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6130"/>
  <workbookPr codeName="ThisWorkbook" defaultThemeVersion="124226"/>
  <xr:revisionPtr xr6:coauthVersionLast="47" xr6:coauthVersionMax="47" documentId="13_ncr:1_{FEDFA5B8-834C-407C-B41A-4D3058217433}" revIDLastSave="0" xr10:uidLastSave="{00000000-0000-0000-0000-000000000000}"/>
  <bookViews>
    <workbookView xr2:uid="{00000000-000D-0000-FFFF-FFFF00000000}" windowHeight="13000" windowWidth="24220" xWindow="28690" yWindow="1350"/>
  </bookViews>
  <sheets>
    <sheet r:id="rId1" name="推薦調書＜様式２＞" sheetId="4"/>
    <sheet r:id="rId2" name="入力例" sheetId="6"/>
    <sheet r:id="rId3" name="データ" sheetId="2"/>
  </sheets>
  <definedNames>
    <definedName hidden="1" localSheetId="0" name="_xlnm._FilterDatabase">'推薦調書＜様式２＞'!$A$9:$AF$73</definedName>
    <definedName hidden="1" localSheetId="1" name="_xlnm._FilterDatabase">入力例!$A$9:$AI$89</definedName>
    <definedName localSheetId="0" name="_xlnm.Print_Area">'推薦調書＜様式２＞'!$A$1:$AH$73</definedName>
    <definedName localSheetId="1" name="_xlnm.Print_Area">入力例!$A$1:$AF$105</definedName>
    <definedName localSheetId="0" name="_xlnm.Print_Titles">'推薦調書＜様式２＞'!$6:$9</definedName>
    <definedName localSheetId="1" name="_xlnm.Print_Titles">入力例!$6:$9</definedName>
    <definedName name="基準リスト">データ!#REF!</definedName>
    <definedName name="市長感謝状対象区分">データ!#REF!</definedName>
    <definedName name="所管課リスト">データ!#REF!</definedName>
    <definedName name="性別">データ!#REF!</definedName>
    <definedName name="性別リスト">データ!$A$13:$A$14</definedName>
    <definedName name="対象区分リスト">データ!$A$3:$A$10</definedName>
    <definedName name="電話番号区分">データ!#REF!</definedName>
    <definedName name="電話番号区分リスト">データ!$A$17:$A$19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4" l="1"/>
  <c r="X10" i="4"/>
  <c r="X12" i="6"/>
  <c r="I18" i="6"/>
  <c r="W11" i="6"/>
  <c r="X11" i="6"/>
  <c r="W13" i="6"/>
  <c r="X13" i="6"/>
  <c r="W14" i="6"/>
  <c r="X14" i="6"/>
  <c r="W15" i="6"/>
  <c r="X15" i="6"/>
  <c r="W16" i="6"/>
  <c r="X16" i="6"/>
  <c r="W17" i="6"/>
  <c r="X17" i="6"/>
  <c r="W18" i="6"/>
  <c r="X18" i="6"/>
  <c r="W19" i="6"/>
  <c r="X19" i="6"/>
  <c r="W20" i="6"/>
  <c r="X20" i="6"/>
  <c r="W21" i="6"/>
  <c r="X21" i="6"/>
  <c r="W22" i="6"/>
  <c r="X22" i="6"/>
  <c r="W23" i="6"/>
  <c r="X23" i="6"/>
  <c r="W24" i="6"/>
  <c r="X24" i="6"/>
  <c r="W25" i="6"/>
  <c r="X25" i="6"/>
  <c r="W10" i="6"/>
  <c r="X10" i="6"/>
  <c r="W12" i="4"/>
  <c r="X12" i="4"/>
  <c r="W13" i="4"/>
  <c r="X13" i="4"/>
  <c r="W14" i="4"/>
  <c r="X14" i="4"/>
  <c r="W15" i="4"/>
  <c r="X15" i="4"/>
  <c r="W16" i="4"/>
  <c r="X16" i="4"/>
  <c r="W17" i="4"/>
  <c r="X17" i="4"/>
  <c r="W18" i="4"/>
  <c r="X18" i="4"/>
  <c r="W19" i="4"/>
  <c r="X19" i="4"/>
  <c r="W20" i="4"/>
  <c r="X20" i="4"/>
  <c r="W21" i="4"/>
  <c r="X21" i="4"/>
  <c r="W22" i="4"/>
  <c r="X22" i="4"/>
  <c r="W23" i="4"/>
  <c r="X23" i="4"/>
  <c r="W24" i="4"/>
  <c r="X24" i="4"/>
  <c r="W25" i="4"/>
  <c r="X25" i="4"/>
  <c r="W26" i="4"/>
  <c r="X26" i="4"/>
  <c r="W27" i="4"/>
  <c r="X27" i="4"/>
  <c r="W28" i="4"/>
  <c r="X28" i="4"/>
  <c r="W29" i="4"/>
  <c r="X29" i="4"/>
  <c r="W30" i="4"/>
  <c r="X30" i="4"/>
  <c r="W31" i="4"/>
  <c r="X31" i="4"/>
  <c r="W32" i="4"/>
  <c r="X32" i="4"/>
  <c r="W33" i="4"/>
  <c r="X33" i="4"/>
  <c r="W34" i="4"/>
  <c r="X34" i="4"/>
  <c r="W35" i="4"/>
  <c r="X35" i="4"/>
  <c r="W36" i="4"/>
  <c r="X36" i="4"/>
  <c r="W37" i="4"/>
  <c r="X37" i="4"/>
  <c r="W38" i="4"/>
  <c r="X38" i="4"/>
  <c r="W39" i="4"/>
  <c r="X39" i="4"/>
  <c r="W40" i="4"/>
  <c r="X40" i="4"/>
  <c r="W41" i="4"/>
  <c r="X41" i="4"/>
  <c r="W42" i="4"/>
  <c r="X42" i="4"/>
  <c r="W43" i="4"/>
  <c r="X43" i="4"/>
  <c r="W44" i="4"/>
  <c r="X44" i="4"/>
  <c r="W45" i="4"/>
  <c r="X45" i="4"/>
  <c r="W46" i="4"/>
  <c r="X46" i="4"/>
  <c r="W47" i="4"/>
  <c r="X47" i="4"/>
  <c r="W48" i="4"/>
  <c r="X48" i="4"/>
  <c r="W49" i="4"/>
  <c r="X49" i="4"/>
  <c r="W50" i="4"/>
  <c r="X50" i="4"/>
  <c r="W51" i="4"/>
  <c r="X51" i="4"/>
  <c r="W52" i="4"/>
  <c r="X52" i="4"/>
  <c r="W53" i="4"/>
  <c r="X53" i="4"/>
  <c r="W54" i="4"/>
  <c r="X54" i="4"/>
  <c r="W55" i="4"/>
  <c r="X55" i="4"/>
  <c r="W56" i="4"/>
  <c r="X56" i="4"/>
  <c r="W57" i="4"/>
  <c r="X57" i="4"/>
  <c r="W58" i="4"/>
  <c r="X58" i="4"/>
  <c r="W59" i="4"/>
  <c r="X59" i="4"/>
  <c r="W60" i="4"/>
  <c r="X60" i="4"/>
  <c r="W61" i="4"/>
  <c r="X61" i="4"/>
  <c r="W62" i="4"/>
  <c r="X62" i="4"/>
  <c r="W63" i="4"/>
  <c r="X63" i="4"/>
  <c r="W64" i="4"/>
  <c r="X64" i="4"/>
  <c r="W65" i="4"/>
  <c r="X65" i="4"/>
  <c r="W66" i="4"/>
  <c r="X66" i="4"/>
  <c r="W67" i="4"/>
  <c r="X67" i="4"/>
  <c r="W68" i="4"/>
  <c r="X68" i="4"/>
  <c r="W69" i="4"/>
  <c r="X69" i="4"/>
  <c r="W70" i="4"/>
  <c r="X70" i="4"/>
  <c r="W71" i="4"/>
  <c r="X71" i="4"/>
  <c r="W72" i="4"/>
  <c r="X72" i="4"/>
  <c r="W73" i="4"/>
  <c r="X73" i="4"/>
  <c r="W74" i="4"/>
  <c r="X74" i="4"/>
  <c r="W75" i="4"/>
  <c r="X75" i="4"/>
  <c r="W76" i="4"/>
  <c r="X76" i="4"/>
  <c r="W77" i="4"/>
  <c r="X77" i="4"/>
  <c r="W78" i="4"/>
  <c r="X78" i="4"/>
  <c r="W79" i="4"/>
  <c r="X79" i="4"/>
  <c r="W80" i="4"/>
  <c r="X80" i="4"/>
  <c r="W81" i="4"/>
  <c r="X81" i="4"/>
  <c r="W82" i="4"/>
  <c r="X82" i="4"/>
  <c r="W83" i="4"/>
  <c r="X83" i="4"/>
  <c r="W84" i="4"/>
  <c r="X84" i="4"/>
  <c r="W85" i="4"/>
  <c r="X85" i="4"/>
  <c r="W86" i="4"/>
  <c r="X86" i="4"/>
  <c r="W87" i="4"/>
  <c r="X87" i="4"/>
  <c r="W88" i="4"/>
  <c r="X88" i="4"/>
  <c r="W89" i="4"/>
  <c r="X89" i="4"/>
  <c r="W90" i="4"/>
  <c r="X90" i="4"/>
  <c r="W91" i="4"/>
  <c r="X91" i="4"/>
  <c r="W92" i="4"/>
  <c r="X92" i="4"/>
  <c r="W93" i="4"/>
  <c r="X93" i="4"/>
  <c r="W94" i="4"/>
  <c r="X94" i="4"/>
  <c r="W95" i="4"/>
  <c r="X95" i="4"/>
  <c r="W96" i="4"/>
  <c r="X96" i="4"/>
  <c r="W97" i="4"/>
  <c r="X97" i="4"/>
  <c r="W98" i="4"/>
  <c r="X98" i="4"/>
  <c r="W99" i="4"/>
  <c r="X99" i="4"/>
  <c r="W100" i="4"/>
  <c r="X100" i="4"/>
  <c r="W101" i="4"/>
  <c r="X101" i="4"/>
  <c r="W102" i="4"/>
  <c r="X102" i="4"/>
  <c r="W103" i="4"/>
  <c r="X103" i="4"/>
  <c r="W104" i="4"/>
  <c r="X104" i="4"/>
  <c r="W105" i="4"/>
  <c r="X105" i="4"/>
  <c r="W106" i="4"/>
  <c r="X106" i="4"/>
  <c r="W107" i="4"/>
  <c r="X107" i="4"/>
  <c r="W108" i="4"/>
  <c r="X108" i="4"/>
  <c r="W109" i="4"/>
  <c r="X109" i="4"/>
  <c r="W110" i="4"/>
  <c r="X110" i="4"/>
  <c r="W111" i="4"/>
  <c r="X111" i="4"/>
  <c r="W112" i="4"/>
  <c r="X112" i="4"/>
  <c r="W113" i="4"/>
  <c r="X113" i="4"/>
  <c r="W114" i="4"/>
  <c r="X114" i="4"/>
  <c r="W115" i="4"/>
  <c r="X115" i="4"/>
  <c r="W116" i="4"/>
  <c r="X116" i="4"/>
  <c r="W117" i="4"/>
  <c r="X117" i="4"/>
  <c r="W118" i="4"/>
  <c r="X118" i="4"/>
  <c r="W119" i="4"/>
  <c r="X119" i="4"/>
  <c r="W120" i="4"/>
  <c r="X120" i="4"/>
  <c r="W121" i="4"/>
  <c r="X121" i="4"/>
  <c r="W122" i="4"/>
  <c r="X122" i="4"/>
  <c r="W123" i="4"/>
  <c r="X123" i="4"/>
  <c r="W124" i="4"/>
  <c r="X124" i="4"/>
  <c r="W125" i="4"/>
  <c r="X125" i="4"/>
  <c r="W126" i="4"/>
  <c r="X126" i="4"/>
  <c r="W127" i="4"/>
  <c r="X127" i="4"/>
  <c r="W128" i="4"/>
  <c r="X128" i="4"/>
  <c r="W129" i="4"/>
  <c r="X129" i="4"/>
  <c r="W130" i="4"/>
  <c r="X130" i="4"/>
  <c r="W131" i="4"/>
  <c r="X131" i="4"/>
  <c r="W132" i="4"/>
  <c r="X132" i="4"/>
  <c r="W133" i="4"/>
  <c r="X133" i="4"/>
  <c r="W134" i="4"/>
  <c r="X134" i="4"/>
  <c r="W135" i="4"/>
  <c r="X135" i="4"/>
  <c r="W136" i="4"/>
  <c r="X136" i="4"/>
  <c r="W137" i="4"/>
  <c r="X137" i="4"/>
  <c r="W138" i="4"/>
  <c r="X138" i="4"/>
  <c r="W139" i="4"/>
  <c r="X139" i="4"/>
  <c r="W140" i="4"/>
  <c r="X140" i="4"/>
  <c r="W141" i="4"/>
  <c r="X141" i="4"/>
  <c r="W142" i="4"/>
  <c r="X142" i="4"/>
  <c r="W143" i="4"/>
  <c r="X143" i="4"/>
  <c r="W144" i="4"/>
  <c r="X144" i="4"/>
  <c r="W145" i="4"/>
  <c r="X145" i="4"/>
  <c r="W146" i="4"/>
  <c r="X146" i="4"/>
  <c r="W147" i="4"/>
  <c r="X147" i="4"/>
  <c r="W148" i="4"/>
  <c r="X148" i="4"/>
  <c r="W149" i="4"/>
  <c r="X149" i="4"/>
  <c r="W150" i="4"/>
  <c r="X150" i="4"/>
  <c r="W151" i="4"/>
  <c r="X151" i="4"/>
  <c r="W152" i="4"/>
  <c r="X152" i="4"/>
  <c r="W153" i="4"/>
  <c r="X153" i="4"/>
  <c r="W154" i="4"/>
  <c r="X154" i="4"/>
  <c r="W155" i="4"/>
  <c r="X155" i="4"/>
  <c r="W156" i="4"/>
  <c r="X156" i="4"/>
  <c r="W157" i="4"/>
  <c r="X157" i="4"/>
  <c r="W158" i="4"/>
  <c r="X158" i="4"/>
  <c r="W159" i="4"/>
  <c r="X159" i="4"/>
  <c r="W160" i="4"/>
  <c r="X160" i="4"/>
  <c r="W161" i="4"/>
  <c r="X161" i="4"/>
  <c r="W162" i="4"/>
  <c r="X162" i="4"/>
  <c r="W163" i="4"/>
  <c r="X163" i="4"/>
  <c r="W164" i="4"/>
  <c r="X164" i="4"/>
  <c r="W165" i="4"/>
  <c r="X165" i="4"/>
  <c r="W166" i="4"/>
  <c r="X166" i="4"/>
  <c r="W167" i="4"/>
  <c r="X167" i="4"/>
  <c r="W168" i="4"/>
  <c r="X168" i="4"/>
  <c r="W169" i="4"/>
  <c r="X169" i="4"/>
  <c r="W170" i="4"/>
  <c r="X170" i="4"/>
  <c r="W171" i="4"/>
  <c r="X171" i="4"/>
  <c r="W172" i="4"/>
  <c r="X172" i="4"/>
  <c r="W173" i="4"/>
  <c r="X173" i="4"/>
  <c r="W174" i="4"/>
  <c r="X174" i="4"/>
  <c r="W175" i="4"/>
  <c r="X175" i="4"/>
  <c r="W176" i="4"/>
  <c r="X176" i="4"/>
  <c r="W177" i="4"/>
  <c r="X177" i="4"/>
  <c r="W178" i="4"/>
  <c r="X178" i="4"/>
  <c r="W179" i="4"/>
  <c r="X179" i="4"/>
  <c r="W180" i="4"/>
  <c r="X180" i="4"/>
  <c r="W181" i="4"/>
  <c r="X181" i="4"/>
  <c r="W182" i="4"/>
  <c r="X182" i="4"/>
  <c r="W183" i="4"/>
  <c r="X183" i="4"/>
  <c r="W184" i="4"/>
  <c r="X184" i="4"/>
  <c r="W185" i="4"/>
  <c r="X185" i="4"/>
  <c r="W186" i="4"/>
  <c r="X186" i="4"/>
  <c r="W187" i="4"/>
  <c r="X187" i="4"/>
  <c r="W188" i="4"/>
  <c r="X188" i="4"/>
  <c r="W189" i="4"/>
  <c r="X189" i="4"/>
  <c r="W190" i="4"/>
  <c r="X190" i="4"/>
  <c r="W191" i="4"/>
  <c r="X191" i="4"/>
  <c r="W192" i="4"/>
  <c r="X192" i="4"/>
  <c r="W193" i="4"/>
  <c r="X193" i="4"/>
  <c r="W194" i="4"/>
  <c r="X194" i="4"/>
  <c r="W195" i="4"/>
  <c r="X195" i="4"/>
  <c r="W196" i="4"/>
  <c r="X196" i="4"/>
  <c r="W197" i="4"/>
  <c r="X197" i="4"/>
  <c r="W198" i="4"/>
  <c r="X198" i="4"/>
  <c r="W199" i="4"/>
  <c r="X199" i="4"/>
  <c r="W200" i="4"/>
  <c r="X200" i="4"/>
  <c r="W201" i="4"/>
  <c r="X201" i="4"/>
  <c r="W202" i="4"/>
  <c r="X202" i="4"/>
  <c r="W203" i="4"/>
  <c r="X203" i="4"/>
  <c r="W204" i="4"/>
  <c r="X204" i="4"/>
  <c r="W205" i="4"/>
  <c r="X205" i="4"/>
  <c r="W206" i="4"/>
  <c r="X206" i="4"/>
  <c r="W207" i="4"/>
  <c r="X207" i="4"/>
  <c r="W208" i="4"/>
  <c r="X208" i="4"/>
  <c r="W209" i="4"/>
  <c r="X209" i="4"/>
  <c r="W210" i="4"/>
  <c r="X210" i="4"/>
  <c r="W211" i="4"/>
  <c r="X211" i="4"/>
  <c r="W212" i="4"/>
  <c r="X212" i="4"/>
  <c r="W213" i="4"/>
  <c r="X213" i="4"/>
  <c r="W214" i="4"/>
  <c r="X214" i="4"/>
  <c r="W215" i="4"/>
  <c r="X215" i="4"/>
  <c r="W216" i="4"/>
  <c r="X216" i="4"/>
  <c r="W217" i="4"/>
  <c r="X217" i="4"/>
  <c r="W218" i="4"/>
  <c r="X218" i="4"/>
  <c r="W219" i="4"/>
  <c r="X219" i="4"/>
  <c r="W220" i="4"/>
  <c r="X220" i="4"/>
  <c r="W221" i="4"/>
  <c r="X221" i="4"/>
  <c r="W222" i="4"/>
  <c r="X222" i="4"/>
  <c r="W223" i="4"/>
  <c r="X223" i="4"/>
  <c r="W224" i="4"/>
  <c r="X224" i="4"/>
  <c r="W225" i="4"/>
  <c r="X225" i="4"/>
  <c r="W226" i="4"/>
  <c r="X226" i="4"/>
  <c r="W227" i="4"/>
  <c r="X227" i="4"/>
  <c r="W228" i="4"/>
  <c r="X228" i="4"/>
  <c r="W229" i="4"/>
  <c r="X229" i="4"/>
  <c r="W230" i="4"/>
  <c r="X230" i="4"/>
  <c r="W231" i="4"/>
  <c r="X231" i="4"/>
  <c r="W232" i="4"/>
  <c r="X232" i="4"/>
  <c r="W233" i="4"/>
  <c r="X233" i="4"/>
  <c r="W234" i="4"/>
  <c r="X234" i="4"/>
  <c r="W235" i="4"/>
  <c r="X235" i="4"/>
  <c r="W236" i="4"/>
  <c r="X236" i="4"/>
  <c r="W237" i="4"/>
  <c r="X237" i="4"/>
  <c r="W238" i="4"/>
  <c r="X238" i="4"/>
  <c r="W239" i="4"/>
  <c r="X239" i="4"/>
  <c r="W240" i="4"/>
  <c r="X240" i="4"/>
  <c r="W241" i="4"/>
  <c r="X241" i="4"/>
  <c r="W242" i="4"/>
  <c r="X242" i="4"/>
  <c r="W243" i="4"/>
  <c r="X243" i="4"/>
  <c r="W244" i="4"/>
  <c r="X244" i="4"/>
  <c r="W245" i="4"/>
  <c r="X245" i="4"/>
  <c r="W246" i="4"/>
  <c r="X246" i="4"/>
  <c r="W247" i="4"/>
  <c r="X247" i="4"/>
  <c r="W248" i="4"/>
  <c r="X248" i="4"/>
  <c r="W249" i="4"/>
  <c r="X249" i="4"/>
  <c r="W10" i="4"/>
  <c r="X11" i="4"/>
  <c r="W11" i="4"/>
  <c r="I242" i="4"/>
  <c r="I234" i="4"/>
  <c r="I226" i="4"/>
  <c r="I218" i="4"/>
  <c r="I210" i="4"/>
  <c r="I202" i="4"/>
  <c r="I194" i="4"/>
  <c r="I186" i="4"/>
  <c r="I178" i="4"/>
  <c r="I170" i="4"/>
  <c r="I162" i="4"/>
  <c r="I154" i="4"/>
  <c r="I146" i="4"/>
  <c r="I138" i="4"/>
  <c r="I130" i="4"/>
  <c r="I122" i="4"/>
  <c r="I114" i="4"/>
  <c r="I106" i="4"/>
  <c r="I98" i="4"/>
  <c r="I90" i="4"/>
  <c r="I82" i="4"/>
  <c r="I74" i="4"/>
  <c r="I66" i="4"/>
  <c r="I50" i="4"/>
  <c r="I42" i="4"/>
  <c r="I34" i="4"/>
  <c r="I26" i="4"/>
  <c r="I18" i="4"/>
  <c r="I26" i="6"/>
  <c r="W26" i="6"/>
  <c r="X26" i="6"/>
  <c r="W27" i="6"/>
  <c r="X27" i="6"/>
  <c r="W28" i="6"/>
  <c r="X28" i="6"/>
  <c r="W29" i="6"/>
  <c r="X29" i="6"/>
  <c r="W30" i="6"/>
  <c r="X30" i="6"/>
  <c r="W31" i="6"/>
  <c r="X31" i="6"/>
  <c r="W32" i="6"/>
  <c r="X32" i="6"/>
  <c r="W33" i="6"/>
  <c r="X33" i="6"/>
  <c r="I34" i="6"/>
  <c r="W34" i="6"/>
  <c r="X34" i="6"/>
  <c r="W35" i="6"/>
  <c r="X35" i="6"/>
  <c r="W36" i="6"/>
  <c r="X36" i="6"/>
  <c r="W37" i="6"/>
  <c r="X37" i="6"/>
  <c r="W38" i="6"/>
  <c r="X38" i="6"/>
  <c r="W39" i="6"/>
  <c r="X39" i="6"/>
  <c r="W40" i="6"/>
  <c r="X40" i="6"/>
  <c r="W41" i="6"/>
  <c r="X41" i="6"/>
  <c r="I42" i="6"/>
  <c r="W42" i="6"/>
  <c r="X42" i="6"/>
  <c r="W43" i="6"/>
  <c r="X43" i="6"/>
  <c r="W44" i="6"/>
  <c r="X44" i="6"/>
  <c r="W45" i="6"/>
  <c r="X45" i="6"/>
  <c r="W46" i="6"/>
  <c r="X46" i="6"/>
  <c r="W47" i="6"/>
  <c r="X47" i="6"/>
  <c r="W48" i="6"/>
  <c r="X48" i="6"/>
  <c r="W49" i="6"/>
  <c r="X49" i="6"/>
  <c r="I50" i="6"/>
  <c r="W50" i="6"/>
  <c r="X50" i="6"/>
  <c r="W51" i="6"/>
  <c r="X51" i="6"/>
  <c r="W52" i="6"/>
  <c r="X52" i="6"/>
  <c r="W53" i="6"/>
  <c r="X53" i="6"/>
  <c r="W54" i="6"/>
  <c r="X54" i="6"/>
  <c r="W55" i="6"/>
  <c r="X55" i="6"/>
  <c r="W56" i="6"/>
  <c r="X56" i="6"/>
  <c r="W57" i="6"/>
  <c r="X57" i="6"/>
  <c r="I58" i="6"/>
  <c r="W58" i="6"/>
  <c r="X58" i="6"/>
  <c r="W59" i="6"/>
  <c r="X59" i="6"/>
  <c r="W60" i="6"/>
  <c r="X60" i="6"/>
  <c r="W61" i="6"/>
  <c r="X61" i="6"/>
  <c r="W62" i="6"/>
  <c r="X62" i="6"/>
  <c r="W63" i="6"/>
  <c r="X63" i="6"/>
  <c r="W64" i="6"/>
  <c r="X64" i="6"/>
  <c r="W65" i="6"/>
  <c r="X65" i="6"/>
  <c r="I66" i="6"/>
  <c r="W66" i="6"/>
  <c r="X66" i="6"/>
  <c r="W67" i="6"/>
  <c r="X67" i="6"/>
  <c r="W68" i="6"/>
  <c r="X68" i="6"/>
  <c r="W69" i="6"/>
  <c r="X69" i="6"/>
  <c r="W70" i="6"/>
  <c r="X70" i="6"/>
  <c r="W71" i="6"/>
  <c r="X71" i="6"/>
  <c r="W72" i="6"/>
  <c r="X72" i="6"/>
  <c r="W73" i="6"/>
  <c r="X73" i="6"/>
  <c r="I74" i="6"/>
  <c r="W74" i="6"/>
  <c r="X74" i="6"/>
  <c r="W75" i="6"/>
  <c r="X75" i="6"/>
  <c r="W76" i="6"/>
  <c r="X76" i="6"/>
  <c r="W77" i="6"/>
  <c r="X77" i="6"/>
  <c r="W78" i="6"/>
  <c r="X78" i="6"/>
  <c r="W79" i="6"/>
  <c r="X79" i="6"/>
  <c r="W80" i="6"/>
  <c r="X80" i="6"/>
  <c r="W81" i="6"/>
  <c r="X81" i="6"/>
  <c r="I82" i="6"/>
  <c r="W82" i="6"/>
  <c r="X82" i="6"/>
  <c r="W83" i="6"/>
  <c r="X83" i="6"/>
  <c r="W84" i="6"/>
  <c r="X84" i="6"/>
  <c r="W85" i="6"/>
  <c r="X85" i="6"/>
  <c r="W86" i="6"/>
  <c r="X86" i="6"/>
  <c r="W87" i="6"/>
  <c r="X87" i="6"/>
  <c r="W88" i="6"/>
  <c r="X88" i="6"/>
  <c r="W89" i="6"/>
  <c r="X89" i="6"/>
  <c r="I90" i="6"/>
  <c r="W90" i="6"/>
  <c r="X90" i="6"/>
  <c r="W91" i="6"/>
  <c r="X91" i="6"/>
  <c r="W92" i="6"/>
  <c r="X92" i="6"/>
  <c r="W93" i="6"/>
  <c r="X93" i="6"/>
  <c r="W94" i="6"/>
  <c r="X94" i="6"/>
  <c r="W95" i="6"/>
  <c r="X95" i="6"/>
  <c r="W96" i="6"/>
  <c r="X96" i="6"/>
  <c r="W97" i="6"/>
  <c r="X97" i="6"/>
  <c r="I98" i="6"/>
  <c r="W98" i="6"/>
  <c r="X98" i="6"/>
  <c r="W99" i="6"/>
  <c r="X99" i="6"/>
  <c r="W100" i="6"/>
  <c r="X100" i="6"/>
  <c r="W101" i="6"/>
  <c r="X101" i="6"/>
  <c r="W102" i="6"/>
  <c r="X102" i="6"/>
  <c r="W103" i="6"/>
  <c r="X103" i="6"/>
  <c r="W104" i="6"/>
  <c r="X104" i="6"/>
  <c r="W105" i="6"/>
  <c r="X105" i="6"/>
  <c r="I106" i="6"/>
  <c r="W106" i="6"/>
  <c r="X106" i="6"/>
  <c r="W107" i="6"/>
  <c r="X107" i="6"/>
  <c r="W108" i="6"/>
  <c r="X108" i="6"/>
  <c r="W109" i="6"/>
  <c r="X109" i="6"/>
  <c r="W110" i="6"/>
  <c r="X110" i="6"/>
  <c r="W111" i="6"/>
  <c r="X111" i="6"/>
  <c r="W112" i="6"/>
  <c r="X112" i="6"/>
  <c r="W113" i="6"/>
  <c r="X113" i="6"/>
  <c r="I114" i="6"/>
  <c r="W114" i="6"/>
  <c r="X114" i="6"/>
  <c r="W115" i="6"/>
  <c r="X115" i="6"/>
  <c r="W116" i="6"/>
  <c r="X116" i="6"/>
  <c r="W117" i="6"/>
  <c r="X117" i="6"/>
  <c r="W118" i="6"/>
  <c r="X118" i="6"/>
  <c r="W119" i="6"/>
  <c r="X119" i="6"/>
  <c r="W120" i="6"/>
  <c r="X120" i="6"/>
  <c r="W121" i="6"/>
  <c r="X121" i="6"/>
  <c r="I122" i="6"/>
  <c r="W122" i="6"/>
  <c r="X122" i="6"/>
  <c r="W123" i="6"/>
  <c r="X123" i="6"/>
  <c r="W124" i="6"/>
  <c r="X124" i="6"/>
  <c r="W125" i="6"/>
  <c r="X125" i="6"/>
  <c r="W126" i="6"/>
  <c r="X126" i="6"/>
  <c r="W127" i="6"/>
  <c r="X127" i="6"/>
  <c r="W128" i="6"/>
  <c r="X128" i="6"/>
  <c r="W129" i="6"/>
  <c r="X129" i="6"/>
  <c r="I130" i="6"/>
  <c r="W130" i="6"/>
  <c r="X130" i="6"/>
  <c r="W131" i="6"/>
  <c r="X131" i="6"/>
  <c r="W132" i="6"/>
  <c r="X132" i="6"/>
  <c r="W133" i="6"/>
  <c r="X133" i="6"/>
  <c r="W134" i="6"/>
  <c r="X134" i="6"/>
  <c r="W135" i="6"/>
  <c r="X135" i="6"/>
  <c r="W136" i="6"/>
  <c r="X136" i="6"/>
  <c r="W137" i="6"/>
  <c r="X137" i="6"/>
  <c r="I138" i="6"/>
  <c r="W138" i="6"/>
  <c r="X138" i="6"/>
  <c r="W139" i="6"/>
  <c r="X139" i="6"/>
  <c r="W140" i="6"/>
  <c r="X140" i="6"/>
  <c r="W141" i="6"/>
  <c r="X141" i="6"/>
  <c r="W142" i="6"/>
  <c r="X142" i="6"/>
  <c r="W143" i="6"/>
  <c r="X143" i="6"/>
  <c r="W144" i="6"/>
  <c r="X144" i="6"/>
  <c r="W145" i="6"/>
  <c r="X145" i="6"/>
  <c r="I146" i="6"/>
  <c r="W146" i="6"/>
  <c r="X146" i="6"/>
  <c r="W147" i="6"/>
  <c r="X147" i="6"/>
  <c r="W148" i="6"/>
  <c r="X148" i="6"/>
  <c r="W149" i="6"/>
  <c r="X149" i="6"/>
  <c r="W150" i="6"/>
  <c r="X150" i="6"/>
  <c r="W151" i="6"/>
  <c r="X151" i="6"/>
  <c r="W152" i="6"/>
  <c r="X152" i="6"/>
  <c r="W153" i="6"/>
  <c r="X153" i="6"/>
  <c r="I154" i="6"/>
  <c r="W154" i="6"/>
  <c r="X154" i="6"/>
  <c r="W155" i="6"/>
  <c r="X155" i="6"/>
  <c r="W156" i="6"/>
  <c r="X156" i="6"/>
  <c r="W157" i="6"/>
  <c r="X157" i="6"/>
  <c r="W158" i="6"/>
  <c r="X158" i="6"/>
  <c r="W159" i="6"/>
  <c r="X159" i="6"/>
  <c r="W160" i="6"/>
  <c r="X160" i="6"/>
  <c r="W161" i="6"/>
  <c r="X161" i="6"/>
  <c r="I162" i="6"/>
  <c r="W162" i="6"/>
  <c r="X162" i="6"/>
  <c r="W163" i="6"/>
  <c r="X163" i="6"/>
  <c r="W164" i="6"/>
  <c r="X164" i="6"/>
  <c r="W165" i="6"/>
  <c r="X165" i="6"/>
  <c r="W166" i="6"/>
  <c r="X166" i="6"/>
  <c r="W167" i="6"/>
  <c r="X167" i="6"/>
  <c r="W168" i="6"/>
  <c r="X168" i="6"/>
  <c r="W169" i="6"/>
  <c r="X169" i="6"/>
  <c r="I170" i="6"/>
  <c r="W170" i="6"/>
  <c r="X170" i="6"/>
  <c r="W171" i="6"/>
  <c r="X171" i="6"/>
  <c r="W172" i="6"/>
  <c r="X172" i="6"/>
  <c r="W173" i="6"/>
  <c r="X173" i="6"/>
  <c r="W174" i="6"/>
  <c r="X174" i="6"/>
  <c r="W175" i="6"/>
  <c r="X175" i="6"/>
  <c r="W176" i="6"/>
  <c r="X176" i="6"/>
  <c r="W177" i="6"/>
  <c r="X177" i="6"/>
  <c r="I178" i="6"/>
  <c r="W178" i="6"/>
  <c r="X178" i="6"/>
  <c r="W179" i="6"/>
  <c r="X179" i="6"/>
  <c r="W180" i="6"/>
  <c r="X180" i="6"/>
  <c r="W181" i="6"/>
  <c r="X181" i="6"/>
  <c r="W182" i="6"/>
  <c r="X182" i="6"/>
  <c r="W183" i="6"/>
  <c r="X183" i="6"/>
  <c r="W184" i="6"/>
  <c r="X184" i="6"/>
  <c r="W185" i="6"/>
  <c r="X185" i="6"/>
  <c r="I186" i="6"/>
  <c r="W186" i="6"/>
  <c r="X186" i="6"/>
  <c r="W187" i="6"/>
  <c r="X187" i="6"/>
  <c r="W188" i="6"/>
  <c r="X188" i="6"/>
  <c r="W189" i="6"/>
  <c r="X189" i="6"/>
  <c r="W190" i="6"/>
  <c r="X190" i="6"/>
  <c r="W191" i="6"/>
  <c r="X191" i="6"/>
  <c r="W192" i="6"/>
  <c r="X192" i="6"/>
  <c r="W193" i="6"/>
  <c r="X193" i="6"/>
  <c r="I194" i="6"/>
  <c r="W194" i="6"/>
  <c r="X194" i="6"/>
  <c r="W195" i="6"/>
  <c r="X195" i="6"/>
  <c r="W196" i="6"/>
  <c r="X196" i="6"/>
  <c r="W197" i="6"/>
  <c r="X197" i="6"/>
  <c r="W198" i="6"/>
  <c r="X198" i="6"/>
  <c r="W199" i="6"/>
  <c r="X199" i="6"/>
  <c r="W200" i="6"/>
  <c r="X200" i="6"/>
  <c r="W201" i="6"/>
  <c r="X201" i="6"/>
  <c r="I202" i="6"/>
  <c r="W202" i="6"/>
  <c r="X202" i="6"/>
  <c r="W203" i="6"/>
  <c r="X203" i="6"/>
  <c r="W204" i="6"/>
  <c r="X204" i="6"/>
  <c r="W205" i="6"/>
  <c r="X205" i="6"/>
  <c r="W206" i="6"/>
  <c r="X206" i="6"/>
  <c r="W207" i="6"/>
  <c r="X207" i="6"/>
  <c r="W208" i="6"/>
  <c r="X208" i="6"/>
  <c r="W209" i="6"/>
  <c r="X209" i="6"/>
  <c r="I210" i="6"/>
  <c r="W210" i="6"/>
  <c r="X210" i="6"/>
  <c r="W211" i="6"/>
  <c r="X211" i="6"/>
  <c r="W212" i="6"/>
  <c r="X212" i="6"/>
  <c r="W213" i="6"/>
  <c r="X213" i="6"/>
  <c r="W214" i="6"/>
  <c r="X214" i="6"/>
  <c r="W215" i="6"/>
  <c r="X215" i="6"/>
  <c r="W216" i="6"/>
  <c r="X216" i="6"/>
  <c r="W217" i="6"/>
  <c r="X217" i="6"/>
  <c r="I218" i="6"/>
  <c r="W218" i="6"/>
  <c r="X218" i="6"/>
  <c r="W219" i="6"/>
  <c r="X219" i="6"/>
  <c r="W220" i="6"/>
  <c r="X220" i="6"/>
  <c r="W221" i="6"/>
  <c r="X221" i="6"/>
  <c r="W222" i="6"/>
  <c r="X222" i="6"/>
  <c r="W223" i="6"/>
  <c r="X223" i="6"/>
  <c r="W224" i="6"/>
  <c r="X224" i="6"/>
  <c r="W225" i="6"/>
  <c r="X225" i="6"/>
  <c r="I226" i="6"/>
  <c r="W226" i="6"/>
  <c r="X226" i="6"/>
  <c r="W227" i="6"/>
  <c r="X227" i="6"/>
  <c r="W228" i="6"/>
  <c r="X228" i="6"/>
  <c r="W229" i="6"/>
  <c r="X229" i="6"/>
  <c r="W230" i="6"/>
  <c r="X230" i="6"/>
  <c r="W231" i="6"/>
  <c r="X231" i="6"/>
  <c r="W232" i="6"/>
  <c r="X232" i="6"/>
  <c r="W233" i="6"/>
  <c r="X233" i="6"/>
  <c r="I234" i="6"/>
  <c r="W234" i="6"/>
  <c r="X234" i="6"/>
  <c r="W235" i="6"/>
  <c r="X235" i="6"/>
  <c r="W236" i="6"/>
  <c r="X236" i="6"/>
  <c r="W237" i="6"/>
  <c r="X237" i="6"/>
  <c r="W238" i="6"/>
  <c r="X238" i="6"/>
  <c r="W239" i="6"/>
  <c r="X239" i="6"/>
  <c r="W240" i="6"/>
  <c r="X240" i="6"/>
  <c r="W241" i="6"/>
  <c r="X241" i="6"/>
  <c r="I242" i="6"/>
  <c r="W242" i="6"/>
  <c r="X242" i="6"/>
  <c r="W243" i="6"/>
  <c r="X243" i="6"/>
  <c r="W244" i="6"/>
  <c r="X244" i="6"/>
  <c r="W245" i="6"/>
  <c r="X245" i="6"/>
  <c r="W246" i="6"/>
  <c r="X246" i="6"/>
  <c r="W247" i="6"/>
  <c r="X247" i="6"/>
  <c r="W248" i="6"/>
  <c r="X248" i="6"/>
  <c r="W249" i="6"/>
  <c r="X249" i="6"/>
  <c r="I250" i="6"/>
  <c r="W250" i="6"/>
  <c r="X250" i="6"/>
  <c r="W251" i="6"/>
  <c r="X251" i="6"/>
  <c r="W252" i="6"/>
  <c r="X252" i="6"/>
  <c r="W253" i="6"/>
  <c r="X253" i="6"/>
  <c r="W254" i="6"/>
  <c r="X254" i="6"/>
  <c r="W255" i="6"/>
  <c r="X255" i="6"/>
  <c r="W256" i="6"/>
  <c r="X256" i="6"/>
  <c r="W257" i="6"/>
  <c r="X257" i="6"/>
  <c r="I258" i="6"/>
  <c r="W258" i="6"/>
  <c r="X258" i="6"/>
  <c r="W259" i="6"/>
  <c r="X259" i="6"/>
  <c r="W260" i="6"/>
  <c r="X260" i="6"/>
  <c r="W261" i="6"/>
  <c r="X261" i="6"/>
  <c r="W262" i="6"/>
  <c r="X262" i="6"/>
  <c r="W263" i="6"/>
  <c r="X263" i="6"/>
  <c r="W264" i="6"/>
  <c r="X264" i="6"/>
  <c r="W265" i="6"/>
  <c r="X265" i="6"/>
  <c r="G154" i="6"/>
  <c r="G210" i="6"/>
  <c r="G162" i="4"/>
  <c r="G50" i="4"/>
  <c r="G42" i="6"/>
  <c r="G130" i="6"/>
  <c r="G162" i="6"/>
  <c r="G74" i="4"/>
  <c r="G82" i="4"/>
  <c r="G74" i="6"/>
  <c r="G242" i="4"/>
  <c r="G82" i="6"/>
  <c r="G170" i="6"/>
  <c r="G250" i="6"/>
  <c r="G210" i="4"/>
  <c r="G218" i="6"/>
  <c r="G130" i="4"/>
  <c r="G218" i="4"/>
  <c r="G66" i="4"/>
  <c r="G146" i="4"/>
  <c r="G146" i="6"/>
  <c r="G98" i="6"/>
  <c r="G154" i="4"/>
  <c r="G106" i="6"/>
  <c r="G66" i="6"/>
  <c r="G18" i="4"/>
  <c r="G90" i="6"/>
  <c r="G10" i="6"/>
  <c r="G186" i="4"/>
  <c r="G58" i="6"/>
  <c r="G18" i="6"/>
  <c r="G90" i="4"/>
  <c r="G122" i="6"/>
  <c r="G114" i="4"/>
  <c r="G138" i="6"/>
  <c r="G242" i="6"/>
  <c r="G234" i="4"/>
  <c r="G34" i="4"/>
  <c r="G194" i="6"/>
  <c r="G202" i="6"/>
  <c r="G186" i="6"/>
  <c r="G178" i="4"/>
  <c r="G98" i="4"/>
  <c r="G122" i="4"/>
  <c r="G106" i="4"/>
  <c r="G226" i="4"/>
  <c r="G26" i="6"/>
  <c r="G42" i="4"/>
  <c r="G10" i="4"/>
  <c r="G170" i="4"/>
  <c r="G178" i="6"/>
  <c r="G138" i="4"/>
  <c r="G234" i="6"/>
  <c r="G26" i="4"/>
  <c r="G34" i="6"/>
  <c r="G202" i="4"/>
  <c r="G114" i="6"/>
  <c r="G50" i="6"/>
  <c r="G226" i="6"/>
  <c r="G258" i="6"/>
  <c r="G194" i="4"/>
  <c r="I10" i="6" l="1"/>
  <c r="W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野々山</author>
    <author>Administrator</author>
  </authors>
  <commentList>
    <comment ref="A6" authorId="0" shapeId="0" xr:uid="{CB4C424F-EC83-489C-8949-3BE9B8EC6430}">
      <text>
        <r>
          <rPr>
            <b/>
            <sz val="9"/>
            <color indexed="10"/>
            <rFont val="MS P ゴシック"/>
            <family val="3"/>
            <charset val="128"/>
          </rPr>
          <t>要覧（市HPで公表予定）には、こちらの推薦順に記載予定です。</t>
        </r>
      </text>
    </comment>
    <comment ref="F6" authorId="0" shapeId="0" xr:uid="{A1C302FE-60F9-4C99-887B-F27CEB9272D4}">
      <text>
        <r>
          <rPr>
            <b/>
            <sz val="9"/>
            <color indexed="10"/>
            <rFont val="MS P ゴシック"/>
            <family val="3"/>
            <charset val="128"/>
          </rPr>
          <t>要覧で公表される氏名・団体名となります。
※別途、内定者には案内文書で正式に確認予定です。</t>
        </r>
      </text>
    </comment>
    <comment ref="S7" authorId="1" shapeId="0" xr:uid="{00000000-0006-0000-0000-000001000000}">
      <text>
        <r>
          <rPr>
            <b/>
            <sz val="9"/>
            <color indexed="81"/>
            <rFont val="MS P ゴシック"/>
            <family val="3"/>
            <charset val="128"/>
          </rPr>
          <t>対象となる、社会福祉法第２条に掲げる事業に関連する施設や対象者への奉仕活動などを御記載ください。
（対象外例）図書館での読み聞かせ、自治区での環境美化活動</t>
        </r>
      </text>
    </comment>
  </commentList>
</comments>
</file>

<file path=xl/sharedStrings.xml><?xml version="1.0" encoding="utf-8"?>
<sst xmlns="http://schemas.openxmlformats.org/spreadsheetml/2006/main" count="136" uniqueCount="97">
  <si>
    <t>区分毎の人数（名）</t>
    <rPh sb="0" eb="2">
      <t>クブン</t>
    </rPh>
    <rPh sb="2" eb="3">
      <t>ゴト</t>
    </rPh>
    <rPh sb="4" eb="6">
      <t>ニンズウ</t>
    </rPh>
    <rPh sb="7" eb="8">
      <t>メイ</t>
    </rPh>
    <phoneticPr fontId="1"/>
  </si>
  <si>
    <t>区分毎の団体数（団体）</t>
    <rPh sb="0" eb="2">
      <t>クブン</t>
    </rPh>
    <rPh sb="2" eb="3">
      <t>ゴト</t>
    </rPh>
    <rPh sb="4" eb="6">
      <t>ダンタイ</t>
    </rPh>
    <rPh sb="6" eb="7">
      <t>スウ</t>
    </rPh>
    <phoneticPr fontId="1"/>
  </si>
  <si>
    <t>基準</t>
    <rPh sb="0" eb="2">
      <t>キジュン</t>
    </rPh>
    <phoneticPr fontId="1"/>
  </si>
  <si>
    <t>氏名・団体名</t>
    <rPh sb="0" eb="2">
      <t>シメイ</t>
    </rPh>
    <rPh sb="3" eb="5">
      <t>ダンタイ</t>
    </rPh>
    <rPh sb="5" eb="6">
      <t>メイ</t>
    </rPh>
    <phoneticPr fontId="1"/>
  </si>
  <si>
    <t>性別</t>
    <rPh sb="0" eb="2">
      <t>セイベツ</t>
    </rPh>
    <phoneticPr fontId="1"/>
  </si>
  <si>
    <t>現役職名</t>
    <rPh sb="0" eb="1">
      <t>ゲン</t>
    </rPh>
    <rPh sb="1" eb="4">
      <t>ヤクショクメイ</t>
    </rPh>
    <phoneticPr fontId="1"/>
  </si>
  <si>
    <t>代表者名（団体の場合のみ）</t>
    <rPh sb="0" eb="3">
      <t>ダイヒョウシャ</t>
    </rPh>
    <rPh sb="3" eb="4">
      <t>メイ</t>
    </rPh>
    <rPh sb="5" eb="7">
      <t>ダンタイ</t>
    </rPh>
    <rPh sb="8" eb="10">
      <t>バアイ</t>
    </rPh>
    <phoneticPr fontId="1"/>
  </si>
  <si>
    <t>職業</t>
    <rPh sb="0" eb="2">
      <t>ショクギョウ</t>
    </rPh>
    <phoneticPr fontId="1"/>
  </si>
  <si>
    <t>電話番号</t>
    <rPh sb="0" eb="2">
      <t>デンワ</t>
    </rPh>
    <rPh sb="2" eb="4">
      <t>バンゴウ</t>
    </rPh>
    <phoneticPr fontId="1"/>
  </si>
  <si>
    <t>市長感謝状
対象区分</t>
    <rPh sb="0" eb="2">
      <t>シチョウ</t>
    </rPh>
    <rPh sb="2" eb="4">
      <t>カンシャ</t>
    </rPh>
    <rPh sb="4" eb="5">
      <t>ジョウ</t>
    </rPh>
    <rPh sb="6" eb="7">
      <t>タイ</t>
    </rPh>
    <rPh sb="7" eb="8">
      <t>ゾウ</t>
    </rPh>
    <rPh sb="8" eb="10">
      <t>クブン</t>
    </rPh>
    <phoneticPr fontId="1"/>
  </si>
  <si>
    <t>現住所（連絡先）</t>
    <rPh sb="0" eb="1">
      <t>ゲン</t>
    </rPh>
    <rPh sb="1" eb="3">
      <t>ジュウショ</t>
    </rPh>
    <rPh sb="4" eb="7">
      <t>レンラクサキ</t>
    </rPh>
    <phoneticPr fontId="1"/>
  </si>
  <si>
    <t>推薦者　職名</t>
    <rPh sb="0" eb="3">
      <t>スイセンシャ</t>
    </rPh>
    <rPh sb="4" eb="6">
      <t>ショクメイ</t>
    </rPh>
    <phoneticPr fontId="1"/>
  </si>
  <si>
    <t>推薦者
電話番号</t>
    <rPh sb="0" eb="3">
      <t>スイセンシャ</t>
    </rPh>
    <rPh sb="4" eb="6">
      <t>デンワ</t>
    </rPh>
    <rPh sb="6" eb="8">
      <t>バンゴウ</t>
    </rPh>
    <phoneticPr fontId="1"/>
  </si>
  <si>
    <t>参考事項</t>
    <rPh sb="0" eb="2">
      <t>サンコウ</t>
    </rPh>
    <rPh sb="2" eb="4">
      <t>ジコウ</t>
    </rPh>
    <phoneticPr fontId="1"/>
  </si>
  <si>
    <t>１　民生委員・児童委員</t>
    <rPh sb="2" eb="4">
      <t>ミンセイ</t>
    </rPh>
    <rPh sb="4" eb="6">
      <t>イイン</t>
    </rPh>
    <rPh sb="7" eb="9">
      <t>ジドウ</t>
    </rPh>
    <rPh sb="9" eb="11">
      <t>イイン</t>
    </rPh>
    <phoneticPr fontId="1"/>
  </si>
  <si>
    <t>２　保護司</t>
    <rPh sb="2" eb="4">
      <t>ホゴ</t>
    </rPh>
    <rPh sb="4" eb="5">
      <t>シ</t>
    </rPh>
    <phoneticPr fontId="1"/>
  </si>
  <si>
    <t>５　里親・職親</t>
    <rPh sb="2" eb="4">
      <t>サトオヤ</t>
    </rPh>
    <rPh sb="5" eb="6">
      <t>ショク</t>
    </rPh>
    <rPh sb="6" eb="7">
      <t>オヤ</t>
    </rPh>
    <phoneticPr fontId="1"/>
  </si>
  <si>
    <t>男</t>
    <rPh sb="0" eb="1">
      <t>オトコ</t>
    </rPh>
    <phoneticPr fontId="1"/>
  </si>
  <si>
    <t>女</t>
    <rPh sb="0" eb="1">
      <t>オンナ</t>
    </rPh>
    <phoneticPr fontId="1"/>
  </si>
  <si>
    <t>自宅</t>
    <rPh sb="0" eb="2">
      <t>ジタク</t>
    </rPh>
    <phoneticPr fontId="1"/>
  </si>
  <si>
    <t>その他</t>
    <rPh sb="2" eb="3">
      <t>タ</t>
    </rPh>
    <phoneticPr fontId="1"/>
  </si>
  <si>
    <t>対象区分リスト</t>
    <rPh sb="0" eb="2">
      <t>タイショウ</t>
    </rPh>
    <rPh sb="2" eb="4">
      <t>クブン</t>
    </rPh>
    <phoneticPr fontId="1"/>
  </si>
  <si>
    <t>性別リスト</t>
    <rPh sb="0" eb="2">
      <t>セイベツ</t>
    </rPh>
    <phoneticPr fontId="1"/>
  </si>
  <si>
    <t>電話番号区分リスト</t>
    <rPh sb="0" eb="2">
      <t>デンワ</t>
    </rPh>
    <rPh sb="2" eb="4">
      <t>バンゴウ</t>
    </rPh>
    <rPh sb="4" eb="6">
      <t>クブン</t>
    </rPh>
    <phoneticPr fontId="1"/>
  </si>
  <si>
    <t>例</t>
    <rPh sb="0" eb="1">
      <t>レイ</t>
    </rPh>
    <phoneticPr fontId="1"/>
  </si>
  <si>
    <t>職場</t>
    <rPh sb="0" eb="2">
      <t>ショクバ</t>
    </rPh>
    <phoneticPr fontId="1"/>
  </si>
  <si>
    <t>№</t>
    <phoneticPr fontId="1"/>
  </si>
  <si>
    <t>推薦者　氏名</t>
    <rPh sb="0" eb="3">
      <t>スイセンシャ</t>
    </rPh>
    <rPh sb="4" eb="6">
      <t>シメイ</t>
    </rPh>
    <phoneticPr fontId="1"/>
  </si>
  <si>
    <t>電話番号区分</t>
    <rPh sb="0" eb="2">
      <t>デンワ</t>
    </rPh>
    <rPh sb="2" eb="4">
      <t>バンゴウ</t>
    </rPh>
    <rPh sb="4" eb="6">
      <t>クブン</t>
    </rPh>
    <phoneticPr fontId="1"/>
  </si>
  <si>
    <t>〒</t>
    <phoneticPr fontId="1"/>
  </si>
  <si>
    <t>生活相談員</t>
    <rPh sb="0" eb="2">
      <t>セイカツ</t>
    </rPh>
    <rPh sb="2" eb="5">
      <t>ソウダンイン</t>
    </rPh>
    <phoneticPr fontId="1"/>
  </si>
  <si>
    <t>表彰に値する業績</t>
    <rPh sb="0" eb="2">
      <t>ヒョウショウ</t>
    </rPh>
    <rPh sb="3" eb="4">
      <t>アタイ</t>
    </rPh>
    <rPh sb="6" eb="8">
      <t>ギョウセキ</t>
    </rPh>
    <phoneticPr fontId="1"/>
  </si>
  <si>
    <t>在職期間（活動年数）</t>
    <rPh sb="0" eb="2">
      <t>ザイショク</t>
    </rPh>
    <rPh sb="2" eb="4">
      <t>キカン</t>
    </rPh>
    <rPh sb="5" eb="7">
      <t>カツドウ</t>
    </rPh>
    <rPh sb="7" eb="9">
      <t>ネンスウ</t>
    </rPh>
    <phoneticPr fontId="1"/>
  </si>
  <si>
    <t>年数（自動計算）</t>
    <rPh sb="0" eb="2">
      <t>ネンスウ</t>
    </rPh>
    <rPh sb="3" eb="5">
      <t>ジドウ</t>
    </rPh>
    <rPh sb="5" eb="7">
      <t>ケイサン</t>
    </rPh>
    <phoneticPr fontId="1"/>
  </si>
  <si>
    <t>月数（自動計算）</t>
    <rPh sb="0" eb="2">
      <t>ツキスウ</t>
    </rPh>
    <rPh sb="3" eb="5">
      <t>ジドウ</t>
    </rPh>
    <rPh sb="5" eb="7">
      <t>ケイサン</t>
    </rPh>
    <phoneticPr fontId="1"/>
  </si>
  <si>
    <t>年数（直接入力）</t>
    <rPh sb="0" eb="2">
      <t>ネンスウ</t>
    </rPh>
    <rPh sb="3" eb="5">
      <t>チョクセツ</t>
    </rPh>
    <rPh sb="5" eb="7">
      <t>ニュウリョク</t>
    </rPh>
    <phoneticPr fontId="1"/>
  </si>
  <si>
    <t>月数（直接入力）</t>
    <rPh sb="0" eb="2">
      <t>ツキスウ</t>
    </rPh>
    <rPh sb="3" eb="5">
      <t>チョクセツ</t>
    </rPh>
    <rPh sb="5" eb="7">
      <t>ニュウリョク</t>
    </rPh>
    <phoneticPr fontId="1"/>
  </si>
  <si>
    <t>過去における表彰　（受賞年を入力）</t>
    <phoneticPr fontId="1"/>
  </si>
  <si>
    <t>○○○○</t>
    <phoneticPr fontId="1"/>
  </si>
  <si>
    <t>(社福)○○　特別養護老人ホーム○○　生活相談員</t>
    <rPh sb="1" eb="2">
      <t>シャ</t>
    </rPh>
    <rPh sb="2" eb="3">
      <t>フク</t>
    </rPh>
    <rPh sb="7" eb="9">
      <t>トクベツ</t>
    </rPh>
    <rPh sb="9" eb="11">
      <t>ヨウゴ</t>
    </rPh>
    <rPh sb="11" eb="13">
      <t>ロウジン</t>
    </rPh>
    <rPh sb="19" eb="21">
      <t>セイカツ</t>
    </rPh>
    <rPh sb="21" eb="24">
      <t>ソウダンイン</t>
    </rPh>
    <phoneticPr fontId="1"/>
  </si>
  <si>
    <t>(社福)○○　特別養護老人ホーム○○　業務課長</t>
    <rPh sb="1" eb="2">
      <t>シャ</t>
    </rPh>
    <rPh sb="2" eb="3">
      <t>フク</t>
    </rPh>
    <rPh sb="7" eb="9">
      <t>トクベツ</t>
    </rPh>
    <rPh sb="9" eb="11">
      <t>ヨウゴ</t>
    </rPh>
    <rPh sb="11" eb="13">
      <t>ロウジン</t>
    </rPh>
    <rPh sb="19" eb="21">
      <t>ギョウム</t>
    </rPh>
    <rPh sb="21" eb="23">
      <t>カチョウ</t>
    </rPh>
    <phoneticPr fontId="1"/>
  </si>
  <si>
    <t>(社福)○○　ケアハウス○○　生活相談員</t>
    <rPh sb="1" eb="2">
      <t>シャ</t>
    </rPh>
    <rPh sb="2" eb="3">
      <t>フク</t>
    </rPh>
    <rPh sb="15" eb="17">
      <t>セイカツ</t>
    </rPh>
    <rPh sb="17" eb="20">
      <t>ソウダンイン</t>
    </rPh>
    <phoneticPr fontId="1"/>
  </si>
  <si>
    <t>(社福)○○　特別養護老人ホーム○○　施設長　</t>
    <rPh sb="19" eb="21">
      <t>シセツ</t>
    </rPh>
    <rPh sb="21" eb="22">
      <t>チョウ</t>
    </rPh>
    <phoneticPr fontId="1"/>
  </si>
  <si>
    <t>通算期間　　　　　　　　　　　　　　　　　　　　　　　　　　　　　　　　　　　　　　　　　　　　　　　　　　　　　　　　　　　　　　　　　　　　　　　　　　　　　　　　　　　　　　　　　　　　　　　　　　（直接入力）</t>
    <rPh sb="0" eb="2">
      <t>ツウサン</t>
    </rPh>
    <rPh sb="103" eb="105">
      <t>チョクセツ</t>
    </rPh>
    <rPh sb="105" eb="107">
      <t>ニュウリョク</t>
    </rPh>
    <phoneticPr fontId="1"/>
  </si>
  <si>
    <t>職名（活動内容）</t>
    <rPh sb="0" eb="2">
      <t>ショクメイ</t>
    </rPh>
    <rPh sb="3" eb="5">
      <t>カツドウ</t>
    </rPh>
    <rPh sb="5" eb="7">
      <t>ナイヨウ</t>
    </rPh>
    <phoneticPr fontId="1"/>
  </si>
  <si>
    <t>職名（活動内容）・期間について　※産休、育休その他休職期間を除く</t>
    <rPh sb="0" eb="2">
      <t>ショクメイ</t>
    </rPh>
    <rPh sb="3" eb="5">
      <t>カツドウ</t>
    </rPh>
    <rPh sb="5" eb="7">
      <t>ナイヨウ</t>
    </rPh>
    <rPh sb="9" eb="11">
      <t>キカン</t>
    </rPh>
    <phoneticPr fontId="1"/>
  </si>
  <si>
    <t>年齢（自動計算）　※10/1時点</t>
    <rPh sb="0" eb="2">
      <t>ネンレイ</t>
    </rPh>
    <rPh sb="3" eb="5">
      <t>ジドウ</t>
    </rPh>
    <rPh sb="5" eb="7">
      <t>ケイサン</t>
    </rPh>
    <rPh sb="14" eb="16">
      <t>ジテン</t>
    </rPh>
    <phoneticPr fontId="1"/>
  </si>
  <si>
    <t>豊田市（福）総務課長</t>
    <rPh sb="0" eb="2">
      <t>トヨタ</t>
    </rPh>
    <rPh sb="2" eb="3">
      <t>シ</t>
    </rPh>
    <rPh sb="4" eb="5">
      <t>フク</t>
    </rPh>
    <rPh sb="6" eb="9">
      <t>ソウムカ</t>
    </rPh>
    <rPh sb="9" eb="10">
      <t>チョウ</t>
    </rPh>
    <phoneticPr fontId="1"/>
  </si>
  <si>
    <t>34-6723（直通）　　　　　　　　　　　　　　　　　　　　　　　　　　　　　　　　　　　　　　　　　　　　　　　　　　　　　　　　　　　　　　　　　　　　　　　　　　　　　　　　　　　　　　　　　　　　　　　　　　　　　　　　(内線2763)</t>
    <rPh sb="8" eb="10">
      <t>チョクツウ</t>
    </rPh>
    <rPh sb="116" eb="118">
      <t>ナイセン</t>
    </rPh>
    <phoneticPr fontId="1"/>
  </si>
  <si>
    <t>　　　　　</t>
    <phoneticPr fontId="1"/>
  </si>
  <si>
    <t>№</t>
    <phoneticPr fontId="1"/>
  </si>
  <si>
    <t>　
永年にわたり、ケアハウス、特養に従事し、平成20年から業務課長として、職員をまとめ積極的な活動をしている。また、生活相談員として利用者や家族、外部機関とも連携し、その勤務態度は他の職員の模範となっている。</t>
    <phoneticPr fontId="1"/>
  </si>
  <si>
    <t>○○○○○○</t>
    <phoneticPr fontId="1"/>
  </si>
  <si>
    <t>○○○○</t>
    <phoneticPr fontId="1"/>
  </si>
  <si>
    <t>受賞年月日</t>
    <rPh sb="0" eb="2">
      <t>ジュショウ</t>
    </rPh>
    <rPh sb="2" eb="5">
      <t>ネンガッピ</t>
    </rPh>
    <phoneticPr fontId="1"/>
  </si>
  <si>
    <t>表彰</t>
    <rPh sb="0" eb="2">
      <t>ヒョウショウ</t>
    </rPh>
    <phoneticPr fontId="1"/>
  </si>
  <si>
    <t>豊田市社会福祉協議会会長感謝</t>
    <rPh sb="0" eb="2">
      <t>トヨタ</t>
    </rPh>
    <rPh sb="2" eb="3">
      <t>シ</t>
    </rPh>
    <rPh sb="3" eb="5">
      <t>シャカイ</t>
    </rPh>
    <rPh sb="5" eb="7">
      <t>フクシ</t>
    </rPh>
    <rPh sb="7" eb="10">
      <t>キョウギカイ</t>
    </rPh>
    <rPh sb="10" eb="12">
      <t>カイチョウ</t>
    </rPh>
    <rPh sb="12" eb="14">
      <t>カンシャ</t>
    </rPh>
    <phoneticPr fontId="1"/>
  </si>
  <si>
    <t>　　　　　</t>
    <phoneticPr fontId="1"/>
  </si>
  <si>
    <t>推薦者　職名　　　　　　　　　</t>
    <phoneticPr fontId="1"/>
  </si>
  <si>
    <t>氏名　　　　　　　　　　　　　　　印</t>
    <phoneticPr fontId="1"/>
  </si>
  <si>
    <t>電話（　　　　）　　　　－　　　</t>
    <phoneticPr fontId="1"/>
  </si>
  <si>
    <t>(社福)○○　特別養護老人ホーム○○　生活相談員</t>
    <phoneticPr fontId="1"/>
  </si>
  <si>
    <t>豊田市長感謝</t>
    <rPh sb="0" eb="2">
      <t>トヨタ</t>
    </rPh>
    <rPh sb="2" eb="4">
      <t>シチョウ</t>
    </rPh>
    <rPh sb="4" eb="6">
      <t>カンシャ</t>
    </rPh>
    <phoneticPr fontId="1"/>
  </si>
  <si>
    <t>推薦者　職名　　　　　　　　　</t>
    <phoneticPr fontId="1"/>
  </si>
  <si>
    <t>電話（　　　　）　　　　－　　　</t>
    <phoneticPr fontId="1"/>
  </si>
  <si>
    <t>現在</t>
    <phoneticPr fontId="1"/>
  </si>
  <si>
    <t>所管課</t>
    <rPh sb="0" eb="2">
      <t>ショカン</t>
    </rPh>
    <rPh sb="2" eb="3">
      <t>カ</t>
    </rPh>
    <phoneticPr fontId="1"/>
  </si>
  <si>
    <t>４　民間社会福祉施設の役職員</t>
    <rPh sb="2" eb="4">
      <t>ミンカン</t>
    </rPh>
    <rPh sb="4" eb="6">
      <t>シャカイ</t>
    </rPh>
    <rPh sb="6" eb="8">
      <t>フクシ</t>
    </rPh>
    <rPh sb="8" eb="10">
      <t>シセツ</t>
    </rPh>
    <rPh sb="11" eb="14">
      <t>ヤクショクイン</t>
    </rPh>
    <phoneticPr fontId="1"/>
  </si>
  <si>
    <t>８　寄附</t>
    <rPh sb="2" eb="4">
      <t>キフ</t>
    </rPh>
    <phoneticPr fontId="1"/>
  </si>
  <si>
    <t>ふりがな</t>
    <phoneticPr fontId="1"/>
  </si>
  <si>
    <t>株式会社　豊田</t>
    <rPh sb="0" eb="4">
      <t>かぶしきがいしゃ</t>
    </rPh>
    <rPh sb="5" eb="7">
      <t>とよた</t>
    </rPh>
    <phoneticPr fontId="1" type="Hiragana"/>
  </si>
  <si>
    <t>＜市への寄付＞
150,000円　　　　　　　　　　　　　　　　　　　　　　　　　　　　　　　　　　　　　　　　　　　　　　　　　　　　　　　　　　　　　　　　　　　　　　　　　　　　　　　　　　　　　　　　　　　　　　　　　　　　　　　　　　　　　　　　　　　　　　　　　　　　　　　　　　　　　　　　　　　※寄付履歴：平成16年より今年で10回目。　　　　　　　　　　　　　　　　　　　　　　　　　　　　　　　　　　　　　　　</t>
    <rPh sb="1" eb="2">
      <t>シ</t>
    </rPh>
    <rPh sb="4" eb="6">
      <t>キフ</t>
    </rPh>
    <rPh sb="15" eb="16">
      <t>エン</t>
    </rPh>
    <rPh sb="156" eb="158">
      <t>キフ</t>
    </rPh>
    <rPh sb="158" eb="160">
      <t>リレキ</t>
    </rPh>
    <rPh sb="161" eb="163">
      <t>ヘイセイ</t>
    </rPh>
    <rPh sb="165" eb="166">
      <t>ネン</t>
    </rPh>
    <rPh sb="168" eb="170">
      <t>コトシ</t>
    </rPh>
    <rPh sb="173" eb="175">
      <t>カイメ</t>
    </rPh>
    <phoneticPr fontId="1"/>
  </si>
  <si>
    <t>推薦課</t>
    <rPh sb="0" eb="2">
      <t>スイセン</t>
    </rPh>
    <rPh sb="2" eb="3">
      <t>カ</t>
    </rPh>
    <phoneticPr fontId="1"/>
  </si>
  <si>
    <t xml:space="preserve">
功績となる具体的内容
※ボランティア活動功労者
については活動頻度も記入</t>
    <rPh sb="2" eb="4">
      <t>コウセキ</t>
    </rPh>
    <rPh sb="7" eb="10">
      <t>グタイテキ</t>
    </rPh>
    <rPh sb="10" eb="12">
      <t>ナイヨウ</t>
    </rPh>
    <rPh sb="37" eb="39">
      <t>キニュウ</t>
    </rPh>
    <phoneticPr fontId="1"/>
  </si>
  <si>
    <t>代表者名
（団体の
場合のみ）</t>
    <rPh sb="0" eb="3">
      <t>ダイヒョウシャ</t>
    </rPh>
    <rPh sb="3" eb="4">
      <t>メイ</t>
    </rPh>
    <rPh sb="6" eb="8">
      <t>ダンタイ</t>
    </rPh>
    <rPh sb="10" eb="12">
      <t>バアイ</t>
    </rPh>
    <phoneticPr fontId="1"/>
  </si>
  <si>
    <t>所属
人数
（ボランティア団体のみ）</t>
    <rPh sb="0" eb="2">
      <t>ショゾク</t>
    </rPh>
    <rPh sb="3" eb="5">
      <t>ニンズウ</t>
    </rPh>
    <rPh sb="13" eb="15">
      <t>ダンタイ</t>
    </rPh>
    <phoneticPr fontId="1"/>
  </si>
  <si>
    <t>役所　花子</t>
    <rPh sb="0" eb="2">
      <t>やくしょ</t>
    </rPh>
    <rPh sb="3" eb="5">
      <t>はなこ</t>
    </rPh>
    <phoneticPr fontId="1" type="Hiragana"/>
  </si>
  <si>
    <t>代表取締役　豊田太郎</t>
    <rPh sb="0" eb="2">
      <t>ダイヒョウ</t>
    </rPh>
    <rPh sb="2" eb="5">
      <t>トリシマリヤク</t>
    </rPh>
    <rPh sb="6" eb="8">
      <t>トヨタ</t>
    </rPh>
    <rPh sb="8" eb="10">
      <t>タロウ</t>
    </rPh>
    <phoneticPr fontId="1"/>
  </si>
  <si>
    <t>豊田市西町３－６０</t>
    <rPh sb="0" eb="3">
      <t>トヨタシ</t>
    </rPh>
    <rPh sb="3" eb="4">
      <t>ニシ</t>
    </rPh>
    <rPh sb="4" eb="5">
      <t>マチ</t>
    </rPh>
    <phoneticPr fontId="1"/>
  </si>
  <si>
    <t>31-1212</t>
    <phoneticPr fontId="1"/>
  </si>
  <si>
    <t>12-3456</t>
    <phoneticPr fontId="1" type="Hiragana"/>
  </si>
  <si>
    <t>471-8501</t>
    <phoneticPr fontId="1"/>
  </si>
  <si>
    <t>777-7777</t>
    <phoneticPr fontId="1"/>
  </si>
  <si>
    <t>豊田市西町88-99</t>
    <rPh sb="0" eb="3">
      <t>トヨタシ</t>
    </rPh>
    <rPh sb="3" eb="4">
      <t>ニシ</t>
    </rPh>
    <rPh sb="4" eb="5">
      <t>マチ</t>
    </rPh>
    <phoneticPr fontId="1"/>
  </si>
  <si>
    <t>３　社会福祉団体の役員</t>
    <rPh sb="2" eb="4">
      <t>シャカイ</t>
    </rPh>
    <rPh sb="4" eb="6">
      <t>フクシ</t>
    </rPh>
    <rPh sb="6" eb="8">
      <t>ダンタイ</t>
    </rPh>
    <rPh sb="9" eb="11">
      <t>ヤクイン</t>
    </rPh>
    <phoneticPr fontId="1"/>
  </si>
  <si>
    <t>担当者名</t>
    <rPh sb="0" eb="3">
      <t>たんとうしゃ</t>
    </rPh>
    <rPh sb="3" eb="4">
      <t>めい</t>
    </rPh>
    <phoneticPr fontId="1" type="Hiragana"/>
  </si>
  <si>
    <t>担当者氏名</t>
    <rPh sb="0" eb="3">
      <t>たんとうしゃ</t>
    </rPh>
    <rPh sb="3" eb="4">
      <t>うじ</t>
    </rPh>
    <rPh sb="4" eb="5">
      <t>めい</t>
    </rPh>
    <phoneticPr fontId="1" type="Hiragana"/>
  </si>
  <si>
    <t>終期（令和 年 月 日）　※現在在職中の場合「現在」と入力</t>
    <rPh sb="0" eb="2">
      <t>シュウキ</t>
    </rPh>
    <rPh sb="3" eb="5">
      <t>レイワ</t>
    </rPh>
    <rPh sb="6" eb="7">
      <t>ネン</t>
    </rPh>
    <rPh sb="8" eb="9">
      <t>ガツ</t>
    </rPh>
    <rPh sb="10" eb="11">
      <t>ニチ</t>
    </rPh>
    <rPh sb="14" eb="16">
      <t>ゲンザイ</t>
    </rPh>
    <rPh sb="16" eb="19">
      <t>ザイショクチュウ</t>
    </rPh>
    <rPh sb="20" eb="22">
      <t>バアイ</t>
    </rPh>
    <rPh sb="23" eb="25">
      <t>ゲンザイ</t>
    </rPh>
    <rPh sb="27" eb="29">
      <t>ニュウリョク</t>
    </rPh>
    <phoneticPr fontId="1"/>
  </si>
  <si>
    <r>
      <t>生年月日　　　　　　　　　　　　　　　　　　　　　　　　　　　　　　　　　　　　　　　　　　　　　　　　　　　　　　　　　　　　　　　　　　　　　　　　　　　　　　　　　　　　　　　　　　　　　　　　　　　　　　　　　　　　　</t>
    </r>
    <r>
      <rPr>
        <b/>
        <sz val="12"/>
        <rFont val="メイリオ"/>
        <family val="3"/>
        <charset val="128"/>
      </rPr>
      <t>（令和 年 月 日）</t>
    </r>
    <rPh sb="0" eb="2">
      <t>セイネン</t>
    </rPh>
    <rPh sb="2" eb="4">
      <t>ガッピ</t>
    </rPh>
    <rPh sb="114" eb="116">
      <t>レイワ</t>
    </rPh>
    <rPh sb="117" eb="118">
      <t>ネン</t>
    </rPh>
    <rPh sb="119" eb="120">
      <t>ガツ</t>
    </rPh>
    <rPh sb="121" eb="122">
      <t>ニチ</t>
    </rPh>
    <phoneticPr fontId="1"/>
  </si>
  <si>
    <t>始期（令和 年 月 日）</t>
    <rPh sb="0" eb="1">
      <t>ハジ</t>
    </rPh>
    <rPh sb="1" eb="2">
      <t>キ</t>
    </rPh>
    <rPh sb="3" eb="5">
      <t>レイワ</t>
    </rPh>
    <rPh sb="6" eb="7">
      <t>ネン</t>
    </rPh>
    <rPh sb="8" eb="9">
      <t>ガツ</t>
    </rPh>
    <rPh sb="10" eb="11">
      <t>ニチ</t>
    </rPh>
    <phoneticPr fontId="1"/>
  </si>
  <si>
    <t>生年月日　　　　　　　　　　　　　　　　　　　　　　　　　　　　　　　　　　　　　　　　　　　　　　　　　　　　　　　　　　　　　　　　　　　　　　　　　　　　　　　　　　　　　　　　　　　　　　　　　　　　　　　　　　　　　（令和 年 月 日）</t>
    <rPh sb="0" eb="2">
      <t>セイネン</t>
    </rPh>
    <rPh sb="2" eb="4">
      <t>ガッピ</t>
    </rPh>
    <rPh sb="114" eb="116">
      <t>レイワ</t>
    </rPh>
    <rPh sb="117" eb="118">
      <t>ネン</t>
    </rPh>
    <rPh sb="119" eb="120">
      <t>ガツ</t>
    </rPh>
    <rPh sb="121" eb="122">
      <t>ニチ</t>
    </rPh>
    <phoneticPr fontId="1"/>
  </si>
  <si>
    <t>氏名　　　　　　　　　　　　　       　　</t>
    <phoneticPr fontId="1"/>
  </si>
  <si>
    <r>
      <t xml:space="preserve">
功績となる具体的内容
</t>
    </r>
    <r>
      <rPr>
        <b/>
        <sz val="11"/>
        <color indexed="10"/>
        <rFont val="メイリオ"/>
        <family val="3"/>
        <charset val="128"/>
      </rPr>
      <t>※ボランティア活動功労者推薦は
活動場所・頻度・回数記載は必須</t>
    </r>
    <rPh sb="2" eb="4">
      <t>コウセキ</t>
    </rPh>
    <rPh sb="7" eb="10">
      <t>グタイテキ</t>
    </rPh>
    <rPh sb="10" eb="12">
      <t>ナイヨウ</t>
    </rPh>
    <rPh sb="26" eb="28">
      <t>スイセン</t>
    </rPh>
    <rPh sb="32" eb="34">
      <t>バショ</t>
    </rPh>
    <rPh sb="38" eb="40">
      <t>カイスウ</t>
    </rPh>
    <rPh sb="40" eb="42">
      <t>キサイ</t>
    </rPh>
    <rPh sb="43" eb="45">
      <t>ヒッス</t>
    </rPh>
    <phoneticPr fontId="1"/>
  </si>
  <si>
    <t>６　ボランティア活動功労者</t>
    <rPh sb="8" eb="10">
      <t>カツドウ</t>
    </rPh>
    <rPh sb="10" eb="13">
      <t>コウロウシャ</t>
    </rPh>
    <phoneticPr fontId="1"/>
  </si>
  <si>
    <t>７　寄附</t>
    <rPh sb="2" eb="4">
      <t>キフ</t>
    </rPh>
    <phoneticPr fontId="1"/>
  </si>
  <si>
    <t>８　社会福祉事業推進功労者</t>
    <rPh sb="2" eb="4">
      <t>シャカイ</t>
    </rPh>
    <rPh sb="4" eb="6">
      <t>フクシ</t>
    </rPh>
    <rPh sb="6" eb="8">
      <t>ジギョウ</t>
    </rPh>
    <rPh sb="8" eb="10">
      <t>スイシン</t>
    </rPh>
    <rPh sb="10" eb="13">
      <t>コウロウシャ</t>
    </rPh>
    <phoneticPr fontId="1"/>
  </si>
  <si>
    <t>ボランティア活動功労者推薦の場合の記載例
【活動内容】：例）読み聞かせ
【活動場所】：例）豊こども園
【活動頻度】：例）１回／月
【活動回数】：例）１２回／年</t>
    <rPh sb="6" eb="8">
      <t>かつどう</t>
    </rPh>
    <rPh sb="8" eb="11">
      <t>こうろうしゃ</t>
    </rPh>
    <rPh sb="11" eb="13">
      <t>すいせん</t>
    </rPh>
    <rPh sb="14" eb="16">
      <t>ばあい</t>
    </rPh>
    <rPh sb="17" eb="19">
      <t>きさい</t>
    </rPh>
    <rPh sb="19" eb="20">
      <t>れい</t>
    </rPh>
    <rPh sb="22" eb="26">
      <t>かつどうないよう</t>
    </rPh>
    <rPh sb="30" eb="31">
      <t>よ</t>
    </rPh>
    <rPh sb="32" eb="33">
      <t>き</t>
    </rPh>
    <rPh sb="37" eb="39">
      <t>かつどう</t>
    </rPh>
    <rPh sb="39" eb="41">
      <t>ばしょ</t>
    </rPh>
    <rPh sb="43" eb="44">
      <t>れい</t>
    </rPh>
    <rPh sb="45" eb="46">
      <t>ゆたか</t>
    </rPh>
    <rPh sb="49" eb="50">
      <t>えん</t>
    </rPh>
    <rPh sb="52" eb="54">
      <t>かつどう</t>
    </rPh>
    <rPh sb="54" eb="56">
      <t>ひんど</t>
    </rPh>
    <rPh sb="58" eb="59">
      <t>れい</t>
    </rPh>
    <rPh sb="61" eb="62">
      <t>かい</t>
    </rPh>
    <rPh sb="63" eb="64">
      <t>つき</t>
    </rPh>
    <rPh sb="66" eb="68">
      <t>かつどう</t>
    </rPh>
    <rPh sb="68" eb="70">
      <t>かいすう</t>
    </rPh>
    <rPh sb="72" eb="73">
      <t>れい</t>
    </rPh>
    <rPh sb="76" eb="77">
      <t>ねん</t>
    </rPh>
    <phoneticPr fontId="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</si>
</sst>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lt;=999]000;[&lt;=99999]000\-00;000\-0000"/>
    <numFmt numFmtId="177" formatCode="#,##0_);\(#,##0\)"/>
    <numFmt numFmtId="178" formatCode="[&lt;=99999999]####\-####;\(00\)\ ####\-####"/>
    <numFmt numFmtId="179" formatCode="[$-411]ggge&quot;年&quot;m&quot;月&quot;d&quot;日&quot;;@"/>
    <numFmt numFmtId="180" formatCode="0_);[Red]\(0\)"/>
    <numFmt numFmtId="181" formatCode="&quot;（&quot;[$-411]ggge&quot;年&quot;m&quot;月&quot;d&quot;日現在）&quot;"/>
  </numFmts>
  <fonts count="18">
    <font>
      <sz val="11"/>
      <name val="ＭＳ Ｐゴシック"/>
      <family val="3"/>
      <charset val="128"/>
    </font>
    <font>
      <sz val="6"/>
      <name val="ＭＳ Ｐゴシック"/>
      <family val="3"/>
      <charset val="128"/>
    </font>
    <font>
      <b/>
      <sz val="14"/>
      <name val="メイリオ"/>
      <family val="3"/>
      <charset val="128"/>
    </font>
    <font>
      <sz val="14"/>
      <name val="メイリオ"/>
      <family val="3"/>
      <charset val="128"/>
    </font>
    <font>
      <sz val="18"/>
      <name val="メイリオ"/>
      <family val="3"/>
      <charset val="128"/>
    </font>
    <font>
      <b/>
      <sz val="12"/>
      <name val="メイリオ"/>
      <family val="3"/>
      <charset val="128"/>
    </font>
    <font>
      <b/>
      <sz val="8"/>
      <name val="メイリオ"/>
      <family val="3"/>
      <charset val="128"/>
    </font>
    <font>
      <b/>
      <sz val="10.5"/>
      <name val="メイリオ"/>
      <family val="3"/>
      <charset val="128"/>
    </font>
    <font>
      <b/>
      <sz val="10"/>
      <name val="メイリオ"/>
      <family val="3"/>
      <charset val="128"/>
    </font>
    <font>
      <sz val="10.5"/>
      <name val="メイリオ"/>
      <family val="3"/>
      <charset val="128"/>
    </font>
    <font>
      <sz val="12"/>
      <name val="メイリオ"/>
      <family val="3"/>
      <charset val="128"/>
    </font>
    <font>
      <sz val="8"/>
      <name val="メイリオ"/>
      <family val="3"/>
      <charset val="128"/>
    </font>
    <font>
      <sz val="10"/>
      <name val="メイリオ"/>
      <family val="3"/>
      <charset val="128"/>
    </font>
    <font>
      <sz val="9"/>
      <name val="メイリオ"/>
      <family val="3"/>
      <charset val="128"/>
    </font>
    <font>
      <sz val="11"/>
      <name val="メイリオ"/>
      <family val="3"/>
      <charset val="128"/>
    </font>
    <font>
      <b/>
      <sz val="11"/>
      <color indexed="10"/>
      <name val="メイリオ"/>
      <family val="3"/>
      <charset val="128"/>
    </font>
    <font>
      <b/>
      <sz val="9"/>
      <color indexed="81"/>
      <name val="MS P ゴシック"/>
      <family val="3"/>
      <charset val="128"/>
    </font>
    <font>
      <b/>
      <sz val="9"/>
      <color indexed="10"/>
      <name val="MS P ゴシック"/>
      <family val="3"/>
      <charset val="128"/>
    </font>
  </fonts>
  <fills count="6">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84">
    <border>
      <left/>
      <right/>
      <top/>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medium">
        <color indexed="64"/>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bottom/>
      <diagonal/>
    </border>
    <border>
      <left style="hair">
        <color indexed="64"/>
      </left>
      <right/>
      <top/>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diagonal/>
    </border>
    <border>
      <left/>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hair">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top style="medium">
        <color indexed="64"/>
      </top>
      <bottom/>
      <diagonal/>
    </border>
    <border>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style="thin">
        <color indexed="64"/>
      </right>
      <top style="thin">
        <color indexed="64"/>
      </top>
      <bottom style="thin">
        <color indexed="64"/>
      </bottom>
      <diagonal/>
    </border>
    <border>
      <left/>
      <right style="hair">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1">
    <xf numFmtId="0" fontId="0" fillId="0" borderId="0"/>
  </cellStyleXfs>
  <cellXfs count="283">
    <xf numFmtId="0" fontId="0" fillId="0" borderId="0" xfId="0"/>
    <xf numFmtId="0" fontId="2" fillId="0" borderId="0" xfId="0" applyFont="1" applyAlignment="1">
      <alignment horizontal="center"/>
    </xf>
    <xf numFmtId="0" fontId="3" fillId="0" borderId="0" xfId="0" applyFont="1"/>
    <xf numFmtId="0" fontId="3" fillId="0" borderId="0" xfId="0" applyFont="1" applyAlignment="1">
      <alignment wrapText="1" shrinkToFit="1"/>
    </xf>
    <xf numFmtId="0" fontId="3" fillId="0" borderId="0" xfId="0" applyFont="1" applyAlignment="1">
      <alignment horizontal="center" vertical="center" wrapText="1"/>
    </xf>
    <xf numFmtId="0" fontId="3" fillId="0" borderId="0" xfId="0" applyFont="1" applyAlignment="1">
      <alignment horizontal="center" vertical="center" wrapText="1" shrinkToFit="1"/>
    </xf>
    <xf numFmtId="49" fontId="3" fillId="0" borderId="0" xfId="0" applyNumberFormat="1" applyFont="1" applyAlignment="1">
      <alignment horizontal="center" vertical="center" wrapText="1"/>
    </xf>
    <xf numFmtId="0" fontId="2" fillId="0" borderId="0" xfId="0" applyFont="1" applyAlignment="1">
      <alignment horizontal="center" vertical="center" wrapText="1"/>
    </xf>
    <xf numFmtId="176" fontId="3" fillId="0" borderId="0" xfId="0" applyNumberFormat="1" applyFont="1" applyAlignment="1">
      <alignment wrapText="1"/>
    </xf>
    <xf numFmtId="0" fontId="3" fillId="0" borderId="0" xfId="0" applyFont="1" applyAlignment="1">
      <alignment horizontal="left" vertical="center" wrapText="1"/>
    </xf>
    <xf numFmtId="178" fontId="3" fillId="0" borderId="0" xfId="0" applyNumberFormat="1" applyFont="1" applyAlignment="1">
      <alignment horizontal="center" vertical="center"/>
    </xf>
    <xf numFmtId="178" fontId="3" fillId="0" borderId="0" xfId="0" applyNumberFormat="1" applyFont="1" applyAlignment="1">
      <alignment horizontal="center" vertical="center" wrapText="1" shrinkToFit="1"/>
    </xf>
    <xf numFmtId="49" fontId="3" fillId="0" borderId="0" xfId="0" applyNumberFormat="1" applyFont="1" applyAlignment="1">
      <alignment vertical="center" wrapText="1"/>
    </xf>
    <xf numFmtId="178" fontId="3" fillId="0" borderId="0" xfId="0" applyNumberFormat="1" applyFont="1" applyAlignment="1">
      <alignment vertical="center" wrapText="1"/>
    </xf>
    <xf numFmtId="0" fontId="3" fillId="0" borderId="0" xfId="0" applyFont="1" applyAlignment="1">
      <alignment horizontal="center" wrapText="1"/>
    </xf>
    <xf numFmtId="49" fontId="3" fillId="0" borderId="1" xfId="0" applyNumberFormat="1" applyFont="1" applyBorder="1" applyAlignment="1">
      <alignment vertical="center" wrapText="1"/>
    </xf>
    <xf numFmtId="0" fontId="9" fillId="0" borderId="0" xfId="0" applyFont="1"/>
    <xf numFmtId="0" fontId="8" fillId="2" borderId="2" xfId="0" applyFont="1" applyFill="1" applyBorder="1" applyAlignment="1">
      <alignment horizontal="center" vertical="center" wrapText="1" shrinkToFit="1"/>
    </xf>
    <xf numFmtId="0" fontId="8" fillId="2" borderId="3" xfId="0" applyFont="1" applyFill="1" applyBorder="1" applyAlignment="1">
      <alignment horizontal="center" vertical="center" wrapText="1" shrinkToFi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9" fillId="3" borderId="8" xfId="0" applyFont="1" applyFill="1" applyBorder="1" applyAlignment="1">
      <alignment horizontal="center" vertical="center" wrapText="1" shrinkToFit="1"/>
    </xf>
    <xf numFmtId="0" fontId="10" fillId="3" borderId="9" xfId="0" applyFont="1" applyFill="1" applyBorder="1" applyAlignment="1">
      <alignment vertical="top" shrinkToFit="1"/>
    </xf>
    <xf numFmtId="179" fontId="10" fillId="3" borderId="8" xfId="0" applyNumberFormat="1" applyFont="1" applyFill="1" applyBorder="1" applyAlignment="1">
      <alignment horizontal="center" vertical="center" shrinkToFit="1"/>
    </xf>
    <xf numFmtId="179" fontId="10" fillId="3" borderId="10" xfId="0" applyNumberFormat="1" applyFont="1" applyFill="1" applyBorder="1" applyAlignment="1">
      <alignment horizontal="center" vertical="center" shrinkToFit="1"/>
    </xf>
    <xf numFmtId="0" fontId="10" fillId="3" borderId="11" xfId="0" applyFont="1" applyFill="1" applyBorder="1" applyAlignment="1">
      <alignment vertical="top" shrinkToFit="1"/>
    </xf>
    <xf numFmtId="0" fontId="10" fillId="3" borderId="12" xfId="0" applyFont="1" applyFill="1" applyBorder="1" applyAlignment="1">
      <alignment vertical="top" shrinkToFit="1"/>
    </xf>
    <xf numFmtId="179" fontId="10" fillId="3" borderId="13" xfId="0" applyNumberFormat="1" applyFont="1" applyFill="1" applyBorder="1" applyAlignment="1">
      <alignment horizontal="center" vertical="center" shrinkToFit="1"/>
    </xf>
    <xf numFmtId="49" fontId="10" fillId="3" borderId="14" xfId="0" applyNumberFormat="1" applyFont="1" applyFill="1" applyBorder="1" applyAlignment="1">
      <alignment vertical="center" shrinkToFit="1"/>
    </xf>
    <xf numFmtId="0" fontId="3" fillId="0" borderId="15" xfId="0" applyFont="1" applyBorder="1" applyAlignment="1">
      <alignment horizontal="center" vertical="center" wrapText="1"/>
    </xf>
    <xf numFmtId="0" fontId="11" fillId="3" borderId="16" xfId="0" applyFont="1" applyFill="1" applyBorder="1" applyAlignment="1">
      <alignment horizontal="center" vertical="center" wrapText="1"/>
    </xf>
    <xf numFmtId="0" fontId="9" fillId="3" borderId="16" xfId="0" applyFont="1" applyFill="1" applyBorder="1" applyAlignment="1">
      <alignment horizontal="center" vertical="center" wrapText="1" shrinkToFit="1"/>
    </xf>
    <xf numFmtId="0" fontId="10" fillId="3" borderId="16" xfId="0" applyFont="1" applyFill="1" applyBorder="1" applyAlignment="1">
      <alignment vertical="top" shrinkToFit="1"/>
    </xf>
    <xf numFmtId="179" fontId="10" fillId="3" borderId="16" xfId="0" applyNumberFormat="1" applyFont="1" applyFill="1" applyBorder="1" applyAlignment="1">
      <alignment horizontal="center" vertical="center" shrinkToFit="1"/>
    </xf>
    <xf numFmtId="179" fontId="10" fillId="3" borderId="17" xfId="0" applyNumberFormat="1" applyFont="1" applyFill="1" applyBorder="1" applyAlignment="1">
      <alignment horizontal="center" vertical="center" shrinkToFit="1"/>
    </xf>
    <xf numFmtId="0" fontId="10" fillId="3" borderId="18" xfId="0" applyFont="1" applyFill="1" applyBorder="1" applyAlignment="1">
      <alignment vertical="top" shrinkToFit="1"/>
    </xf>
    <xf numFmtId="0" fontId="10" fillId="3" borderId="19" xfId="0" applyFont="1" applyFill="1" applyBorder="1" applyAlignment="1">
      <alignment vertical="top" shrinkToFit="1"/>
    </xf>
    <xf numFmtId="179" fontId="10" fillId="3" borderId="20" xfId="0" applyNumberFormat="1" applyFont="1" applyFill="1" applyBorder="1" applyAlignment="1">
      <alignment horizontal="center" vertical="center" shrinkToFit="1"/>
    </xf>
    <xf numFmtId="49" fontId="10" fillId="3" borderId="17" xfId="0" applyNumberFormat="1" applyFont="1" applyFill="1" applyBorder="1" applyAlignment="1">
      <alignment vertical="center" shrinkToFit="1"/>
    </xf>
    <xf numFmtId="0" fontId="3" fillId="0" borderId="21" xfId="0" applyFont="1" applyBorder="1" applyAlignment="1">
      <alignment horizontal="center" vertical="center" wrapText="1"/>
    </xf>
    <xf numFmtId="179" fontId="10" fillId="3" borderId="22" xfId="0" applyNumberFormat="1" applyFont="1" applyFill="1" applyBorder="1" applyAlignment="1">
      <alignment horizontal="center" vertical="center" shrinkToFit="1"/>
    </xf>
    <xf numFmtId="0" fontId="11" fillId="3" borderId="23" xfId="0" applyFont="1" applyFill="1" applyBorder="1" applyAlignment="1">
      <alignment horizontal="center" vertical="center" wrapText="1"/>
    </xf>
    <xf numFmtId="0" fontId="9" fillId="3" borderId="23" xfId="0" applyFont="1" applyFill="1" applyBorder="1" applyAlignment="1">
      <alignment horizontal="center" vertical="center" wrapText="1" shrinkToFit="1"/>
    </xf>
    <xf numFmtId="0" fontId="10" fillId="3" borderId="24" xfId="0" applyFont="1" applyFill="1" applyBorder="1" applyAlignment="1">
      <alignment vertical="top" shrinkToFit="1"/>
    </xf>
    <xf numFmtId="179" fontId="10" fillId="3" borderId="25" xfId="0" applyNumberFormat="1" applyFont="1" applyFill="1" applyBorder="1" applyAlignment="1">
      <alignment horizontal="center" vertical="center" shrinkToFit="1"/>
    </xf>
    <xf numFmtId="0" fontId="10" fillId="3" borderId="26" xfId="0" applyFont="1" applyFill="1" applyBorder="1" applyAlignment="1">
      <alignment vertical="top" shrinkToFit="1"/>
    </xf>
    <xf numFmtId="0" fontId="10" fillId="3" borderId="27" xfId="0" applyFont="1" applyFill="1" applyBorder="1" applyAlignment="1">
      <alignment vertical="top" shrinkToFit="1"/>
    </xf>
    <xf numFmtId="179" fontId="10" fillId="3" borderId="26" xfId="0" applyNumberFormat="1" applyFont="1" applyFill="1" applyBorder="1" applyAlignment="1">
      <alignment vertical="center" shrinkToFit="1"/>
    </xf>
    <xf numFmtId="49" fontId="10" fillId="3" borderId="25" xfId="0" applyNumberFormat="1" applyFont="1" applyFill="1" applyBorder="1" applyAlignment="1">
      <alignment vertical="center" shrinkToFit="1"/>
    </xf>
    <xf numFmtId="0" fontId="11" fillId="3" borderId="9" xfId="0" applyFont="1" applyFill="1" applyBorder="1" applyAlignment="1">
      <alignment horizontal="center" vertical="center" wrapText="1"/>
    </xf>
    <xf numFmtId="0" fontId="9" fillId="3" borderId="9" xfId="0" applyFont="1" applyFill="1" applyBorder="1" applyAlignment="1">
      <alignment horizontal="center" vertical="center" wrapText="1" shrinkToFit="1"/>
    </xf>
    <xf numFmtId="179" fontId="10" fillId="3" borderId="14" xfId="0" applyNumberFormat="1" applyFont="1" applyFill="1" applyBorder="1" applyAlignment="1">
      <alignment horizontal="center" vertical="center" shrinkToFit="1"/>
    </xf>
    <xf numFmtId="0" fontId="10" fillId="3" borderId="13" xfId="0" applyFont="1" applyFill="1" applyBorder="1" applyAlignment="1">
      <alignment vertical="top" shrinkToFit="1"/>
    </xf>
    <xf numFmtId="0" fontId="10" fillId="3" borderId="28" xfId="0" applyFont="1" applyFill="1" applyBorder="1" applyAlignment="1">
      <alignment vertical="top" shrinkToFit="1"/>
    </xf>
    <xf numFmtId="0" fontId="3" fillId="0" borderId="29" xfId="0" applyFont="1" applyBorder="1" applyAlignment="1">
      <alignment horizontal="center" vertical="center" wrapText="1"/>
    </xf>
    <xf numFmtId="0" fontId="11" fillId="3" borderId="24" xfId="0" applyFont="1" applyFill="1" applyBorder="1" applyAlignment="1">
      <alignment horizontal="center" vertical="center" wrapText="1"/>
    </xf>
    <xf numFmtId="0" fontId="9" fillId="3" borderId="24" xfId="0" applyFont="1" applyFill="1" applyBorder="1" applyAlignment="1">
      <alignment horizontal="center" vertical="center" wrapText="1" shrinkToFi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179" fontId="10" fillId="3" borderId="14" xfId="0" applyNumberFormat="1" applyFont="1" applyFill="1" applyBorder="1" applyAlignment="1">
      <alignment horizontal="center" vertical="center" wrapText="1" shrinkToFit="1"/>
    </xf>
    <xf numFmtId="0" fontId="10" fillId="3" borderId="13" xfId="0" applyFont="1" applyFill="1" applyBorder="1" applyAlignment="1">
      <alignment vertical="top" wrapText="1"/>
    </xf>
    <xf numFmtId="0" fontId="10" fillId="3" borderId="28" xfId="0" applyFont="1" applyFill="1" applyBorder="1" applyAlignment="1">
      <alignment vertical="top" wrapText="1"/>
    </xf>
    <xf numFmtId="179" fontId="10" fillId="3" borderId="13" xfId="0" applyNumberFormat="1" applyFont="1" applyFill="1" applyBorder="1" applyAlignment="1">
      <alignment horizontal="center" vertical="center" wrapText="1" shrinkToFit="1"/>
    </xf>
    <xf numFmtId="179" fontId="10" fillId="3" borderId="22" xfId="0" applyNumberFormat="1" applyFont="1" applyFill="1" applyBorder="1" applyAlignment="1">
      <alignment horizontal="center" vertical="center" wrapText="1" shrinkToFit="1"/>
    </xf>
    <xf numFmtId="0" fontId="10" fillId="3" borderId="18" xfId="0" applyFont="1" applyFill="1" applyBorder="1" applyAlignment="1">
      <alignment vertical="top" wrapText="1"/>
    </xf>
    <xf numFmtId="0" fontId="10" fillId="3" borderId="19" xfId="0" applyFont="1" applyFill="1" applyBorder="1" applyAlignment="1">
      <alignment vertical="top" wrapText="1"/>
    </xf>
    <xf numFmtId="179" fontId="10" fillId="3" borderId="20" xfId="0" applyNumberFormat="1" applyFont="1" applyFill="1" applyBorder="1" applyAlignment="1">
      <alignment horizontal="center" vertical="center" wrapText="1" shrinkToFit="1"/>
    </xf>
    <xf numFmtId="179" fontId="10" fillId="3" borderId="17" xfId="0" applyNumberFormat="1" applyFont="1" applyFill="1" applyBorder="1" applyAlignment="1">
      <alignment horizontal="center" vertical="center" wrapText="1" shrinkToFit="1"/>
    </xf>
    <xf numFmtId="179" fontId="10" fillId="3" borderId="25" xfId="0" applyNumberFormat="1" applyFont="1" applyFill="1" applyBorder="1" applyAlignment="1">
      <alignment horizontal="center" vertical="center" wrapText="1" shrinkToFit="1"/>
    </xf>
    <xf numFmtId="0" fontId="10" fillId="3" borderId="26" xfId="0" applyFont="1" applyFill="1" applyBorder="1" applyAlignment="1">
      <alignment vertical="top" wrapText="1"/>
    </xf>
    <xf numFmtId="0" fontId="10" fillId="3" borderId="27" xfId="0" applyFont="1" applyFill="1" applyBorder="1" applyAlignment="1">
      <alignment vertical="top" wrapText="1"/>
    </xf>
    <xf numFmtId="0" fontId="7" fillId="0" borderId="0" xfId="0" applyFont="1" applyAlignment="1">
      <alignment horizontal="center"/>
    </xf>
    <xf numFmtId="0" fontId="10" fillId="0" borderId="0" xfId="0" applyFont="1"/>
    <xf numFmtId="0" fontId="9" fillId="0" borderId="0" xfId="0" applyFont="1" applyAlignment="1">
      <alignment wrapText="1" shrinkToFit="1"/>
    </xf>
    <xf numFmtId="0" fontId="7" fillId="0" borderId="0" xfId="0" applyFont="1" applyAlignment="1">
      <alignment horizontal="center" vertical="center" wrapText="1"/>
    </xf>
    <xf numFmtId="0" fontId="9" fillId="0" borderId="0" xfId="0" applyFont="1" applyAlignment="1">
      <alignment horizontal="left" vertical="center" wrapText="1"/>
    </xf>
    <xf numFmtId="177" fontId="9" fillId="0" borderId="0" xfId="0" applyNumberFormat="1" applyFont="1" applyAlignment="1">
      <alignment wrapText="1"/>
    </xf>
    <xf numFmtId="178" fontId="12" fillId="0" borderId="0" xfId="0" applyNumberFormat="1" applyFont="1" applyAlignment="1">
      <alignment horizontal="center" vertical="center"/>
    </xf>
    <xf numFmtId="178" fontId="12" fillId="0" borderId="0" xfId="0" applyNumberFormat="1" applyFont="1" applyAlignment="1">
      <alignment horizontal="center" vertical="center" wrapText="1" shrinkToFit="1"/>
    </xf>
    <xf numFmtId="0" fontId="12" fillId="0" borderId="0" xfId="0" applyFont="1" applyAlignment="1">
      <alignment horizontal="center" wrapText="1"/>
    </xf>
    <xf numFmtId="49" fontId="13" fillId="0" borderId="0" xfId="0" applyNumberFormat="1" applyFont="1"/>
    <xf numFmtId="49" fontId="13" fillId="0" borderId="0" xfId="0" applyNumberFormat="1" applyFont="1" applyAlignment="1">
      <alignment vertical="center" wrapText="1"/>
    </xf>
    <xf numFmtId="0" fontId="9" fillId="0" borderId="0" xfId="0" applyFont="1" applyAlignment="1">
      <alignment vertical="center" wrapText="1"/>
    </xf>
    <xf numFmtId="0" fontId="9" fillId="0" borderId="0" xfId="0" applyFont="1" applyAlignment="1">
      <alignment horizontal="center" vertical="center" wrapText="1"/>
    </xf>
    <xf numFmtId="176" fontId="9" fillId="0" borderId="0" xfId="0" applyNumberFormat="1" applyFont="1" applyAlignment="1">
      <alignment wrapText="1"/>
    </xf>
    <xf numFmtId="49" fontId="13" fillId="0" borderId="0" xfId="0" applyNumberFormat="1" applyFont="1" applyAlignment="1">
      <alignment wrapText="1"/>
    </xf>
    <xf numFmtId="178" fontId="13" fillId="0" borderId="0" xfId="0" applyNumberFormat="1" applyFont="1" applyAlignment="1">
      <alignment vertical="center" wrapText="1"/>
    </xf>
    <xf numFmtId="0" fontId="14" fillId="0" borderId="0" xfId="0" applyFont="1"/>
    <xf numFmtId="0" fontId="14" fillId="0" borderId="34" xfId="0" applyFont="1" applyBorder="1"/>
    <xf numFmtId="0" fontId="14" fillId="0" borderId="35" xfId="0" applyFont="1" applyBorder="1"/>
    <xf numFmtId="0" fontId="14" fillId="0" borderId="36" xfId="0" applyFont="1" applyBorder="1"/>
    <xf numFmtId="0" fontId="14" fillId="0" borderId="37" xfId="0" applyFont="1" applyBorder="1"/>
    <xf numFmtId="0" fontId="3" fillId="0" borderId="0" xfId="0" applyFont="1" applyAlignment="1">
      <alignment horizontal="center" vertical="center" shrinkToFit="1"/>
    </xf>
    <xf numFmtId="0" fontId="3" fillId="0" borderId="0" xfId="0" applyFont="1" applyAlignment="1">
      <alignment shrinkToFit="1"/>
    </xf>
    <xf numFmtId="178" fontId="3" fillId="0" borderId="0" xfId="0" applyNumberFormat="1" applyFont="1" applyAlignment="1">
      <alignment horizontal="center" vertical="center" shrinkToFit="1"/>
    </xf>
    <xf numFmtId="0" fontId="3" fillId="0" borderId="0" xfId="0" applyFont="1" applyAlignment="1">
      <alignment vertical="center" wrapText="1"/>
    </xf>
    <xf numFmtId="0" fontId="3" fillId="0" borderId="0" xfId="0" applyFont="1" applyAlignment="1">
      <alignment horizontal="center" vertical="center"/>
    </xf>
    <xf numFmtId="0" fontId="9" fillId="0" borderId="0" xfId="0" applyFont="1" applyAlignment="1">
      <alignment horizontal="center" vertical="center"/>
    </xf>
    <xf numFmtId="0" fontId="9" fillId="4" borderId="0" xfId="0" applyFont="1" applyFill="1" applyAlignment="1">
      <alignment horizontal="center" vertical="center" wrapText="1"/>
    </xf>
    <xf numFmtId="0" fontId="9" fillId="4" borderId="0" xfId="0" applyFont="1" applyFill="1" applyAlignment="1">
      <alignment horizontal="center" vertical="center"/>
    </xf>
    <xf numFmtId="0" fontId="11" fillId="3" borderId="38" xfId="0" applyFont="1" applyFill="1" applyBorder="1" applyAlignment="1">
      <alignment horizontal="center" vertical="center" wrapText="1"/>
    </xf>
    <xf numFmtId="0" fontId="9" fillId="3" borderId="39" xfId="0" applyFont="1" applyFill="1" applyBorder="1" applyAlignment="1">
      <alignment horizontal="center" vertical="center" wrapText="1" shrinkToFit="1"/>
    </xf>
    <xf numFmtId="0" fontId="10" fillId="3" borderId="40" xfId="0" applyFont="1" applyFill="1" applyBorder="1" applyAlignment="1">
      <alignment vertical="center" shrinkToFit="1"/>
    </xf>
    <xf numFmtId="179" fontId="10" fillId="3" borderId="41" xfId="0" applyNumberFormat="1" applyFont="1" applyFill="1" applyBorder="1" applyAlignment="1">
      <alignment horizontal="center" vertical="center" shrinkToFit="1"/>
    </xf>
    <xf numFmtId="179" fontId="10" fillId="3" borderId="11" xfId="0" applyNumberFormat="1" applyFont="1" applyFill="1" applyBorder="1" applyAlignment="1">
      <alignment horizontal="center" vertical="center" shrinkToFit="1"/>
    </xf>
    <xf numFmtId="49" fontId="10" fillId="3" borderId="10" xfId="0" applyNumberFormat="1" applyFont="1" applyFill="1" applyBorder="1" applyAlignment="1">
      <alignment vertical="center" shrinkToFit="1"/>
    </xf>
    <xf numFmtId="0" fontId="3" fillId="0" borderId="42" xfId="0" applyFont="1" applyBorder="1" applyAlignment="1">
      <alignment horizontal="center" vertical="center" wrapText="1"/>
    </xf>
    <xf numFmtId="0" fontId="10" fillId="3" borderId="43" xfId="0" applyFont="1" applyFill="1" applyBorder="1" applyAlignment="1">
      <alignment vertical="center" shrinkToFit="1"/>
    </xf>
    <xf numFmtId="0" fontId="11" fillId="3" borderId="44" xfId="0" applyFont="1" applyFill="1" applyBorder="1" applyAlignment="1">
      <alignment horizontal="center" vertical="center" wrapText="1"/>
    </xf>
    <xf numFmtId="0" fontId="9" fillId="3" borderId="45" xfId="0" applyFont="1" applyFill="1" applyBorder="1" applyAlignment="1">
      <alignment horizontal="center" vertical="center" wrapText="1" shrinkToFit="1"/>
    </xf>
    <xf numFmtId="0" fontId="10" fillId="3" borderId="46" xfId="0" applyFont="1" applyFill="1" applyBorder="1" applyAlignment="1">
      <alignment vertical="center" shrinkToFit="1"/>
    </xf>
    <xf numFmtId="0" fontId="10" fillId="3" borderId="47" xfId="0" applyFont="1" applyFill="1" applyBorder="1" applyAlignment="1">
      <alignment vertical="top" shrinkToFit="1"/>
    </xf>
    <xf numFmtId="0" fontId="10" fillId="3" borderId="48" xfId="0" applyFont="1" applyFill="1" applyBorder="1" applyAlignment="1">
      <alignment vertical="top" shrinkToFit="1"/>
    </xf>
    <xf numFmtId="179" fontId="10" fillId="3" borderId="47" xfId="0" applyNumberFormat="1" applyFont="1" applyFill="1" applyBorder="1" applyAlignment="1">
      <alignment vertical="center" shrinkToFit="1"/>
    </xf>
    <xf numFmtId="49" fontId="10" fillId="3" borderId="49" xfId="0" applyNumberFormat="1" applyFont="1" applyFill="1" applyBorder="1" applyAlignment="1">
      <alignment vertical="center" shrinkToFit="1"/>
    </xf>
    <xf numFmtId="0" fontId="11" fillId="3" borderId="50" xfId="0" applyFont="1" applyFill="1" applyBorder="1" applyAlignment="1">
      <alignment horizontal="center" vertical="center" wrapText="1"/>
    </xf>
    <xf numFmtId="0" fontId="9" fillId="3" borderId="50" xfId="0" applyFont="1" applyFill="1" applyBorder="1" applyAlignment="1">
      <alignment horizontal="center" vertical="center" wrapText="1" shrinkToFit="1"/>
    </xf>
    <xf numFmtId="0" fontId="9" fillId="4" borderId="0" xfId="0" applyFont="1" applyFill="1" applyAlignment="1">
      <alignment vertical="center" wrapText="1"/>
    </xf>
    <xf numFmtId="0" fontId="9" fillId="0" borderId="0" xfId="0" applyFont="1" applyAlignment="1">
      <alignment shrinkToFit="1"/>
    </xf>
    <xf numFmtId="178" fontId="12" fillId="0" borderId="0" xfId="0" applyNumberFormat="1" applyFont="1" applyAlignment="1">
      <alignment horizontal="center" vertical="center" shrinkToFit="1"/>
    </xf>
    <xf numFmtId="49" fontId="4"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49" fontId="10" fillId="0" borderId="0" xfId="0" applyNumberFormat="1" applyFont="1" applyAlignment="1">
      <alignment horizontal="right" vertical="center" wrapText="1"/>
    </xf>
    <xf numFmtId="176" fontId="10" fillId="3" borderId="50" xfId="0" applyNumberFormat="1"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7" fillId="2" borderId="53" xfId="0" applyFont="1" applyFill="1" applyBorder="1" applyAlignment="1">
      <alignment horizontal="center" vertical="center" wrapText="1" shrinkToFit="1"/>
    </xf>
    <xf numFmtId="0" fontId="7" fillId="2" borderId="54" xfId="0" applyFont="1" applyFill="1" applyBorder="1" applyAlignment="1">
      <alignment horizontal="center" vertical="center" wrapText="1" shrinkToFit="1"/>
    </xf>
    <xf numFmtId="0" fontId="7" fillId="2" borderId="55" xfId="0" applyFont="1" applyFill="1" applyBorder="1" applyAlignment="1">
      <alignment horizontal="center" vertical="center" wrapText="1" shrinkToFit="1"/>
    </xf>
    <xf numFmtId="0" fontId="6" fillId="2" borderId="53"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6" fillId="2" borderId="55" xfId="0" applyFont="1" applyFill="1" applyBorder="1" applyAlignment="1">
      <alignment horizontal="center" vertical="center" wrapText="1"/>
    </xf>
    <xf numFmtId="178" fontId="5" fillId="2" borderId="15" xfId="0" applyNumberFormat="1" applyFont="1" applyFill="1" applyBorder="1" applyAlignment="1">
      <alignment horizontal="center" vertical="center" wrapText="1"/>
    </xf>
    <xf numFmtId="178" fontId="5" fillId="2" borderId="21" xfId="0" applyNumberFormat="1" applyFont="1" applyFill="1" applyBorder="1" applyAlignment="1">
      <alignment horizontal="center" vertical="center" wrapText="1"/>
    </xf>
    <xf numFmtId="178" fontId="5" fillId="2" borderId="74" xfId="0" applyNumberFormat="1" applyFont="1" applyFill="1" applyBorder="1" applyAlignment="1">
      <alignment horizontal="center" vertical="center" wrapText="1"/>
    </xf>
    <xf numFmtId="49" fontId="2" fillId="2" borderId="53" xfId="0" applyNumberFormat="1" applyFont="1" applyFill="1" applyBorder="1" applyAlignment="1">
      <alignment horizontal="center" vertical="center" wrapText="1"/>
    </xf>
    <xf numFmtId="49" fontId="2" fillId="2" borderId="54" xfId="0" applyNumberFormat="1" applyFont="1" applyFill="1" applyBorder="1" applyAlignment="1">
      <alignment horizontal="center" vertical="center" wrapText="1"/>
    </xf>
    <xf numFmtId="49" fontId="2" fillId="2" borderId="55" xfId="0" applyNumberFormat="1" applyFont="1" applyFill="1" applyBorder="1" applyAlignment="1">
      <alignment horizontal="center" vertical="center" wrapText="1"/>
    </xf>
    <xf numFmtId="0" fontId="10" fillId="3" borderId="50" xfId="0" applyFont="1" applyFill="1" applyBorder="1" applyAlignment="1">
      <alignment horizontal="center" vertical="center" wrapText="1" shrinkToFit="1"/>
    </xf>
    <xf numFmtId="178" fontId="10" fillId="3" borderId="50" xfId="0" applyNumberFormat="1" applyFont="1" applyFill="1" applyBorder="1" applyAlignment="1">
      <alignment horizontal="center" vertical="center" wrapText="1" shrinkToFit="1"/>
    </xf>
    <xf numFmtId="178" fontId="10" fillId="3" borderId="50" xfId="0" applyNumberFormat="1" applyFont="1" applyFill="1" applyBorder="1" applyAlignment="1">
      <alignment horizontal="center" vertical="center" wrapText="1"/>
    </xf>
    <xf numFmtId="49" fontId="10" fillId="3" borderId="66" xfId="0" applyNumberFormat="1" applyFont="1" applyFill="1" applyBorder="1" applyAlignment="1">
      <alignment horizontal="center" vertical="center" wrapText="1"/>
    </xf>
    <xf numFmtId="49" fontId="10" fillId="3" borderId="54" xfId="0" applyNumberFormat="1" applyFont="1" applyFill="1" applyBorder="1" applyAlignment="1">
      <alignment horizontal="center" vertical="center" wrapText="1"/>
    </xf>
    <xf numFmtId="49" fontId="10" fillId="3" borderId="67" xfId="0" applyNumberFormat="1" applyFont="1" applyFill="1" applyBorder="1" applyAlignment="1">
      <alignment horizontal="center" vertical="center" wrapText="1"/>
    </xf>
    <xf numFmtId="0" fontId="10" fillId="3" borderId="63" xfId="0" applyFont="1" applyFill="1" applyBorder="1" applyAlignment="1">
      <alignment horizontal="center" vertical="center" shrinkToFit="1"/>
    </xf>
    <xf numFmtId="0" fontId="10" fillId="3" borderId="64" xfId="0" applyFont="1" applyFill="1" applyBorder="1" applyAlignment="1">
      <alignment horizontal="center" vertical="center" shrinkToFit="1"/>
    </xf>
    <xf numFmtId="0" fontId="10" fillId="3" borderId="65" xfId="0" applyFont="1" applyFill="1" applyBorder="1" applyAlignment="1">
      <alignment horizontal="center" vertical="center" shrinkToFit="1"/>
    </xf>
    <xf numFmtId="178" fontId="10" fillId="3" borderId="50" xfId="0" applyNumberFormat="1" applyFont="1" applyFill="1" applyBorder="1" applyAlignment="1">
      <alignment vertical="center" wrapText="1" shrinkToFit="1"/>
    </xf>
    <xf numFmtId="0" fontId="10" fillId="3" borderId="68" xfId="0" applyFont="1" applyFill="1" applyBorder="1" applyAlignment="1">
      <alignment horizontal="center" vertical="center" shrinkToFit="1"/>
    </xf>
    <xf numFmtId="0" fontId="10" fillId="3" borderId="69" xfId="0" applyFont="1" applyFill="1" applyBorder="1" applyAlignment="1">
      <alignment horizontal="center" vertical="center" shrinkToFit="1"/>
    </xf>
    <xf numFmtId="0" fontId="10" fillId="3" borderId="70" xfId="0" applyFont="1" applyFill="1" applyBorder="1" applyAlignment="1">
      <alignment horizontal="center" vertical="center" shrinkToFit="1"/>
    </xf>
    <xf numFmtId="0" fontId="2" fillId="3" borderId="50" xfId="0" applyFont="1" applyFill="1" applyBorder="1" applyAlignment="1">
      <alignment horizontal="center" vertical="center" wrapText="1"/>
    </xf>
    <xf numFmtId="179" fontId="10" fillId="3" borderId="50" xfId="0" applyNumberFormat="1" applyFont="1" applyFill="1" applyBorder="1" applyAlignment="1">
      <alignment horizontal="center" vertical="center" wrapText="1"/>
    </xf>
    <xf numFmtId="180" fontId="10" fillId="3" borderId="50" xfId="0" applyNumberFormat="1" applyFont="1" applyFill="1" applyBorder="1" applyAlignment="1">
      <alignment horizontal="center" vertical="center" wrapText="1"/>
    </xf>
    <xf numFmtId="0" fontId="5" fillId="2" borderId="51" xfId="0" applyFont="1" applyFill="1" applyBorder="1" applyAlignment="1">
      <alignment horizontal="center" vertical="center" wrapText="1" shrinkToFit="1"/>
    </xf>
    <xf numFmtId="0" fontId="5" fillId="2" borderId="50"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178" fontId="5" fillId="2" borderId="51" xfId="0" applyNumberFormat="1" applyFont="1" applyFill="1" applyBorder="1" applyAlignment="1">
      <alignment horizontal="center" vertical="center" wrapText="1" shrinkToFit="1"/>
    </xf>
    <xf numFmtId="178" fontId="5" fillId="2" borderId="57" xfId="0" applyNumberFormat="1" applyFont="1" applyFill="1" applyBorder="1" applyAlignment="1">
      <alignment horizontal="center" vertical="center" wrapText="1" shrinkToFit="1"/>
    </xf>
    <xf numFmtId="178" fontId="5" fillId="2" borderId="2" xfId="0" applyNumberFormat="1" applyFont="1" applyFill="1" applyBorder="1" applyAlignment="1">
      <alignment horizontal="center" vertical="center" wrapText="1" shrinkToFit="1"/>
    </xf>
    <xf numFmtId="178" fontId="8" fillId="2" borderId="51" xfId="0" applyNumberFormat="1" applyFont="1" applyFill="1" applyBorder="1" applyAlignment="1">
      <alignment horizontal="center" vertical="center" wrapText="1"/>
    </xf>
    <xf numFmtId="178" fontId="8" fillId="2" borderId="50" xfId="0" applyNumberFormat="1" applyFont="1" applyFill="1" applyBorder="1" applyAlignment="1">
      <alignment horizontal="center" vertical="center" wrapText="1"/>
    </xf>
    <xf numFmtId="178" fontId="8" fillId="2" borderId="3" xfId="0" applyNumberFormat="1" applyFont="1" applyFill="1" applyBorder="1" applyAlignment="1">
      <alignment horizontal="center" vertical="center" wrapText="1"/>
    </xf>
    <xf numFmtId="0" fontId="5" fillId="2" borderId="57" xfId="0" applyFont="1" applyFill="1" applyBorder="1" applyAlignment="1">
      <alignment horizontal="center" vertical="center" wrapText="1" shrinkToFit="1"/>
    </xf>
    <xf numFmtId="0" fontId="5" fillId="2" borderId="2" xfId="0" applyFont="1" applyFill="1" applyBorder="1" applyAlignment="1">
      <alignment horizontal="center" vertical="center" wrapText="1" shrinkToFit="1"/>
    </xf>
    <xf numFmtId="49" fontId="8" fillId="2" borderId="58" xfId="0" applyNumberFormat="1" applyFont="1" applyFill="1" applyBorder="1" applyAlignment="1">
      <alignment horizontal="center" vertical="center" wrapText="1"/>
    </xf>
    <xf numFmtId="49" fontId="8" fillId="2" borderId="59" xfId="0" applyNumberFormat="1" applyFont="1" applyFill="1" applyBorder="1" applyAlignment="1">
      <alignment horizontal="center" vertical="center" wrapText="1"/>
    </xf>
    <xf numFmtId="49" fontId="8" fillId="2" borderId="38" xfId="0" applyNumberFormat="1" applyFont="1" applyFill="1" applyBorder="1" applyAlignment="1">
      <alignment horizontal="center" vertical="center" wrapText="1"/>
    </xf>
    <xf numFmtId="49" fontId="8" fillId="2" borderId="60" xfId="0" applyNumberFormat="1" applyFont="1" applyFill="1" applyBorder="1" applyAlignment="1">
      <alignment horizontal="center" vertical="center" wrapText="1"/>
    </xf>
    <xf numFmtId="49" fontId="5" fillId="2" borderId="15" xfId="0" applyNumberFormat="1" applyFont="1" applyFill="1" applyBorder="1" applyAlignment="1">
      <alignment horizontal="center" vertical="center"/>
    </xf>
    <xf numFmtId="49" fontId="5" fillId="2" borderId="61" xfId="0" applyNumberFormat="1" applyFont="1" applyFill="1" applyBorder="1" applyAlignment="1">
      <alignment horizontal="center" vertical="center"/>
    </xf>
    <xf numFmtId="49" fontId="5" fillId="2" borderId="30" xfId="0" applyNumberFormat="1" applyFont="1" applyFill="1" applyBorder="1" applyAlignment="1">
      <alignment horizontal="center" vertical="center"/>
    </xf>
    <xf numFmtId="49" fontId="5" fillId="2" borderId="62" xfId="0" applyNumberFormat="1" applyFont="1" applyFill="1" applyBorder="1" applyAlignment="1">
      <alignment horizontal="center" vertical="center"/>
    </xf>
    <xf numFmtId="176" fontId="5" fillId="2" borderId="51" xfId="0" applyNumberFormat="1" applyFont="1" applyFill="1" applyBorder="1" applyAlignment="1">
      <alignment horizontal="center" vertical="center" wrapText="1"/>
    </xf>
    <xf numFmtId="176" fontId="5" fillId="2" borderId="50" xfId="0" applyNumberFormat="1" applyFont="1" applyFill="1" applyBorder="1" applyAlignment="1">
      <alignment horizontal="center" vertical="center" wrapText="1"/>
    </xf>
    <xf numFmtId="176" fontId="5" fillId="2" borderId="3" xfId="0" applyNumberFormat="1" applyFont="1" applyFill="1" applyBorder="1" applyAlignment="1">
      <alignment horizontal="center" vertical="center" wrapText="1"/>
    </xf>
    <xf numFmtId="178" fontId="5" fillId="2" borderId="51" xfId="0" applyNumberFormat="1" applyFont="1" applyFill="1" applyBorder="1" applyAlignment="1">
      <alignment horizontal="center" vertical="center" wrapText="1"/>
    </xf>
    <xf numFmtId="178" fontId="5" fillId="2" borderId="50" xfId="0" applyNumberFormat="1" applyFont="1" applyFill="1" applyBorder="1" applyAlignment="1">
      <alignment horizontal="center" vertical="center" wrapText="1"/>
    </xf>
    <xf numFmtId="178" fontId="5" fillId="2" borderId="3" xfId="0" applyNumberFormat="1" applyFont="1" applyFill="1" applyBorder="1" applyAlignment="1">
      <alignment horizontal="center" vertical="center" wrapText="1"/>
    </xf>
    <xf numFmtId="0" fontId="5" fillId="2" borderId="51" xfId="0" applyFont="1" applyFill="1" applyBorder="1" applyAlignment="1">
      <alignment horizontal="center" vertical="center" wrapText="1"/>
    </xf>
    <xf numFmtId="0" fontId="5" fillId="2" borderId="50"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10" fillId="3" borderId="50"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6" xfId="0" applyFont="1" applyFill="1" applyBorder="1" applyAlignment="1">
      <alignment horizontal="center" vertical="center" wrapText="1" shrinkToFit="1"/>
    </xf>
    <xf numFmtId="0" fontId="2" fillId="2" borderId="57" xfId="0" applyFont="1" applyFill="1" applyBorder="1" applyAlignment="1">
      <alignment horizontal="center" vertical="center" wrapText="1" shrinkToFit="1"/>
    </xf>
    <xf numFmtId="0" fontId="2" fillId="2" borderId="2" xfId="0" applyFont="1" applyFill="1" applyBorder="1" applyAlignment="1">
      <alignment horizontal="center" vertical="center" wrapText="1" shrinkToFit="1"/>
    </xf>
    <xf numFmtId="49" fontId="2" fillId="2" borderId="51" xfId="0" applyNumberFormat="1" applyFont="1" applyFill="1" applyBorder="1" applyAlignment="1">
      <alignment horizontal="center" vertical="center" wrapText="1"/>
    </xf>
    <xf numFmtId="49" fontId="2" fillId="2" borderId="50"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5" fillId="2" borderId="51" xfId="0" applyNumberFormat="1" applyFont="1" applyFill="1" applyBorder="1" applyAlignment="1">
      <alignment horizontal="center" vertical="center" wrapText="1"/>
    </xf>
    <xf numFmtId="49" fontId="5" fillId="2" borderId="50"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178" fontId="10" fillId="3" borderId="66" xfId="0" applyNumberFormat="1" applyFont="1" applyFill="1" applyBorder="1" applyAlignment="1">
      <alignment horizontal="center" vertical="center" wrapText="1"/>
    </xf>
    <xf numFmtId="178" fontId="10" fillId="3" borderId="54" xfId="0" applyNumberFormat="1" applyFont="1" applyFill="1" applyBorder="1" applyAlignment="1">
      <alignment horizontal="center" vertical="center" wrapText="1"/>
    </xf>
    <xf numFmtId="178" fontId="10" fillId="3" borderId="67" xfId="0" applyNumberFormat="1" applyFont="1" applyFill="1" applyBorder="1" applyAlignment="1">
      <alignment horizontal="center" vertical="center" wrapText="1"/>
    </xf>
    <xf numFmtId="0" fontId="4" fillId="3" borderId="50" xfId="0" applyFont="1" applyFill="1" applyBorder="1" applyAlignment="1">
      <alignment horizontal="center" vertical="center"/>
    </xf>
    <xf numFmtId="0" fontId="10" fillId="3" borderId="63" xfId="0" applyFont="1" applyFill="1" applyBorder="1" applyAlignment="1">
      <alignment horizontal="center" vertical="center" wrapText="1"/>
    </xf>
    <xf numFmtId="0" fontId="10" fillId="3" borderId="64" xfId="0" applyFont="1" applyFill="1" applyBorder="1" applyAlignment="1">
      <alignment horizontal="center" vertical="center" wrapText="1"/>
    </xf>
    <xf numFmtId="0" fontId="10" fillId="3" borderId="65" xfId="0" applyFont="1" applyFill="1" applyBorder="1" applyAlignment="1">
      <alignment horizontal="center" vertical="center" wrapText="1"/>
    </xf>
    <xf numFmtId="0" fontId="10" fillId="3" borderId="68" xfId="0" applyFont="1" applyFill="1" applyBorder="1" applyAlignment="1">
      <alignment horizontal="center" vertical="center" wrapText="1"/>
    </xf>
    <xf numFmtId="0" fontId="10" fillId="3" borderId="69" xfId="0" applyFont="1" applyFill="1" applyBorder="1" applyAlignment="1">
      <alignment horizontal="center" vertical="center" wrapText="1"/>
    </xf>
    <xf numFmtId="0" fontId="10" fillId="3" borderId="70" xfId="0" applyFont="1" applyFill="1" applyBorder="1" applyAlignment="1">
      <alignment horizontal="center" vertical="center" wrapText="1"/>
    </xf>
    <xf numFmtId="0" fontId="5" fillId="2" borderId="71" xfId="0" applyFont="1" applyFill="1" applyBorder="1" applyAlignment="1">
      <alignment horizontal="center" vertical="center"/>
    </xf>
    <xf numFmtId="0" fontId="5" fillId="2" borderId="72" xfId="0" applyFont="1" applyFill="1" applyBorder="1" applyAlignment="1">
      <alignment horizontal="center" vertical="center"/>
    </xf>
    <xf numFmtId="0" fontId="5" fillId="2" borderId="73" xfId="0" applyFont="1" applyFill="1" applyBorder="1" applyAlignment="1">
      <alignment horizontal="center" vertical="center"/>
    </xf>
    <xf numFmtId="178" fontId="10" fillId="5" borderId="53" xfId="0" applyNumberFormat="1" applyFont="1" applyFill="1" applyBorder="1" applyAlignment="1">
      <alignment vertical="center" wrapText="1" shrinkToFit="1"/>
    </xf>
    <xf numFmtId="178" fontId="10" fillId="5" borderId="54" xfId="0" applyNumberFormat="1" applyFont="1" applyFill="1" applyBorder="1" applyAlignment="1">
      <alignment vertical="center" wrapText="1" shrinkToFit="1"/>
    </xf>
    <xf numFmtId="178" fontId="10" fillId="5" borderId="67" xfId="0" applyNumberFormat="1" applyFont="1" applyFill="1" applyBorder="1" applyAlignment="1">
      <alignment vertical="center" wrapText="1" shrinkToFit="1"/>
    </xf>
    <xf numFmtId="49" fontId="4" fillId="0" borderId="0" xfId="0" applyNumberFormat="1" applyFont="1" applyAlignment="1">
      <alignment horizontal="left" vertical="center" wrapText="1"/>
    </xf>
    <xf numFmtId="49" fontId="5" fillId="2" borderId="53" xfId="0" applyNumberFormat="1" applyFont="1" applyFill="1" applyBorder="1" applyAlignment="1">
      <alignment horizontal="center" vertical="center" wrapText="1"/>
    </xf>
    <xf numFmtId="49" fontId="5" fillId="2" borderId="54" xfId="0" applyNumberFormat="1" applyFont="1" applyFill="1" applyBorder="1" applyAlignment="1">
      <alignment horizontal="center" vertical="center" wrapText="1"/>
    </xf>
    <xf numFmtId="49" fontId="5" fillId="2" borderId="55" xfId="0" applyNumberFormat="1" applyFont="1" applyFill="1" applyBorder="1" applyAlignment="1">
      <alignment horizontal="center" vertical="center" wrapText="1"/>
    </xf>
    <xf numFmtId="0" fontId="5" fillId="2" borderId="15" xfId="0" applyFont="1" applyFill="1" applyBorder="1" applyAlignment="1">
      <alignment horizontal="center" vertical="center" wrapText="1" shrinkToFit="1"/>
    </xf>
    <xf numFmtId="0" fontId="5" fillId="2" borderId="61" xfId="0" applyFont="1" applyFill="1" applyBorder="1" applyAlignment="1">
      <alignment horizontal="center" vertical="center" wrapText="1" shrinkToFit="1"/>
    </xf>
    <xf numFmtId="0" fontId="5" fillId="2" borderId="75" xfId="0" applyFont="1" applyFill="1" applyBorder="1" applyAlignment="1">
      <alignment horizontal="center" vertical="center" wrapText="1" shrinkToFit="1"/>
    </xf>
    <xf numFmtId="0" fontId="5" fillId="2" borderId="76" xfId="0" applyFont="1" applyFill="1" applyBorder="1" applyAlignment="1">
      <alignment horizontal="center" vertical="center" wrapText="1" shrinkToFit="1"/>
    </xf>
    <xf numFmtId="0" fontId="5" fillId="2" borderId="63" xfId="0" applyFont="1" applyFill="1" applyBorder="1" applyAlignment="1">
      <alignment horizontal="center" vertical="center" wrapText="1" shrinkToFit="1"/>
    </xf>
    <xf numFmtId="0" fontId="5" fillId="2" borderId="77" xfId="0" applyFont="1" applyFill="1" applyBorder="1" applyAlignment="1">
      <alignment horizontal="center" vertical="center"/>
    </xf>
    <xf numFmtId="0" fontId="5" fillId="2" borderId="76" xfId="0" applyFont="1" applyFill="1" applyBorder="1" applyAlignment="1">
      <alignment horizontal="center" vertical="center"/>
    </xf>
    <xf numFmtId="0" fontId="5" fillId="2" borderId="78" xfId="0" applyFont="1" applyFill="1" applyBorder="1" applyAlignment="1">
      <alignment horizontal="center" vertical="center"/>
    </xf>
    <xf numFmtId="0" fontId="8" fillId="2" borderId="77" xfId="0" applyFont="1" applyFill="1" applyBorder="1" applyAlignment="1">
      <alignment horizontal="center" vertical="center" wrapText="1" shrinkToFit="1"/>
    </xf>
    <xf numFmtId="0" fontId="8" fillId="2" borderId="79" xfId="0" applyFont="1" applyFill="1" applyBorder="1" applyAlignment="1">
      <alignment horizontal="center" vertical="center" wrapText="1" shrinkToFit="1"/>
    </xf>
    <xf numFmtId="178" fontId="5" fillId="2" borderId="50" xfId="0" applyNumberFormat="1" applyFont="1" applyFill="1" applyBorder="1" applyAlignment="1">
      <alignment horizontal="center" vertical="center" wrapText="1" shrinkToFit="1"/>
    </xf>
    <xf numFmtId="178" fontId="5" fillId="2" borderId="3" xfId="0" applyNumberFormat="1" applyFont="1" applyFill="1" applyBorder="1" applyAlignment="1">
      <alignment horizontal="center" vertical="center" wrapText="1" shrinkToFit="1"/>
    </xf>
    <xf numFmtId="0" fontId="9" fillId="0" borderId="42"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3" xfId="0" applyFont="1" applyBorder="1" applyAlignment="1">
      <alignment horizontal="center" vertical="center" wrapText="1"/>
    </xf>
    <xf numFmtId="178" fontId="5" fillId="2" borderId="42" xfId="0" applyNumberFormat="1" applyFont="1" applyFill="1" applyBorder="1" applyAlignment="1">
      <alignment horizontal="center" vertical="center" wrapText="1"/>
    </xf>
    <xf numFmtId="178" fontId="5" fillId="2" borderId="32" xfId="0" applyNumberFormat="1" applyFont="1" applyFill="1" applyBorder="1" applyAlignment="1">
      <alignment horizontal="center" vertical="center" wrapText="1"/>
    </xf>
    <xf numFmtId="178" fontId="5" fillId="2" borderId="52" xfId="0" applyNumberFormat="1" applyFont="1" applyFill="1" applyBorder="1" applyAlignment="1">
      <alignment horizontal="center" vertical="center" wrapText="1"/>
    </xf>
    <xf numFmtId="49" fontId="10" fillId="3" borderId="53" xfId="0" applyNumberFormat="1" applyFont="1" applyFill="1" applyBorder="1" applyAlignment="1">
      <alignment horizontal="center" vertical="center" wrapText="1"/>
    </xf>
    <xf numFmtId="0" fontId="5" fillId="2" borderId="51" xfId="0" applyFont="1" applyFill="1" applyBorder="1" applyAlignment="1">
      <alignment horizontal="center" vertical="center" shrinkToFit="1"/>
    </xf>
    <xf numFmtId="0" fontId="5" fillId="2" borderId="50"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2" fillId="3" borderId="54" xfId="0" applyFont="1" applyFill="1" applyBorder="1" applyAlignment="1">
      <alignment horizontal="center" vertical="center" wrapText="1"/>
    </xf>
    <xf numFmtId="0" fontId="2" fillId="3" borderId="67" xfId="0" applyFont="1" applyFill="1" applyBorder="1" applyAlignment="1">
      <alignment horizontal="center" vertical="center" wrapText="1"/>
    </xf>
    <xf numFmtId="0" fontId="10" fillId="3" borderId="58" xfId="0" applyFont="1" applyFill="1" applyBorder="1" applyAlignment="1">
      <alignment horizontal="center" vertical="center" wrapText="1"/>
    </xf>
    <xf numFmtId="0" fontId="10" fillId="3" borderId="80" xfId="0" applyFont="1" applyFill="1" applyBorder="1" applyAlignment="1">
      <alignment horizontal="center" vertical="center" wrapText="1"/>
    </xf>
    <xf numFmtId="0" fontId="4" fillId="3" borderId="81" xfId="0" applyFont="1" applyFill="1" applyBorder="1" applyAlignment="1">
      <alignment horizontal="center" vertical="center"/>
    </xf>
    <xf numFmtId="0" fontId="4" fillId="3" borderId="82" xfId="0" applyFont="1" applyFill="1" applyBorder="1" applyAlignment="1">
      <alignment horizontal="center" vertical="center"/>
    </xf>
    <xf numFmtId="179" fontId="10" fillId="3" borderId="53" xfId="0" applyNumberFormat="1" applyFont="1" applyFill="1" applyBorder="1" applyAlignment="1">
      <alignment horizontal="center" vertical="center" wrapText="1"/>
    </xf>
    <xf numFmtId="179" fontId="10" fillId="3" borderId="54" xfId="0" applyNumberFormat="1" applyFont="1" applyFill="1" applyBorder="1" applyAlignment="1">
      <alignment horizontal="center" vertical="center" wrapText="1"/>
    </xf>
    <xf numFmtId="179" fontId="10" fillId="3" borderId="67" xfId="0" applyNumberFormat="1" applyFont="1" applyFill="1" applyBorder="1" applyAlignment="1">
      <alignment horizontal="center" vertical="center" wrapText="1"/>
    </xf>
    <xf numFmtId="0" fontId="2" fillId="2" borderId="56" xfId="0" applyFont="1" applyFill="1" applyBorder="1" applyAlignment="1">
      <alignment horizontal="center" vertical="center" shrinkToFit="1"/>
    </xf>
    <xf numFmtId="0" fontId="2" fillId="2" borderId="57" xfId="0" applyFont="1" applyFill="1" applyBorder="1" applyAlignment="1">
      <alignment horizontal="center" vertical="center" shrinkToFit="1"/>
    </xf>
    <xf numFmtId="0" fontId="2" fillId="2" borderId="2" xfId="0" applyFont="1" applyFill="1" applyBorder="1" applyAlignment="1">
      <alignment horizontal="center" vertical="center" shrinkToFit="1"/>
    </xf>
    <xf numFmtId="49" fontId="3" fillId="0" borderId="0" xfId="0" applyNumberFormat="1" applyFont="1" applyAlignment="1">
      <alignment horizontal="left" vertical="center" wrapText="1"/>
    </xf>
    <xf numFmtId="0" fontId="10" fillId="3" borderId="54" xfId="0" applyFont="1" applyFill="1" applyBorder="1" applyAlignment="1">
      <alignment horizontal="center" vertical="center" wrapText="1" shrinkToFit="1"/>
    </xf>
    <xf numFmtId="0" fontId="10" fillId="3" borderId="67" xfId="0" applyFont="1" applyFill="1" applyBorder="1" applyAlignment="1">
      <alignment horizontal="center" vertical="center" wrapText="1" shrinkToFit="1"/>
    </xf>
    <xf numFmtId="178" fontId="10" fillId="3" borderId="53" xfId="0" applyNumberFormat="1" applyFont="1" applyFill="1" applyBorder="1" applyAlignment="1">
      <alignment horizontal="center" vertical="center" wrapText="1"/>
    </xf>
    <xf numFmtId="178" fontId="10" fillId="3" borderId="54" xfId="0" applyNumberFormat="1" applyFont="1" applyFill="1" applyBorder="1" applyAlignment="1">
      <alignment horizontal="center" vertical="center" wrapText="1" shrinkToFit="1"/>
    </xf>
    <xf numFmtId="178" fontId="10" fillId="3" borderId="67" xfId="0" applyNumberFormat="1" applyFont="1" applyFill="1" applyBorder="1" applyAlignment="1">
      <alignment horizontal="center" vertical="center" wrapText="1" shrinkToFit="1"/>
    </xf>
    <xf numFmtId="178" fontId="10" fillId="3" borderId="54" xfId="0" applyNumberFormat="1" applyFont="1" applyFill="1" applyBorder="1" applyAlignment="1">
      <alignment vertical="center" wrapText="1" shrinkToFit="1"/>
    </xf>
    <xf numFmtId="178" fontId="10" fillId="3" borderId="67" xfId="0" applyNumberFormat="1" applyFont="1" applyFill="1" applyBorder="1" applyAlignment="1">
      <alignment vertical="center" wrapText="1" shrinkToFit="1"/>
    </xf>
    <xf numFmtId="180" fontId="10" fillId="3" borderId="53" xfId="0" applyNumberFormat="1" applyFont="1" applyFill="1" applyBorder="1" applyAlignment="1">
      <alignment horizontal="center" vertical="center" wrapText="1"/>
    </xf>
    <xf numFmtId="180" fontId="10" fillId="3" borderId="54" xfId="0" applyNumberFormat="1" applyFont="1" applyFill="1" applyBorder="1" applyAlignment="1">
      <alignment horizontal="center" vertical="center" wrapText="1"/>
    </xf>
    <xf numFmtId="180" fontId="10" fillId="3" borderId="67" xfId="0" applyNumberFormat="1"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54" xfId="0" applyFont="1" applyFill="1" applyBorder="1" applyAlignment="1">
      <alignment horizontal="center" vertical="center" wrapText="1"/>
    </xf>
    <xf numFmtId="0" fontId="10" fillId="3" borderId="67" xfId="0" applyFont="1" applyFill="1" applyBorder="1" applyAlignment="1">
      <alignment horizontal="center" vertical="center" wrapText="1"/>
    </xf>
    <xf numFmtId="176" fontId="10" fillId="3" borderId="53" xfId="0" applyNumberFormat="1" applyFont="1" applyFill="1" applyBorder="1" applyAlignment="1">
      <alignment horizontal="center" vertical="center" wrapText="1"/>
    </xf>
    <xf numFmtId="176" fontId="10" fillId="3" borderId="54" xfId="0" applyNumberFormat="1" applyFont="1" applyFill="1" applyBorder="1" applyAlignment="1">
      <alignment horizontal="center" vertical="center" wrapText="1"/>
    </xf>
    <xf numFmtId="176" fontId="10" fillId="3" borderId="67" xfId="0" applyNumberFormat="1" applyFont="1" applyFill="1" applyBorder="1" applyAlignment="1">
      <alignment horizontal="center" vertical="center" wrapText="1"/>
    </xf>
    <xf numFmtId="0" fontId="4" fillId="3" borderId="83" xfId="0" applyFont="1" applyFill="1" applyBorder="1" applyAlignment="1">
      <alignment horizontal="center" vertical="center"/>
    </xf>
    <xf numFmtId="0" fontId="10" fillId="3" borderId="66" xfId="0" applyFont="1" applyFill="1" applyBorder="1" applyAlignment="1">
      <alignment horizontal="center" vertical="center" wrapText="1"/>
    </xf>
    <xf numFmtId="179" fontId="10" fillId="3" borderId="66" xfId="0" applyNumberFormat="1" applyFont="1" applyFill="1" applyBorder="1" applyAlignment="1">
      <alignment horizontal="center" vertical="center" wrapText="1"/>
    </xf>
    <xf numFmtId="0" fontId="10" fillId="3" borderId="66" xfId="0" applyFont="1" applyFill="1" applyBorder="1" applyAlignment="1">
      <alignment horizontal="center" vertical="center" wrapText="1" shrinkToFit="1"/>
    </xf>
    <xf numFmtId="0" fontId="2" fillId="3" borderId="66" xfId="0" applyFont="1" applyFill="1" applyBorder="1" applyAlignment="1">
      <alignment horizontal="center" vertical="center" wrapText="1"/>
    </xf>
    <xf numFmtId="0" fontId="10" fillId="3" borderId="50" xfId="0" applyFont="1" applyFill="1" applyBorder="1" applyAlignment="1">
      <alignment horizontal="center" vertical="center" shrinkToFit="1"/>
    </xf>
    <xf numFmtId="178" fontId="10" fillId="3" borderId="66" xfId="0" applyNumberFormat="1" applyFont="1" applyFill="1" applyBorder="1" applyAlignment="1">
      <alignment vertical="center" wrapText="1" shrinkToFit="1"/>
    </xf>
    <xf numFmtId="176" fontId="10" fillId="3" borderId="66" xfId="0" applyNumberFormat="1" applyFont="1" applyFill="1" applyBorder="1" applyAlignment="1">
      <alignment horizontal="center" vertical="center" wrapText="1"/>
    </xf>
    <xf numFmtId="178" fontId="10" fillId="3" borderId="66" xfId="0" applyNumberFormat="1" applyFont="1" applyFill="1" applyBorder="1" applyAlignment="1">
      <alignment horizontal="center" vertical="center" wrapText="1" shrinkToFit="1"/>
    </xf>
    <xf numFmtId="181" fontId="3" fillId="5" borderId="1" xfId="0" applyNumberFormat="1"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H1508"/>
  <sheetViews>
    <sheetView tabSelected="1" zoomScale="75" zoomScaleNormal="75" zoomScaleSheetLayoutView="70" zoomScalePageLayoutView="70" workbookViewId="0">
      <selection activeCell="B10" sqref="B10:B17"/>
    </sheetView>
  </sheetViews>
  <sheetFormatPr defaultColWidth="9" defaultRowHeight="29"/>
  <cols>
    <col min="1" max="1" width="6.81640625" style="76" bestFit="1" customWidth="1"/>
    <col min="2" max="2" width="17.453125" style="77" customWidth="1"/>
    <col min="3" max="4" width="3.08984375" style="16" hidden="1" customWidth="1"/>
    <col min="5" max="5" width="13" style="78" hidden="1" customWidth="1"/>
    <col min="6" max="6" width="20.36328125" style="4" customWidth="1"/>
    <col min="7" max="7" width="16.6328125" style="5" customWidth="1" phonetic="1"/>
    <col min="8" max="8" width="17.08984375" style="6" customWidth="1"/>
    <col min="9" max="9" width="9.453125" style="6" customWidth="1"/>
    <col min="10" max="10" width="4.36328125" style="4" customWidth="1"/>
    <col min="11" max="11" width="12.36328125" style="79" customWidth="1"/>
    <col min="12" max="12" width="12" style="89" customWidth="1"/>
    <col min="13" max="13" width="9.90625" style="89" customWidth="1"/>
    <col min="14" max="14" width="23.36328125" style="80" customWidth="1"/>
    <col min="15" max="15" width="10.453125" style="82" customWidth="1"/>
    <col min="16" max="16" width="5.453125" style="82" customWidth="1"/>
    <col min="17" max="17" width="13.6328125" style="78" customWidth="1"/>
    <col min="18" max="18" width="13.1796875" style="83" customWidth="1"/>
    <col min="19" max="19" width="33.453125" style="83" customWidth="1"/>
    <col min="20" max="20" width="42.36328125" style="78" customWidth="1"/>
    <col min="21" max="22" width="18.6328125" style="78" customWidth="1"/>
    <col min="23" max="26" width="5.6328125" style="84" customWidth="1"/>
    <col min="27" max="27" width="18.6328125" style="85" customWidth="1"/>
    <col min="28" max="28" width="30.08984375" style="85" customWidth="1"/>
    <col min="29" max="29" width="11.08984375" style="90" customWidth="1"/>
    <col min="30" max="30" width="18.36328125" style="12" hidden="1" customWidth="1"/>
    <col min="31" max="32" width="16" style="91" hidden="1" customWidth="1"/>
    <col min="33" max="33" width="19" style="88" hidden="1" customWidth="1"/>
    <col min="34" max="16384" width="9" style="16"/>
  </cols>
  <sheetData>
    <row r="1" spans="1:34" s="2" customFormat="1" ht="27.9" customHeight="1">
      <c r="A1" s="1"/>
      <c r="E1" s="3"/>
      <c r="F1" s="4"/>
      <c r="G1" s="5" ph="1"/>
      <c r="H1" s="6"/>
      <c r="I1" s="6"/>
      <c r="J1" s="4"/>
      <c r="K1" s="7"/>
      <c r="L1" s="8"/>
      <c r="M1" s="8"/>
      <c r="N1" s="9"/>
      <c r="O1" s="10"/>
      <c r="P1" s="10"/>
      <c r="Q1" s="3"/>
      <c r="R1" s="11"/>
      <c r="S1" s="11"/>
      <c r="T1" s="3"/>
      <c r="U1" s="3" t="s">
        <v>49</v>
      </c>
      <c r="V1" s="3"/>
      <c r="W1" s="217" t="s">
        <v>63</v>
      </c>
      <c r="X1" s="217"/>
      <c r="Y1" s="217"/>
      <c r="Z1" s="217"/>
      <c r="AA1" s="217"/>
      <c r="AB1" s="217"/>
      <c r="AC1" s="217"/>
      <c r="AD1" s="12"/>
      <c r="AE1" s="13"/>
      <c r="AF1" s="13"/>
      <c r="AG1" s="4"/>
    </row>
    <row r="2" spans="1:34" s="2" customFormat="1" ht="27.9" customHeight="1">
      <c r="A2" s="1"/>
      <c r="E2" s="3"/>
      <c r="F2" s="4"/>
      <c r="G2" s="5" ph="1"/>
      <c r="H2" s="6"/>
      <c r="I2" s="6"/>
      <c r="J2" s="4"/>
      <c r="K2" s="7"/>
      <c r="L2" s="8"/>
      <c r="M2" s="8"/>
      <c r="N2" s="9"/>
      <c r="O2" s="10"/>
      <c r="P2" s="10"/>
      <c r="Q2" s="3"/>
      <c r="R2" s="11"/>
      <c r="S2" s="11"/>
      <c r="T2" s="3"/>
      <c r="U2" s="3"/>
      <c r="V2" s="3"/>
      <c r="W2" s="217" t="s">
        <v>91</v>
      </c>
      <c r="X2" s="217"/>
      <c r="Y2" s="217"/>
      <c r="Z2" s="217"/>
      <c r="AA2" s="217"/>
      <c r="AB2" s="217"/>
      <c r="AC2" s="217"/>
      <c r="AD2" s="12"/>
      <c r="AE2" s="13"/>
      <c r="AF2" s="13"/>
      <c r="AG2" s="4"/>
    </row>
    <row r="3" spans="1:34" s="2" customFormat="1" ht="27.75" customHeight="1">
      <c r="A3" s="1"/>
      <c r="E3" s="3"/>
      <c r="F3" s="4"/>
      <c r="G3" s="5" ph="1"/>
      <c r="H3" s="6"/>
      <c r="I3" s="6"/>
      <c r="J3" s="4"/>
      <c r="K3" s="7"/>
      <c r="L3" s="8"/>
      <c r="M3" s="8"/>
      <c r="N3" s="9"/>
      <c r="O3" s="10"/>
      <c r="P3" s="10"/>
      <c r="Q3" s="3"/>
      <c r="R3" s="11"/>
      <c r="S3" s="11"/>
      <c r="T3" s="3"/>
      <c r="U3" s="3"/>
      <c r="V3" s="3"/>
      <c r="W3" s="125"/>
      <c r="X3" s="125"/>
      <c r="Y3" s="125"/>
      <c r="Z3" s="125"/>
      <c r="AA3" s="127" t="s">
        <v>86</v>
      </c>
      <c r="AB3" s="125"/>
      <c r="AC3" s="125"/>
      <c r="AD3" s="12"/>
      <c r="AE3" s="13"/>
      <c r="AF3" s="13"/>
      <c r="AG3" s="4"/>
    </row>
    <row r="4" spans="1:34" s="2" customFormat="1" ht="27.9" customHeight="1">
      <c r="A4" s="1"/>
      <c r="E4" s="3"/>
      <c r="F4" s="4"/>
      <c r="G4" s="5" ph="1"/>
      <c r="H4" s="6"/>
      <c r="J4" s="4"/>
      <c r="K4" s="7"/>
      <c r="L4" s="8"/>
      <c r="M4" s="8"/>
      <c r="N4" s="9"/>
      <c r="O4" s="10"/>
      <c r="P4" s="10"/>
      <c r="Q4" s="3"/>
      <c r="R4" s="11"/>
      <c r="S4" s="11"/>
      <c r="T4" s="3"/>
      <c r="U4" s="3"/>
      <c r="V4" s="3"/>
      <c r="W4" s="217" t="s">
        <v>64</v>
      </c>
      <c r="X4" s="217"/>
      <c r="Y4" s="217"/>
      <c r="Z4" s="217"/>
      <c r="AA4" s="217"/>
      <c r="AB4" s="217"/>
      <c r="AC4" s="217"/>
      <c r="AD4" s="12"/>
      <c r="AE4" s="13"/>
      <c r="AF4" s="13"/>
      <c r="AG4" s="4"/>
    </row>
    <row r="5" spans="1:34" s="2" customFormat="1" ht="21.9" customHeight="1" thickBot="1">
      <c r="A5" s="1"/>
      <c r="E5" s="3"/>
      <c r="F5" s="4"/>
      <c r="G5" s="5" ph="1"/>
      <c r="J5" s="4"/>
      <c r="K5" s="7"/>
      <c r="L5" s="8"/>
      <c r="M5" s="8"/>
      <c r="N5" s="9"/>
      <c r="O5" s="10"/>
      <c r="P5" s="10"/>
      <c r="Q5" s="3"/>
      <c r="R5" s="11"/>
      <c r="S5" s="11"/>
      <c r="T5" s="3"/>
      <c r="U5" s="3"/>
      <c r="V5" s="3"/>
      <c r="W5" s="14"/>
      <c r="X5" s="14"/>
      <c r="Y5" s="15"/>
      <c r="Z5" s="15"/>
      <c r="AA5" s="282">
        <v>46296</v>
      </c>
      <c r="AB5" s="282"/>
      <c r="AC5" s="282"/>
      <c r="AD5" s="12"/>
      <c r="AE5" s="13"/>
      <c r="AF5" s="13"/>
      <c r="AG5" s="4"/>
    </row>
    <row r="6" spans="1:34" ht="19.5" customHeight="1">
      <c r="A6" s="211" t="s">
        <v>26</v>
      </c>
      <c r="B6" s="185" t="s">
        <v>9</v>
      </c>
      <c r="C6" s="135" t="s">
        <v>0</v>
      </c>
      <c r="D6" s="135" t="s">
        <v>1</v>
      </c>
      <c r="E6" s="132" t="s">
        <v>2</v>
      </c>
      <c r="F6" s="189" t="s">
        <v>3</v>
      </c>
      <c r="G6" s="192" t="s" ph="1">
        <v>69</v>
      </c>
      <c r="H6" s="195" t="s">
        <v>88</v>
      </c>
      <c r="I6" s="198" t="s">
        <v>46</v>
      </c>
      <c r="J6" s="189" t="s">
        <v>4</v>
      </c>
      <c r="K6" s="185" t="s">
        <v>74</v>
      </c>
      <c r="L6" s="179" t="s">
        <v>75</v>
      </c>
      <c r="M6" s="179" t="s">
        <v>29</v>
      </c>
      <c r="N6" s="185" t="s">
        <v>10</v>
      </c>
      <c r="O6" s="182" t="s">
        <v>8</v>
      </c>
      <c r="P6" s="166" t="s">
        <v>28</v>
      </c>
      <c r="Q6" s="160" t="s">
        <v>5</v>
      </c>
      <c r="R6" s="163" t="s">
        <v>7</v>
      </c>
      <c r="S6" s="221" t="s">
        <v>31</v>
      </c>
      <c r="T6" s="222"/>
      <c r="U6" s="222"/>
      <c r="V6" s="222"/>
      <c r="W6" s="222"/>
      <c r="X6" s="222"/>
      <c r="Y6" s="222"/>
      <c r="Z6" s="222"/>
      <c r="AA6" s="175" t="s">
        <v>37</v>
      </c>
      <c r="AB6" s="176"/>
      <c r="AC6" s="218" t="s">
        <v>13</v>
      </c>
      <c r="AD6" s="141" t="s">
        <v>11</v>
      </c>
      <c r="AE6" s="141" t="s">
        <v>27</v>
      </c>
      <c r="AF6" s="138" t="s">
        <v>12</v>
      </c>
      <c r="AG6" s="129" t="s">
        <v>66</v>
      </c>
      <c r="AH6" s="218" t="s">
        <v>72</v>
      </c>
    </row>
    <row r="7" spans="1:34" ht="19.5" customHeight="1">
      <c r="A7" s="212"/>
      <c r="B7" s="186"/>
      <c r="C7" s="136"/>
      <c r="D7" s="136"/>
      <c r="E7" s="133"/>
      <c r="F7" s="190"/>
      <c r="G7" s="193"/>
      <c r="H7" s="196"/>
      <c r="I7" s="199"/>
      <c r="J7" s="190"/>
      <c r="K7" s="186"/>
      <c r="L7" s="180"/>
      <c r="M7" s="180"/>
      <c r="N7" s="186"/>
      <c r="O7" s="183"/>
      <c r="P7" s="167"/>
      <c r="Q7" s="161"/>
      <c r="R7" s="164"/>
      <c r="S7" s="231" t="s">
        <v>92</v>
      </c>
      <c r="T7" s="223" t="s">
        <v>45</v>
      </c>
      <c r="U7" s="224"/>
      <c r="V7" s="224"/>
      <c r="W7" s="224"/>
      <c r="X7" s="224"/>
      <c r="Y7" s="224"/>
      <c r="Z7" s="225"/>
      <c r="AA7" s="177"/>
      <c r="AB7" s="178"/>
      <c r="AC7" s="219"/>
      <c r="AD7" s="142"/>
      <c r="AE7" s="142"/>
      <c r="AF7" s="139"/>
      <c r="AG7" s="130"/>
      <c r="AH7" s="219"/>
    </row>
    <row r="8" spans="1:34" ht="43.5" customHeight="1">
      <c r="A8" s="212"/>
      <c r="B8" s="186"/>
      <c r="C8" s="136"/>
      <c r="D8" s="136"/>
      <c r="E8" s="133"/>
      <c r="F8" s="190"/>
      <c r="G8" s="193"/>
      <c r="H8" s="196"/>
      <c r="I8" s="199"/>
      <c r="J8" s="190"/>
      <c r="K8" s="186"/>
      <c r="L8" s="180"/>
      <c r="M8" s="180"/>
      <c r="N8" s="186"/>
      <c r="O8" s="183"/>
      <c r="P8" s="167"/>
      <c r="Q8" s="161"/>
      <c r="R8" s="164"/>
      <c r="S8" s="231"/>
      <c r="T8" s="169" t="s">
        <v>44</v>
      </c>
      <c r="U8" s="226" t="s">
        <v>32</v>
      </c>
      <c r="V8" s="227"/>
      <c r="W8" s="227"/>
      <c r="X8" s="228"/>
      <c r="Y8" s="229" t="s">
        <v>43</v>
      </c>
      <c r="Z8" s="230"/>
      <c r="AA8" s="171" t="s">
        <v>54</v>
      </c>
      <c r="AB8" s="173" t="s">
        <v>55</v>
      </c>
      <c r="AC8" s="219"/>
      <c r="AD8" s="142"/>
      <c r="AE8" s="142"/>
      <c r="AF8" s="139"/>
      <c r="AG8" s="130"/>
      <c r="AH8" s="219"/>
    </row>
    <row r="9" spans="1:34" ht="64.5" thickBot="1">
      <c r="A9" s="213"/>
      <c r="B9" s="187"/>
      <c r="C9" s="137"/>
      <c r="D9" s="137"/>
      <c r="E9" s="134"/>
      <c r="F9" s="191"/>
      <c r="G9" s="194"/>
      <c r="H9" s="197"/>
      <c r="I9" s="200"/>
      <c r="J9" s="191"/>
      <c r="K9" s="187"/>
      <c r="L9" s="181"/>
      <c r="M9" s="181"/>
      <c r="N9" s="187"/>
      <c r="O9" s="184"/>
      <c r="P9" s="168"/>
      <c r="Q9" s="162"/>
      <c r="R9" s="165"/>
      <c r="S9" s="232"/>
      <c r="T9" s="170"/>
      <c r="U9" s="17" t="s">
        <v>89</v>
      </c>
      <c r="V9" s="18" t="s">
        <v>87</v>
      </c>
      <c r="W9" s="19" t="s">
        <v>33</v>
      </c>
      <c r="X9" s="20" t="s">
        <v>34</v>
      </c>
      <c r="Y9" s="21" t="s">
        <v>35</v>
      </c>
      <c r="Z9" s="22" t="s">
        <v>36</v>
      </c>
      <c r="AA9" s="172"/>
      <c r="AB9" s="174"/>
      <c r="AC9" s="220"/>
      <c r="AD9" s="143"/>
      <c r="AE9" s="143"/>
      <c r="AF9" s="140"/>
      <c r="AG9" s="131"/>
      <c r="AH9" s="220"/>
    </row>
    <row r="10" spans="1:34" ht="19.5" customHeight="1">
      <c r="A10" s="204">
        <v>1</v>
      </c>
      <c r="B10" s="188"/>
      <c r="C10" s="23"/>
      <c r="D10" s="23"/>
      <c r="E10" s="24"/>
      <c r="F10" s="157"/>
      <c r="G10" s="144" t="str" ph="1">
        <f>PHONETIC(F10)</f>
        <v/>
      </c>
      <c r="H10" s="158"/>
      <c r="I10" s="159" t="str">
        <f>IF(H10="","",(DATEDIF(H10,$AA$5,"Y")))</f>
        <v/>
      </c>
      <c r="J10" s="188"/>
      <c r="K10" s="188"/>
      <c r="L10" s="128"/>
      <c r="M10" s="128"/>
      <c r="N10" s="188"/>
      <c r="O10" s="188"/>
      <c r="P10" s="146"/>
      <c r="Q10" s="144"/>
      <c r="R10" s="145"/>
      <c r="S10" s="214" t="s">
        <v>96</v>
      </c>
      <c r="T10" s="25"/>
      <c r="U10" s="26"/>
      <c r="V10" s="27"/>
      <c r="W10" s="28" t="str">
        <f t="shared" ref="W10:W73" si="0">IF(OR(U10="",V10=""),"",(DATEDIF(U10,IF(V10="現在",$AA$5,V10+1),"Y")))</f>
        <v/>
      </c>
      <c r="X10" s="29" t="str">
        <f>IF(OR(U10="",V10=""),"",(DATEDIF(U10,IF(V10="現在",$AA$5,V10+1),"YM")))</f>
        <v/>
      </c>
      <c r="Y10" s="154"/>
      <c r="Z10" s="150"/>
      <c r="AA10" s="30"/>
      <c r="AB10" s="31"/>
      <c r="AC10" s="147"/>
      <c r="AD10" s="147"/>
      <c r="AE10" s="201"/>
      <c r="AF10" s="201"/>
      <c r="AG10" s="32"/>
      <c r="AH10" s="233"/>
    </row>
    <row r="11" spans="1:34" ht="20.149999999999999" customHeight="1">
      <c r="A11" s="204"/>
      <c r="B11" s="188"/>
      <c r="C11" s="33"/>
      <c r="D11" s="33"/>
      <c r="E11" s="34"/>
      <c r="F11" s="157"/>
      <c r="G11" s="144"/>
      <c r="H11" s="158"/>
      <c r="I11" s="159"/>
      <c r="J11" s="188"/>
      <c r="K11" s="188"/>
      <c r="L11" s="128"/>
      <c r="M11" s="128"/>
      <c r="N11" s="188"/>
      <c r="O11" s="188"/>
      <c r="P11" s="146"/>
      <c r="Q11" s="144"/>
      <c r="R11" s="145"/>
      <c r="S11" s="215"/>
      <c r="T11" s="35"/>
      <c r="U11" s="36"/>
      <c r="V11" s="37"/>
      <c r="W11" s="38" t="str">
        <f t="shared" si="0"/>
        <v/>
      </c>
      <c r="X11" s="39" t="str">
        <f t="shared" ref="X11:X73" si="1">IF(OR(U11="",V11=""),"",(DATEDIF(U11,IF(V11="現在",$AA$5,V11+1),"YM")))</f>
        <v/>
      </c>
      <c r="Y11" s="155"/>
      <c r="Z11" s="151"/>
      <c r="AA11" s="40"/>
      <c r="AB11" s="41"/>
      <c r="AC11" s="148"/>
      <c r="AD11" s="148"/>
      <c r="AE11" s="202"/>
      <c r="AF11" s="202"/>
      <c r="AG11" s="42"/>
      <c r="AH11" s="234"/>
    </row>
    <row r="12" spans="1:34" ht="20.149999999999999" customHeight="1">
      <c r="A12" s="204"/>
      <c r="B12" s="188"/>
      <c r="C12" s="33"/>
      <c r="D12" s="33"/>
      <c r="E12" s="34"/>
      <c r="F12" s="157"/>
      <c r="G12" s="144"/>
      <c r="H12" s="158"/>
      <c r="I12" s="159"/>
      <c r="J12" s="188"/>
      <c r="K12" s="188"/>
      <c r="L12" s="128"/>
      <c r="M12" s="128"/>
      <c r="N12" s="188"/>
      <c r="O12" s="188"/>
      <c r="P12" s="146"/>
      <c r="Q12" s="144"/>
      <c r="R12" s="145"/>
      <c r="S12" s="215"/>
      <c r="T12" s="35"/>
      <c r="U12" s="43"/>
      <c r="V12" s="43"/>
      <c r="W12" s="38" t="str">
        <f t="shared" si="0"/>
        <v/>
      </c>
      <c r="X12" s="39" t="str">
        <f t="shared" si="1"/>
        <v/>
      </c>
      <c r="Y12" s="155"/>
      <c r="Z12" s="151"/>
      <c r="AA12" s="40"/>
      <c r="AB12" s="41"/>
      <c r="AC12" s="148"/>
      <c r="AD12" s="148"/>
      <c r="AE12" s="202"/>
      <c r="AF12" s="202"/>
      <c r="AG12" s="42"/>
      <c r="AH12" s="234"/>
    </row>
    <row r="13" spans="1:34" ht="19.5" customHeight="1">
      <c r="A13" s="204"/>
      <c r="B13" s="188"/>
      <c r="C13" s="33"/>
      <c r="D13" s="33"/>
      <c r="E13" s="34"/>
      <c r="F13" s="157"/>
      <c r="G13" s="144"/>
      <c r="H13" s="158"/>
      <c r="I13" s="159"/>
      <c r="J13" s="188"/>
      <c r="K13" s="188"/>
      <c r="L13" s="128"/>
      <c r="M13" s="128"/>
      <c r="N13" s="188"/>
      <c r="O13" s="188"/>
      <c r="P13" s="146"/>
      <c r="Q13" s="144"/>
      <c r="R13" s="145"/>
      <c r="S13" s="215"/>
      <c r="T13" s="35"/>
      <c r="U13" s="43"/>
      <c r="V13" s="43"/>
      <c r="W13" s="38" t="str">
        <f t="shared" si="0"/>
        <v/>
      </c>
      <c r="X13" s="39" t="str">
        <f t="shared" si="1"/>
        <v/>
      </c>
      <c r="Y13" s="155"/>
      <c r="Z13" s="151"/>
      <c r="AA13" s="40"/>
      <c r="AB13" s="41"/>
      <c r="AC13" s="148"/>
      <c r="AD13" s="148"/>
      <c r="AE13" s="202"/>
      <c r="AF13" s="202"/>
      <c r="AG13" s="42"/>
      <c r="AH13" s="234"/>
    </row>
    <row r="14" spans="1:34" ht="20.149999999999999" customHeight="1">
      <c r="A14" s="204"/>
      <c r="B14" s="188"/>
      <c r="C14" s="33"/>
      <c r="D14" s="33"/>
      <c r="E14" s="34"/>
      <c r="F14" s="157"/>
      <c r="G14" s="144"/>
      <c r="H14" s="158"/>
      <c r="I14" s="159"/>
      <c r="J14" s="188"/>
      <c r="K14" s="188"/>
      <c r="L14" s="128"/>
      <c r="M14" s="128"/>
      <c r="N14" s="188"/>
      <c r="O14" s="188"/>
      <c r="P14" s="146"/>
      <c r="Q14" s="144"/>
      <c r="R14" s="145"/>
      <c r="S14" s="215"/>
      <c r="T14" s="35"/>
      <c r="U14" s="43"/>
      <c r="V14" s="43"/>
      <c r="W14" s="38" t="str">
        <f t="shared" si="0"/>
        <v/>
      </c>
      <c r="X14" s="39" t="str">
        <f t="shared" si="1"/>
        <v/>
      </c>
      <c r="Y14" s="155"/>
      <c r="Z14" s="151"/>
      <c r="AA14" s="40"/>
      <c r="AB14" s="41"/>
      <c r="AC14" s="148"/>
      <c r="AD14" s="148"/>
      <c r="AE14" s="202"/>
      <c r="AF14" s="202"/>
      <c r="AG14" s="42"/>
      <c r="AH14" s="234"/>
    </row>
    <row r="15" spans="1:34" ht="20.149999999999999" customHeight="1">
      <c r="A15" s="204"/>
      <c r="B15" s="188"/>
      <c r="C15" s="33"/>
      <c r="D15" s="33"/>
      <c r="E15" s="34"/>
      <c r="F15" s="157"/>
      <c r="G15" s="144"/>
      <c r="H15" s="158"/>
      <c r="I15" s="159"/>
      <c r="J15" s="188"/>
      <c r="K15" s="188"/>
      <c r="L15" s="128"/>
      <c r="M15" s="128"/>
      <c r="N15" s="188"/>
      <c r="O15" s="188"/>
      <c r="P15" s="146"/>
      <c r="Q15" s="144"/>
      <c r="R15" s="145"/>
      <c r="S15" s="215"/>
      <c r="T15" s="35"/>
      <c r="U15" s="43"/>
      <c r="V15" s="43"/>
      <c r="W15" s="38" t="str">
        <f t="shared" si="0"/>
        <v/>
      </c>
      <c r="X15" s="39" t="str">
        <f t="shared" si="1"/>
        <v/>
      </c>
      <c r="Y15" s="155"/>
      <c r="Z15" s="151"/>
      <c r="AA15" s="40"/>
      <c r="AB15" s="41"/>
      <c r="AC15" s="148"/>
      <c r="AD15" s="148"/>
      <c r="AE15" s="202"/>
      <c r="AF15" s="202"/>
      <c r="AG15" s="42"/>
      <c r="AH15" s="234"/>
    </row>
    <row r="16" spans="1:34" ht="20.149999999999999" customHeight="1">
      <c r="A16" s="204"/>
      <c r="B16" s="188"/>
      <c r="C16" s="33"/>
      <c r="D16" s="33"/>
      <c r="E16" s="34"/>
      <c r="F16" s="157"/>
      <c r="G16" s="144"/>
      <c r="H16" s="158"/>
      <c r="I16" s="159"/>
      <c r="J16" s="188"/>
      <c r="K16" s="188"/>
      <c r="L16" s="128"/>
      <c r="M16" s="128"/>
      <c r="N16" s="188"/>
      <c r="O16" s="188"/>
      <c r="P16" s="146"/>
      <c r="Q16" s="144"/>
      <c r="R16" s="145"/>
      <c r="S16" s="215"/>
      <c r="T16" s="35"/>
      <c r="U16" s="37"/>
      <c r="V16" s="37"/>
      <c r="W16" s="38" t="str">
        <f t="shared" si="0"/>
        <v/>
      </c>
      <c r="X16" s="39" t="str">
        <f t="shared" si="1"/>
        <v/>
      </c>
      <c r="Y16" s="155"/>
      <c r="Z16" s="151"/>
      <c r="AA16" s="40"/>
      <c r="AB16" s="41"/>
      <c r="AC16" s="148"/>
      <c r="AD16" s="148"/>
      <c r="AE16" s="202"/>
      <c r="AF16" s="202"/>
      <c r="AG16" s="42"/>
      <c r="AH16" s="234"/>
    </row>
    <row r="17" spans="1:34" ht="20.149999999999999" customHeight="1">
      <c r="A17" s="204"/>
      <c r="B17" s="188"/>
      <c r="C17" s="44"/>
      <c r="D17" s="44"/>
      <c r="E17" s="45"/>
      <c r="F17" s="157"/>
      <c r="G17" s="144"/>
      <c r="H17" s="158"/>
      <c r="I17" s="159"/>
      <c r="J17" s="188"/>
      <c r="K17" s="188"/>
      <c r="L17" s="128"/>
      <c r="M17" s="128"/>
      <c r="N17" s="188"/>
      <c r="O17" s="188"/>
      <c r="P17" s="146"/>
      <c r="Q17" s="144"/>
      <c r="R17" s="145"/>
      <c r="S17" s="216"/>
      <c r="T17" s="46"/>
      <c r="U17" s="47"/>
      <c r="V17" s="47"/>
      <c r="W17" s="48" t="str">
        <f t="shared" si="0"/>
        <v/>
      </c>
      <c r="X17" s="49" t="str">
        <f t="shared" si="1"/>
        <v/>
      </c>
      <c r="Y17" s="156"/>
      <c r="Z17" s="152"/>
      <c r="AA17" s="50"/>
      <c r="AB17" s="51"/>
      <c r="AC17" s="149"/>
      <c r="AD17" s="149"/>
      <c r="AE17" s="203"/>
      <c r="AF17" s="203"/>
      <c r="AG17" s="42"/>
      <c r="AH17" s="234"/>
    </row>
    <row r="18" spans="1:34" ht="20.149999999999999" customHeight="1">
      <c r="A18" s="204">
        <v>2</v>
      </c>
      <c r="B18" s="188"/>
      <c r="C18" s="52"/>
      <c r="D18" s="52"/>
      <c r="E18" s="53"/>
      <c r="F18" s="157"/>
      <c r="G18" s="144" t="str" ph="1">
        <f>PHONETIC(F18)</f>
        <v/>
      </c>
      <c r="H18" s="158"/>
      <c r="I18" s="159" t="str">
        <f>IF(H18="","",(DATEDIF(H18,$AA$5,"Y")))</f>
        <v/>
      </c>
      <c r="J18" s="188"/>
      <c r="K18" s="188"/>
      <c r="L18" s="128"/>
      <c r="M18" s="128"/>
      <c r="N18" s="188"/>
      <c r="O18" s="188"/>
      <c r="P18" s="146"/>
      <c r="Q18" s="144"/>
      <c r="R18" s="145"/>
      <c r="S18" s="153"/>
      <c r="T18" s="25"/>
      <c r="U18" s="54"/>
      <c r="V18" s="54"/>
      <c r="W18" s="55" t="str">
        <f t="shared" si="0"/>
        <v/>
      </c>
      <c r="X18" s="56" t="str">
        <f t="shared" si="1"/>
        <v/>
      </c>
      <c r="Y18" s="154"/>
      <c r="Z18" s="150"/>
      <c r="AA18" s="30"/>
      <c r="AB18" s="31"/>
      <c r="AC18" s="147"/>
      <c r="AD18" s="147"/>
      <c r="AE18" s="201"/>
      <c r="AF18" s="201"/>
      <c r="AG18" s="57"/>
      <c r="AH18" s="235"/>
    </row>
    <row r="19" spans="1:34" ht="20.149999999999999" customHeight="1">
      <c r="A19" s="204"/>
      <c r="B19" s="188"/>
      <c r="C19" s="33"/>
      <c r="D19" s="33"/>
      <c r="E19" s="34"/>
      <c r="F19" s="157"/>
      <c r="G19" s="144"/>
      <c r="H19" s="158"/>
      <c r="I19" s="159"/>
      <c r="J19" s="188"/>
      <c r="K19" s="188"/>
      <c r="L19" s="128"/>
      <c r="M19" s="128"/>
      <c r="N19" s="188"/>
      <c r="O19" s="188"/>
      <c r="P19" s="146"/>
      <c r="Q19" s="144"/>
      <c r="R19" s="145"/>
      <c r="S19" s="153"/>
      <c r="T19" s="35"/>
      <c r="U19" s="43"/>
      <c r="V19" s="43"/>
      <c r="W19" s="38" t="str">
        <f t="shared" si="0"/>
        <v/>
      </c>
      <c r="X19" s="39" t="str">
        <f t="shared" si="1"/>
        <v/>
      </c>
      <c r="Y19" s="155"/>
      <c r="Z19" s="151"/>
      <c r="AA19" s="40"/>
      <c r="AB19" s="41"/>
      <c r="AC19" s="148"/>
      <c r="AD19" s="148"/>
      <c r="AE19" s="202"/>
      <c r="AF19" s="202"/>
      <c r="AG19" s="42"/>
      <c r="AH19" s="234"/>
    </row>
    <row r="20" spans="1:34" ht="20.149999999999999" customHeight="1">
      <c r="A20" s="204"/>
      <c r="B20" s="188"/>
      <c r="C20" s="33"/>
      <c r="D20" s="33"/>
      <c r="E20" s="34"/>
      <c r="F20" s="157"/>
      <c r="G20" s="144"/>
      <c r="H20" s="158"/>
      <c r="I20" s="159"/>
      <c r="J20" s="188"/>
      <c r="K20" s="188"/>
      <c r="L20" s="128"/>
      <c r="M20" s="128"/>
      <c r="N20" s="188"/>
      <c r="O20" s="188"/>
      <c r="P20" s="146"/>
      <c r="Q20" s="144"/>
      <c r="R20" s="145"/>
      <c r="S20" s="153"/>
      <c r="T20" s="35"/>
      <c r="U20" s="43"/>
      <c r="V20" s="43"/>
      <c r="W20" s="38" t="str">
        <f t="shared" si="0"/>
        <v/>
      </c>
      <c r="X20" s="39" t="str">
        <f t="shared" si="1"/>
        <v/>
      </c>
      <c r="Y20" s="155"/>
      <c r="Z20" s="151"/>
      <c r="AA20" s="40"/>
      <c r="AB20" s="41"/>
      <c r="AC20" s="148"/>
      <c r="AD20" s="148"/>
      <c r="AE20" s="202"/>
      <c r="AF20" s="202"/>
      <c r="AG20" s="42"/>
      <c r="AH20" s="234"/>
    </row>
    <row r="21" spans="1:34" ht="19.5" customHeight="1">
      <c r="A21" s="204"/>
      <c r="B21" s="188"/>
      <c r="C21" s="33"/>
      <c r="D21" s="33"/>
      <c r="E21" s="34"/>
      <c r="F21" s="157"/>
      <c r="G21" s="144"/>
      <c r="H21" s="158"/>
      <c r="I21" s="159"/>
      <c r="J21" s="188"/>
      <c r="K21" s="188"/>
      <c r="L21" s="128"/>
      <c r="M21" s="128"/>
      <c r="N21" s="188"/>
      <c r="O21" s="188"/>
      <c r="P21" s="146"/>
      <c r="Q21" s="144"/>
      <c r="R21" s="145"/>
      <c r="S21" s="153"/>
      <c r="T21" s="35"/>
      <c r="U21" s="43"/>
      <c r="V21" s="43"/>
      <c r="W21" s="38" t="str">
        <f t="shared" si="0"/>
        <v/>
      </c>
      <c r="X21" s="39" t="str">
        <f t="shared" si="1"/>
        <v/>
      </c>
      <c r="Y21" s="155"/>
      <c r="Z21" s="151"/>
      <c r="AA21" s="40"/>
      <c r="AB21" s="41"/>
      <c r="AC21" s="148"/>
      <c r="AD21" s="148"/>
      <c r="AE21" s="202"/>
      <c r="AF21" s="202"/>
      <c r="AG21" s="42"/>
      <c r="AH21" s="234"/>
    </row>
    <row r="22" spans="1:34" ht="20.149999999999999" customHeight="1">
      <c r="A22" s="204"/>
      <c r="B22" s="188"/>
      <c r="C22" s="33"/>
      <c r="D22" s="33"/>
      <c r="E22" s="34"/>
      <c r="F22" s="157"/>
      <c r="G22" s="144"/>
      <c r="H22" s="158"/>
      <c r="I22" s="159"/>
      <c r="J22" s="188"/>
      <c r="K22" s="188"/>
      <c r="L22" s="128"/>
      <c r="M22" s="128"/>
      <c r="N22" s="188"/>
      <c r="O22" s="188"/>
      <c r="P22" s="146"/>
      <c r="Q22" s="144"/>
      <c r="R22" s="145"/>
      <c r="S22" s="153"/>
      <c r="T22" s="35"/>
      <c r="U22" s="43"/>
      <c r="V22" s="43"/>
      <c r="W22" s="38" t="str">
        <f t="shared" si="0"/>
        <v/>
      </c>
      <c r="X22" s="39" t="str">
        <f t="shared" si="1"/>
        <v/>
      </c>
      <c r="Y22" s="155"/>
      <c r="Z22" s="151"/>
      <c r="AA22" s="40"/>
      <c r="AB22" s="41"/>
      <c r="AC22" s="148"/>
      <c r="AD22" s="148"/>
      <c r="AE22" s="202"/>
      <c r="AF22" s="202"/>
      <c r="AG22" s="42"/>
      <c r="AH22" s="234"/>
    </row>
    <row r="23" spans="1:34" ht="20.149999999999999" customHeight="1">
      <c r="A23" s="204"/>
      <c r="B23" s="188"/>
      <c r="C23" s="33"/>
      <c r="D23" s="33"/>
      <c r="E23" s="34"/>
      <c r="F23" s="157"/>
      <c r="G23" s="144"/>
      <c r="H23" s="158"/>
      <c r="I23" s="159"/>
      <c r="J23" s="188"/>
      <c r="K23" s="188"/>
      <c r="L23" s="128"/>
      <c r="M23" s="128"/>
      <c r="N23" s="188"/>
      <c r="O23" s="188"/>
      <c r="P23" s="146"/>
      <c r="Q23" s="144"/>
      <c r="R23" s="145"/>
      <c r="S23" s="153"/>
      <c r="T23" s="35"/>
      <c r="U23" s="43"/>
      <c r="V23" s="43"/>
      <c r="W23" s="38" t="str">
        <f t="shared" si="0"/>
        <v/>
      </c>
      <c r="X23" s="39" t="str">
        <f t="shared" si="1"/>
        <v/>
      </c>
      <c r="Y23" s="155"/>
      <c r="Z23" s="151"/>
      <c r="AA23" s="40"/>
      <c r="AB23" s="41"/>
      <c r="AC23" s="148"/>
      <c r="AD23" s="148"/>
      <c r="AE23" s="202"/>
      <c r="AF23" s="202"/>
      <c r="AG23" s="42"/>
      <c r="AH23" s="234"/>
    </row>
    <row r="24" spans="1:34" ht="20.149999999999999" customHeight="1">
      <c r="A24" s="204"/>
      <c r="B24" s="188"/>
      <c r="C24" s="33"/>
      <c r="D24" s="33"/>
      <c r="E24" s="34"/>
      <c r="F24" s="157"/>
      <c r="G24" s="144"/>
      <c r="H24" s="158"/>
      <c r="I24" s="159"/>
      <c r="J24" s="188"/>
      <c r="K24" s="188"/>
      <c r="L24" s="128"/>
      <c r="M24" s="128"/>
      <c r="N24" s="188"/>
      <c r="O24" s="188"/>
      <c r="P24" s="146"/>
      <c r="Q24" s="144"/>
      <c r="R24" s="145"/>
      <c r="S24" s="153"/>
      <c r="T24" s="35"/>
      <c r="U24" s="37"/>
      <c r="V24" s="37"/>
      <c r="W24" s="38" t="str">
        <f t="shared" si="0"/>
        <v/>
      </c>
      <c r="X24" s="39" t="str">
        <f t="shared" si="1"/>
        <v/>
      </c>
      <c r="Y24" s="155"/>
      <c r="Z24" s="151"/>
      <c r="AA24" s="40"/>
      <c r="AB24" s="41"/>
      <c r="AC24" s="148"/>
      <c r="AD24" s="148"/>
      <c r="AE24" s="202"/>
      <c r="AF24" s="202"/>
      <c r="AG24" s="42"/>
      <c r="AH24" s="234"/>
    </row>
    <row r="25" spans="1:34" ht="20.149999999999999" customHeight="1">
      <c r="A25" s="204"/>
      <c r="B25" s="188"/>
      <c r="C25" s="58"/>
      <c r="D25" s="58"/>
      <c r="E25" s="59"/>
      <c r="F25" s="157"/>
      <c r="G25" s="144"/>
      <c r="H25" s="158"/>
      <c r="I25" s="159"/>
      <c r="J25" s="188"/>
      <c r="K25" s="188"/>
      <c r="L25" s="128"/>
      <c r="M25" s="128"/>
      <c r="N25" s="188"/>
      <c r="O25" s="188"/>
      <c r="P25" s="146"/>
      <c r="Q25" s="144"/>
      <c r="R25" s="145"/>
      <c r="S25" s="153"/>
      <c r="T25" s="46"/>
      <c r="U25" s="47"/>
      <c r="V25" s="47"/>
      <c r="W25" s="48" t="str">
        <f t="shared" si="0"/>
        <v/>
      </c>
      <c r="X25" s="49" t="str">
        <f t="shared" si="1"/>
        <v/>
      </c>
      <c r="Y25" s="156"/>
      <c r="Z25" s="152"/>
      <c r="AA25" s="50"/>
      <c r="AB25" s="51"/>
      <c r="AC25" s="149"/>
      <c r="AD25" s="149"/>
      <c r="AE25" s="203"/>
      <c r="AF25" s="203"/>
      <c r="AG25" s="60"/>
      <c r="AH25" s="236"/>
    </row>
    <row r="26" spans="1:34" ht="20.149999999999999" customHeight="1">
      <c r="A26" s="204">
        <v>3</v>
      </c>
      <c r="B26" s="188"/>
      <c r="C26" s="52"/>
      <c r="D26" s="52"/>
      <c r="E26" s="53"/>
      <c r="F26" s="157"/>
      <c r="G26" s="144" t="str" ph="1">
        <f>PHONETIC(F26)</f>
        <v/>
      </c>
      <c r="H26" s="158"/>
      <c r="I26" s="159" t="str">
        <f>IF(H26="","",(DATEDIF(H26,$AA$5,"Y")))</f>
        <v/>
      </c>
      <c r="J26" s="188"/>
      <c r="K26" s="188"/>
      <c r="L26" s="128"/>
      <c r="M26" s="128"/>
      <c r="N26" s="188"/>
      <c r="O26" s="188"/>
      <c r="P26" s="146"/>
      <c r="Q26" s="144"/>
      <c r="R26" s="145"/>
      <c r="S26" s="153"/>
      <c r="T26" s="25"/>
      <c r="U26" s="54"/>
      <c r="V26" s="54"/>
      <c r="W26" s="55" t="str">
        <f t="shared" si="0"/>
        <v/>
      </c>
      <c r="X26" s="56" t="str">
        <f t="shared" si="1"/>
        <v/>
      </c>
      <c r="Y26" s="154"/>
      <c r="Z26" s="150"/>
      <c r="AA26" s="30"/>
      <c r="AB26" s="31"/>
      <c r="AC26" s="147"/>
      <c r="AD26" s="147"/>
      <c r="AE26" s="201"/>
      <c r="AF26" s="201"/>
      <c r="AG26" s="61"/>
      <c r="AH26" s="235"/>
    </row>
    <row r="27" spans="1:34" ht="20.149999999999999" customHeight="1">
      <c r="A27" s="204"/>
      <c r="B27" s="188"/>
      <c r="C27" s="33"/>
      <c r="D27" s="33"/>
      <c r="E27" s="34"/>
      <c r="F27" s="157"/>
      <c r="G27" s="144"/>
      <c r="H27" s="158"/>
      <c r="I27" s="159"/>
      <c r="J27" s="188"/>
      <c r="K27" s="188"/>
      <c r="L27" s="128"/>
      <c r="M27" s="128"/>
      <c r="N27" s="188"/>
      <c r="O27" s="188"/>
      <c r="P27" s="146"/>
      <c r="Q27" s="144"/>
      <c r="R27" s="145"/>
      <c r="S27" s="153"/>
      <c r="T27" s="35"/>
      <c r="U27" s="43"/>
      <c r="V27" s="43"/>
      <c r="W27" s="38" t="str">
        <f t="shared" si="0"/>
        <v/>
      </c>
      <c r="X27" s="39" t="str">
        <f t="shared" si="1"/>
        <v/>
      </c>
      <c r="Y27" s="155"/>
      <c r="Z27" s="151"/>
      <c r="AA27" s="40"/>
      <c r="AB27" s="41"/>
      <c r="AC27" s="148"/>
      <c r="AD27" s="148"/>
      <c r="AE27" s="202"/>
      <c r="AF27" s="202"/>
      <c r="AG27" s="62"/>
      <c r="AH27" s="234"/>
    </row>
    <row r="28" spans="1:34" ht="20.149999999999999" customHeight="1">
      <c r="A28" s="204"/>
      <c r="B28" s="188"/>
      <c r="C28" s="33"/>
      <c r="D28" s="33"/>
      <c r="E28" s="34"/>
      <c r="F28" s="157"/>
      <c r="G28" s="144"/>
      <c r="H28" s="158"/>
      <c r="I28" s="159"/>
      <c r="J28" s="188"/>
      <c r="K28" s="188"/>
      <c r="L28" s="128"/>
      <c r="M28" s="128"/>
      <c r="N28" s="188"/>
      <c r="O28" s="188"/>
      <c r="P28" s="146"/>
      <c r="Q28" s="144"/>
      <c r="R28" s="145"/>
      <c r="S28" s="153"/>
      <c r="T28" s="35"/>
      <c r="U28" s="43"/>
      <c r="V28" s="43"/>
      <c r="W28" s="38" t="str">
        <f t="shared" si="0"/>
        <v/>
      </c>
      <c r="X28" s="39" t="str">
        <f t="shared" si="1"/>
        <v/>
      </c>
      <c r="Y28" s="155"/>
      <c r="Z28" s="151"/>
      <c r="AA28" s="40"/>
      <c r="AB28" s="41"/>
      <c r="AC28" s="148"/>
      <c r="AD28" s="148"/>
      <c r="AE28" s="202"/>
      <c r="AF28" s="202"/>
      <c r="AG28" s="62"/>
      <c r="AH28" s="234"/>
    </row>
    <row r="29" spans="1:34" ht="19.5" customHeight="1">
      <c r="A29" s="204"/>
      <c r="B29" s="188"/>
      <c r="C29" s="33"/>
      <c r="D29" s="33"/>
      <c r="E29" s="34"/>
      <c r="F29" s="157"/>
      <c r="G29" s="144"/>
      <c r="H29" s="158"/>
      <c r="I29" s="159"/>
      <c r="J29" s="188"/>
      <c r="K29" s="188"/>
      <c r="L29" s="128"/>
      <c r="M29" s="128"/>
      <c r="N29" s="188"/>
      <c r="O29" s="188"/>
      <c r="P29" s="146"/>
      <c r="Q29" s="144"/>
      <c r="R29" s="145"/>
      <c r="S29" s="153"/>
      <c r="T29" s="35"/>
      <c r="U29" s="43"/>
      <c r="V29" s="43"/>
      <c r="W29" s="38" t="str">
        <f t="shared" si="0"/>
        <v/>
      </c>
      <c r="X29" s="39" t="str">
        <f t="shared" si="1"/>
        <v/>
      </c>
      <c r="Y29" s="155"/>
      <c r="Z29" s="151"/>
      <c r="AA29" s="40"/>
      <c r="AB29" s="41"/>
      <c r="AC29" s="148"/>
      <c r="AD29" s="148"/>
      <c r="AE29" s="202"/>
      <c r="AF29" s="202"/>
      <c r="AG29" s="62"/>
      <c r="AH29" s="234"/>
    </row>
    <row r="30" spans="1:34" ht="20.149999999999999" customHeight="1">
      <c r="A30" s="204"/>
      <c r="B30" s="188"/>
      <c r="C30" s="33"/>
      <c r="D30" s="33"/>
      <c r="E30" s="34"/>
      <c r="F30" s="157"/>
      <c r="G30" s="144"/>
      <c r="H30" s="158"/>
      <c r="I30" s="159"/>
      <c r="J30" s="188"/>
      <c r="K30" s="188"/>
      <c r="L30" s="128"/>
      <c r="M30" s="128"/>
      <c r="N30" s="188"/>
      <c r="O30" s="188"/>
      <c r="P30" s="146"/>
      <c r="Q30" s="144"/>
      <c r="R30" s="145"/>
      <c r="S30" s="153"/>
      <c r="T30" s="35"/>
      <c r="U30" s="43"/>
      <c r="V30" s="43"/>
      <c r="W30" s="38" t="str">
        <f t="shared" si="0"/>
        <v/>
      </c>
      <c r="X30" s="39" t="str">
        <f t="shared" si="1"/>
        <v/>
      </c>
      <c r="Y30" s="155"/>
      <c r="Z30" s="151"/>
      <c r="AA30" s="40"/>
      <c r="AB30" s="41"/>
      <c r="AC30" s="148"/>
      <c r="AD30" s="148"/>
      <c r="AE30" s="202"/>
      <c r="AF30" s="202"/>
      <c r="AG30" s="62"/>
      <c r="AH30" s="234"/>
    </row>
    <row r="31" spans="1:34" ht="20.149999999999999" customHeight="1">
      <c r="A31" s="204"/>
      <c r="B31" s="188"/>
      <c r="C31" s="33"/>
      <c r="D31" s="33"/>
      <c r="E31" s="34"/>
      <c r="F31" s="157"/>
      <c r="G31" s="144"/>
      <c r="H31" s="158"/>
      <c r="I31" s="159"/>
      <c r="J31" s="188"/>
      <c r="K31" s="188"/>
      <c r="L31" s="128"/>
      <c r="M31" s="128"/>
      <c r="N31" s="188"/>
      <c r="O31" s="188"/>
      <c r="P31" s="146"/>
      <c r="Q31" s="144"/>
      <c r="R31" s="145"/>
      <c r="S31" s="153"/>
      <c r="T31" s="35"/>
      <c r="U31" s="43"/>
      <c r="V31" s="43"/>
      <c r="W31" s="38" t="str">
        <f t="shared" si="0"/>
        <v/>
      </c>
      <c r="X31" s="39" t="str">
        <f t="shared" si="1"/>
        <v/>
      </c>
      <c r="Y31" s="155"/>
      <c r="Z31" s="151"/>
      <c r="AA31" s="40"/>
      <c r="AB31" s="41"/>
      <c r="AC31" s="148"/>
      <c r="AD31" s="148"/>
      <c r="AE31" s="202"/>
      <c r="AF31" s="202"/>
      <c r="AG31" s="62"/>
      <c r="AH31" s="234"/>
    </row>
    <row r="32" spans="1:34" ht="20.149999999999999" customHeight="1">
      <c r="A32" s="204"/>
      <c r="B32" s="188"/>
      <c r="C32" s="33"/>
      <c r="D32" s="33"/>
      <c r="E32" s="34"/>
      <c r="F32" s="157"/>
      <c r="G32" s="144"/>
      <c r="H32" s="158"/>
      <c r="I32" s="159"/>
      <c r="J32" s="188"/>
      <c r="K32" s="188"/>
      <c r="L32" s="128"/>
      <c r="M32" s="128"/>
      <c r="N32" s="188"/>
      <c r="O32" s="188"/>
      <c r="P32" s="146"/>
      <c r="Q32" s="144"/>
      <c r="R32" s="145"/>
      <c r="S32" s="153"/>
      <c r="T32" s="35"/>
      <c r="U32" s="37"/>
      <c r="V32" s="37"/>
      <c r="W32" s="38" t="str">
        <f t="shared" si="0"/>
        <v/>
      </c>
      <c r="X32" s="39" t="str">
        <f t="shared" si="1"/>
        <v/>
      </c>
      <c r="Y32" s="155"/>
      <c r="Z32" s="151"/>
      <c r="AA32" s="40"/>
      <c r="AB32" s="41"/>
      <c r="AC32" s="148"/>
      <c r="AD32" s="148"/>
      <c r="AE32" s="202"/>
      <c r="AF32" s="202"/>
      <c r="AG32" s="62"/>
      <c r="AH32" s="234"/>
    </row>
    <row r="33" spans="1:34" ht="20.149999999999999" customHeight="1">
      <c r="A33" s="204"/>
      <c r="B33" s="188"/>
      <c r="C33" s="58"/>
      <c r="D33" s="58"/>
      <c r="E33" s="59"/>
      <c r="F33" s="157"/>
      <c r="G33" s="144"/>
      <c r="H33" s="158"/>
      <c r="I33" s="159"/>
      <c r="J33" s="188"/>
      <c r="K33" s="188"/>
      <c r="L33" s="128"/>
      <c r="M33" s="128"/>
      <c r="N33" s="188"/>
      <c r="O33" s="188"/>
      <c r="P33" s="146"/>
      <c r="Q33" s="144"/>
      <c r="R33" s="145"/>
      <c r="S33" s="153"/>
      <c r="T33" s="46"/>
      <c r="U33" s="47"/>
      <c r="V33" s="47"/>
      <c r="W33" s="48" t="str">
        <f t="shared" si="0"/>
        <v/>
      </c>
      <c r="X33" s="49" t="str">
        <f t="shared" si="1"/>
        <v/>
      </c>
      <c r="Y33" s="156"/>
      <c r="Z33" s="152"/>
      <c r="AA33" s="50"/>
      <c r="AB33" s="51"/>
      <c r="AC33" s="149"/>
      <c r="AD33" s="149"/>
      <c r="AE33" s="203"/>
      <c r="AF33" s="203"/>
      <c r="AG33" s="63"/>
      <c r="AH33" s="236"/>
    </row>
    <row r="34" spans="1:34" ht="20.149999999999999" customHeight="1">
      <c r="A34" s="204">
        <v>4</v>
      </c>
      <c r="B34" s="188"/>
      <c r="C34" s="52"/>
      <c r="D34" s="52"/>
      <c r="E34" s="53"/>
      <c r="F34" s="157"/>
      <c r="G34" s="144" t="str" ph="1">
        <f>PHONETIC(F34)</f>
        <v/>
      </c>
      <c r="H34" s="158"/>
      <c r="I34" s="159" t="str">
        <f>IF(H34="","",(DATEDIF(H34,$AA$5,"Y")))</f>
        <v/>
      </c>
      <c r="J34" s="188"/>
      <c r="K34" s="188"/>
      <c r="L34" s="128"/>
      <c r="M34" s="128"/>
      <c r="N34" s="188"/>
      <c r="O34" s="188"/>
      <c r="P34" s="146"/>
      <c r="Q34" s="144"/>
      <c r="R34" s="145"/>
      <c r="S34" s="153"/>
      <c r="T34" s="25"/>
      <c r="U34" s="54"/>
      <c r="V34" s="54"/>
      <c r="W34" s="55" t="str">
        <f t="shared" si="0"/>
        <v/>
      </c>
      <c r="X34" s="56" t="str">
        <f t="shared" si="1"/>
        <v/>
      </c>
      <c r="Y34" s="154"/>
      <c r="Z34" s="150"/>
      <c r="AA34" s="30"/>
      <c r="AB34" s="31"/>
      <c r="AC34" s="147"/>
      <c r="AD34" s="147"/>
      <c r="AE34" s="201"/>
      <c r="AF34" s="201"/>
      <c r="AG34" s="61"/>
      <c r="AH34" s="235"/>
    </row>
    <row r="35" spans="1:34" ht="20.149999999999999" customHeight="1">
      <c r="A35" s="204"/>
      <c r="B35" s="188"/>
      <c r="C35" s="33"/>
      <c r="D35" s="33"/>
      <c r="E35" s="34"/>
      <c r="F35" s="157"/>
      <c r="G35" s="144"/>
      <c r="H35" s="158"/>
      <c r="I35" s="159"/>
      <c r="J35" s="188"/>
      <c r="K35" s="188"/>
      <c r="L35" s="128"/>
      <c r="M35" s="128"/>
      <c r="N35" s="188"/>
      <c r="O35" s="188"/>
      <c r="P35" s="146"/>
      <c r="Q35" s="144"/>
      <c r="R35" s="145"/>
      <c r="S35" s="153"/>
      <c r="T35" s="35"/>
      <c r="U35" s="43"/>
      <c r="V35" s="43"/>
      <c r="W35" s="38" t="str">
        <f t="shared" si="0"/>
        <v/>
      </c>
      <c r="X35" s="39" t="str">
        <f t="shared" si="1"/>
        <v/>
      </c>
      <c r="Y35" s="155"/>
      <c r="Z35" s="151"/>
      <c r="AA35" s="40"/>
      <c r="AB35" s="41"/>
      <c r="AC35" s="148"/>
      <c r="AD35" s="148"/>
      <c r="AE35" s="202"/>
      <c r="AF35" s="202"/>
      <c r="AG35" s="62"/>
      <c r="AH35" s="234"/>
    </row>
    <row r="36" spans="1:34" ht="20.149999999999999" customHeight="1">
      <c r="A36" s="204"/>
      <c r="B36" s="188"/>
      <c r="C36" s="33"/>
      <c r="D36" s="33"/>
      <c r="E36" s="34"/>
      <c r="F36" s="157"/>
      <c r="G36" s="144"/>
      <c r="H36" s="158"/>
      <c r="I36" s="159"/>
      <c r="J36" s="188"/>
      <c r="K36" s="188"/>
      <c r="L36" s="128"/>
      <c r="M36" s="128"/>
      <c r="N36" s="188"/>
      <c r="O36" s="188"/>
      <c r="P36" s="146"/>
      <c r="Q36" s="144"/>
      <c r="R36" s="145"/>
      <c r="S36" s="153"/>
      <c r="T36" s="35"/>
      <c r="U36" s="43"/>
      <c r="V36" s="43"/>
      <c r="W36" s="38" t="str">
        <f t="shared" si="0"/>
        <v/>
      </c>
      <c r="X36" s="39" t="str">
        <f t="shared" si="1"/>
        <v/>
      </c>
      <c r="Y36" s="155"/>
      <c r="Z36" s="151"/>
      <c r="AA36" s="40"/>
      <c r="AB36" s="41"/>
      <c r="AC36" s="148"/>
      <c r="AD36" s="148"/>
      <c r="AE36" s="202"/>
      <c r="AF36" s="202"/>
      <c r="AG36" s="62"/>
      <c r="AH36" s="234"/>
    </row>
    <row r="37" spans="1:34" ht="19.5" customHeight="1">
      <c r="A37" s="204"/>
      <c r="B37" s="188"/>
      <c r="C37" s="33"/>
      <c r="D37" s="33"/>
      <c r="E37" s="34"/>
      <c r="F37" s="157"/>
      <c r="G37" s="144"/>
      <c r="H37" s="158"/>
      <c r="I37" s="159"/>
      <c r="J37" s="188"/>
      <c r="K37" s="188"/>
      <c r="L37" s="128"/>
      <c r="M37" s="128"/>
      <c r="N37" s="188"/>
      <c r="O37" s="188"/>
      <c r="P37" s="146"/>
      <c r="Q37" s="144"/>
      <c r="R37" s="145"/>
      <c r="S37" s="153"/>
      <c r="T37" s="35"/>
      <c r="U37" s="43"/>
      <c r="V37" s="43"/>
      <c r="W37" s="38" t="str">
        <f t="shared" si="0"/>
        <v/>
      </c>
      <c r="X37" s="39" t="str">
        <f t="shared" si="1"/>
        <v/>
      </c>
      <c r="Y37" s="155"/>
      <c r="Z37" s="151"/>
      <c r="AA37" s="40"/>
      <c r="AB37" s="41"/>
      <c r="AC37" s="148"/>
      <c r="AD37" s="148"/>
      <c r="AE37" s="202"/>
      <c r="AF37" s="202"/>
      <c r="AG37" s="62"/>
      <c r="AH37" s="234"/>
    </row>
    <row r="38" spans="1:34" ht="20.149999999999999" customHeight="1">
      <c r="A38" s="204"/>
      <c r="B38" s="188"/>
      <c r="C38" s="33"/>
      <c r="D38" s="33"/>
      <c r="E38" s="34"/>
      <c r="F38" s="157"/>
      <c r="G38" s="144"/>
      <c r="H38" s="158"/>
      <c r="I38" s="159"/>
      <c r="J38" s="188"/>
      <c r="K38" s="188"/>
      <c r="L38" s="128"/>
      <c r="M38" s="128"/>
      <c r="N38" s="188"/>
      <c r="O38" s="188"/>
      <c r="P38" s="146"/>
      <c r="Q38" s="144"/>
      <c r="R38" s="145"/>
      <c r="S38" s="153"/>
      <c r="T38" s="35"/>
      <c r="U38" s="43"/>
      <c r="V38" s="43"/>
      <c r="W38" s="38" t="str">
        <f t="shared" si="0"/>
        <v/>
      </c>
      <c r="X38" s="39" t="str">
        <f t="shared" si="1"/>
        <v/>
      </c>
      <c r="Y38" s="155"/>
      <c r="Z38" s="151"/>
      <c r="AA38" s="40"/>
      <c r="AB38" s="41"/>
      <c r="AC38" s="148"/>
      <c r="AD38" s="148"/>
      <c r="AE38" s="202"/>
      <c r="AF38" s="202"/>
      <c r="AG38" s="62"/>
      <c r="AH38" s="234"/>
    </row>
    <row r="39" spans="1:34" ht="20.149999999999999" customHeight="1">
      <c r="A39" s="204"/>
      <c r="B39" s="188"/>
      <c r="C39" s="33"/>
      <c r="D39" s="33"/>
      <c r="E39" s="34"/>
      <c r="F39" s="157"/>
      <c r="G39" s="144"/>
      <c r="H39" s="158"/>
      <c r="I39" s="159"/>
      <c r="J39" s="188"/>
      <c r="K39" s="188"/>
      <c r="L39" s="128"/>
      <c r="M39" s="128"/>
      <c r="N39" s="188"/>
      <c r="O39" s="188"/>
      <c r="P39" s="146"/>
      <c r="Q39" s="144"/>
      <c r="R39" s="145"/>
      <c r="S39" s="153"/>
      <c r="T39" s="35"/>
      <c r="U39" s="43"/>
      <c r="V39" s="43"/>
      <c r="W39" s="38" t="str">
        <f t="shared" si="0"/>
        <v/>
      </c>
      <c r="X39" s="39" t="str">
        <f t="shared" si="1"/>
        <v/>
      </c>
      <c r="Y39" s="155"/>
      <c r="Z39" s="151"/>
      <c r="AA39" s="40"/>
      <c r="AB39" s="41"/>
      <c r="AC39" s="148"/>
      <c r="AD39" s="148"/>
      <c r="AE39" s="202"/>
      <c r="AF39" s="202"/>
      <c r="AG39" s="62"/>
      <c r="AH39" s="234"/>
    </row>
    <row r="40" spans="1:34" ht="20.149999999999999" customHeight="1">
      <c r="A40" s="204"/>
      <c r="B40" s="188"/>
      <c r="C40" s="33"/>
      <c r="D40" s="33"/>
      <c r="E40" s="34"/>
      <c r="F40" s="157"/>
      <c r="G40" s="144"/>
      <c r="H40" s="158"/>
      <c r="I40" s="159"/>
      <c r="J40" s="188"/>
      <c r="K40" s="188"/>
      <c r="L40" s="128"/>
      <c r="M40" s="128"/>
      <c r="N40" s="188"/>
      <c r="O40" s="188"/>
      <c r="P40" s="146"/>
      <c r="Q40" s="144"/>
      <c r="R40" s="145"/>
      <c r="S40" s="153"/>
      <c r="T40" s="35"/>
      <c r="U40" s="37"/>
      <c r="V40" s="37"/>
      <c r="W40" s="38" t="str">
        <f t="shared" si="0"/>
        <v/>
      </c>
      <c r="X40" s="39" t="str">
        <f t="shared" si="1"/>
        <v/>
      </c>
      <c r="Y40" s="155"/>
      <c r="Z40" s="151"/>
      <c r="AA40" s="40"/>
      <c r="AB40" s="41"/>
      <c r="AC40" s="148"/>
      <c r="AD40" s="148"/>
      <c r="AE40" s="202"/>
      <c r="AF40" s="202"/>
      <c r="AG40" s="62"/>
      <c r="AH40" s="234"/>
    </row>
    <row r="41" spans="1:34" ht="20.149999999999999" customHeight="1">
      <c r="A41" s="204"/>
      <c r="B41" s="188"/>
      <c r="C41" s="58"/>
      <c r="D41" s="58"/>
      <c r="E41" s="59"/>
      <c r="F41" s="157"/>
      <c r="G41" s="144"/>
      <c r="H41" s="158"/>
      <c r="I41" s="159"/>
      <c r="J41" s="188"/>
      <c r="K41" s="188"/>
      <c r="L41" s="128"/>
      <c r="M41" s="128"/>
      <c r="N41" s="188"/>
      <c r="O41" s="188"/>
      <c r="P41" s="146"/>
      <c r="Q41" s="144"/>
      <c r="R41" s="145"/>
      <c r="S41" s="153"/>
      <c r="T41" s="46"/>
      <c r="U41" s="47"/>
      <c r="V41" s="47"/>
      <c r="W41" s="48" t="str">
        <f t="shared" si="0"/>
        <v/>
      </c>
      <c r="X41" s="49" t="str">
        <f t="shared" si="1"/>
        <v/>
      </c>
      <c r="Y41" s="156"/>
      <c r="Z41" s="152"/>
      <c r="AA41" s="50"/>
      <c r="AB41" s="51"/>
      <c r="AC41" s="149"/>
      <c r="AD41" s="149"/>
      <c r="AE41" s="203"/>
      <c r="AF41" s="203"/>
      <c r="AG41" s="63"/>
      <c r="AH41" s="236"/>
    </row>
    <row r="42" spans="1:34" ht="20.149999999999999" customHeight="1">
      <c r="A42" s="204">
        <v>5</v>
      </c>
      <c r="B42" s="188"/>
      <c r="C42" s="52"/>
      <c r="D42" s="52"/>
      <c r="E42" s="53"/>
      <c r="F42" s="157"/>
      <c r="G42" s="144" t="str" ph="1">
        <f>PHONETIC(F42)</f>
        <v/>
      </c>
      <c r="H42" s="158"/>
      <c r="I42" s="159" t="str">
        <f>IF(H42="","",(DATEDIF(H42,$AA$5,"Y")))</f>
        <v/>
      </c>
      <c r="J42" s="188"/>
      <c r="K42" s="188"/>
      <c r="L42" s="128"/>
      <c r="M42" s="128"/>
      <c r="N42" s="188"/>
      <c r="O42" s="188"/>
      <c r="P42" s="146"/>
      <c r="Q42" s="144"/>
      <c r="R42" s="145"/>
      <c r="S42" s="153"/>
      <c r="T42" s="25"/>
      <c r="U42" s="54"/>
      <c r="V42" s="54"/>
      <c r="W42" s="55" t="str">
        <f t="shared" si="0"/>
        <v/>
      </c>
      <c r="X42" s="56" t="str">
        <f t="shared" si="1"/>
        <v/>
      </c>
      <c r="Y42" s="154"/>
      <c r="Z42" s="150"/>
      <c r="AA42" s="30"/>
      <c r="AB42" s="31"/>
      <c r="AC42" s="147"/>
      <c r="AD42" s="147"/>
      <c r="AE42" s="201"/>
      <c r="AF42" s="201"/>
      <c r="AG42" s="61"/>
      <c r="AH42" s="235"/>
    </row>
    <row r="43" spans="1:34" ht="20.149999999999999" customHeight="1">
      <c r="A43" s="204"/>
      <c r="B43" s="188"/>
      <c r="C43" s="33"/>
      <c r="D43" s="33"/>
      <c r="E43" s="34"/>
      <c r="F43" s="157"/>
      <c r="G43" s="144"/>
      <c r="H43" s="158"/>
      <c r="I43" s="159"/>
      <c r="J43" s="188"/>
      <c r="K43" s="188"/>
      <c r="L43" s="128"/>
      <c r="M43" s="128"/>
      <c r="N43" s="188"/>
      <c r="O43" s="188"/>
      <c r="P43" s="146"/>
      <c r="Q43" s="144"/>
      <c r="R43" s="145"/>
      <c r="S43" s="153"/>
      <c r="T43" s="35"/>
      <c r="U43" s="43"/>
      <c r="V43" s="43"/>
      <c r="W43" s="38" t="str">
        <f t="shared" si="0"/>
        <v/>
      </c>
      <c r="X43" s="39" t="str">
        <f t="shared" si="1"/>
        <v/>
      </c>
      <c r="Y43" s="155"/>
      <c r="Z43" s="151"/>
      <c r="AA43" s="40"/>
      <c r="AB43" s="41"/>
      <c r="AC43" s="148"/>
      <c r="AD43" s="148"/>
      <c r="AE43" s="202"/>
      <c r="AF43" s="202"/>
      <c r="AG43" s="62"/>
      <c r="AH43" s="234"/>
    </row>
    <row r="44" spans="1:34" ht="20.149999999999999" customHeight="1">
      <c r="A44" s="204"/>
      <c r="B44" s="188"/>
      <c r="C44" s="33"/>
      <c r="D44" s="33"/>
      <c r="E44" s="34"/>
      <c r="F44" s="157"/>
      <c r="G44" s="144"/>
      <c r="H44" s="158"/>
      <c r="I44" s="159"/>
      <c r="J44" s="188"/>
      <c r="K44" s="188"/>
      <c r="L44" s="128"/>
      <c r="M44" s="128"/>
      <c r="N44" s="188"/>
      <c r="O44" s="188"/>
      <c r="P44" s="146"/>
      <c r="Q44" s="144"/>
      <c r="R44" s="145"/>
      <c r="S44" s="153"/>
      <c r="T44" s="35"/>
      <c r="U44" s="43"/>
      <c r="V44" s="43"/>
      <c r="W44" s="38" t="str">
        <f t="shared" si="0"/>
        <v/>
      </c>
      <c r="X44" s="39" t="str">
        <f t="shared" si="1"/>
        <v/>
      </c>
      <c r="Y44" s="155"/>
      <c r="Z44" s="151"/>
      <c r="AA44" s="40"/>
      <c r="AB44" s="41"/>
      <c r="AC44" s="148"/>
      <c r="AD44" s="148"/>
      <c r="AE44" s="202"/>
      <c r="AF44" s="202"/>
      <c r="AG44" s="62"/>
      <c r="AH44" s="234"/>
    </row>
    <row r="45" spans="1:34" ht="19.5" customHeight="1">
      <c r="A45" s="204"/>
      <c r="B45" s="188"/>
      <c r="C45" s="33"/>
      <c r="D45" s="33"/>
      <c r="E45" s="34"/>
      <c r="F45" s="157"/>
      <c r="G45" s="144"/>
      <c r="H45" s="158"/>
      <c r="I45" s="159"/>
      <c r="J45" s="188"/>
      <c r="K45" s="188"/>
      <c r="L45" s="128"/>
      <c r="M45" s="128"/>
      <c r="N45" s="188"/>
      <c r="O45" s="188"/>
      <c r="P45" s="146"/>
      <c r="Q45" s="144"/>
      <c r="R45" s="145"/>
      <c r="S45" s="153"/>
      <c r="T45" s="35"/>
      <c r="U45" s="43"/>
      <c r="V45" s="43"/>
      <c r="W45" s="38" t="str">
        <f t="shared" si="0"/>
        <v/>
      </c>
      <c r="X45" s="39" t="str">
        <f t="shared" si="1"/>
        <v/>
      </c>
      <c r="Y45" s="155"/>
      <c r="Z45" s="151"/>
      <c r="AA45" s="40"/>
      <c r="AB45" s="41"/>
      <c r="AC45" s="148"/>
      <c r="AD45" s="148"/>
      <c r="AE45" s="202"/>
      <c r="AF45" s="202"/>
      <c r="AG45" s="62"/>
      <c r="AH45" s="234"/>
    </row>
    <row r="46" spans="1:34" ht="20.149999999999999" customHeight="1">
      <c r="A46" s="204"/>
      <c r="B46" s="188"/>
      <c r="C46" s="33"/>
      <c r="D46" s="33"/>
      <c r="E46" s="34"/>
      <c r="F46" s="157"/>
      <c r="G46" s="144"/>
      <c r="H46" s="158"/>
      <c r="I46" s="159"/>
      <c r="J46" s="188"/>
      <c r="K46" s="188"/>
      <c r="L46" s="128"/>
      <c r="M46" s="128"/>
      <c r="N46" s="188"/>
      <c r="O46" s="188"/>
      <c r="P46" s="146"/>
      <c r="Q46" s="144"/>
      <c r="R46" s="145"/>
      <c r="S46" s="153"/>
      <c r="T46" s="35"/>
      <c r="U46" s="43"/>
      <c r="V46" s="43"/>
      <c r="W46" s="38" t="str">
        <f t="shared" si="0"/>
        <v/>
      </c>
      <c r="X46" s="39" t="str">
        <f t="shared" si="1"/>
        <v/>
      </c>
      <c r="Y46" s="155"/>
      <c r="Z46" s="151"/>
      <c r="AA46" s="40"/>
      <c r="AB46" s="41"/>
      <c r="AC46" s="148"/>
      <c r="AD46" s="148"/>
      <c r="AE46" s="202"/>
      <c r="AF46" s="202"/>
      <c r="AG46" s="62"/>
      <c r="AH46" s="234"/>
    </row>
    <row r="47" spans="1:34" ht="20.149999999999999" customHeight="1">
      <c r="A47" s="204"/>
      <c r="B47" s="188"/>
      <c r="C47" s="33"/>
      <c r="D47" s="33"/>
      <c r="E47" s="34"/>
      <c r="F47" s="157"/>
      <c r="G47" s="144"/>
      <c r="H47" s="158"/>
      <c r="I47" s="159"/>
      <c r="J47" s="188"/>
      <c r="K47" s="188"/>
      <c r="L47" s="128"/>
      <c r="M47" s="128"/>
      <c r="N47" s="188"/>
      <c r="O47" s="188"/>
      <c r="P47" s="146"/>
      <c r="Q47" s="144"/>
      <c r="R47" s="145"/>
      <c r="S47" s="153"/>
      <c r="T47" s="35"/>
      <c r="U47" s="43"/>
      <c r="V47" s="43"/>
      <c r="W47" s="38" t="str">
        <f t="shared" si="0"/>
        <v/>
      </c>
      <c r="X47" s="39" t="str">
        <f t="shared" si="1"/>
        <v/>
      </c>
      <c r="Y47" s="155"/>
      <c r="Z47" s="151"/>
      <c r="AA47" s="40"/>
      <c r="AB47" s="41"/>
      <c r="AC47" s="148"/>
      <c r="AD47" s="148"/>
      <c r="AE47" s="202"/>
      <c r="AF47" s="202"/>
      <c r="AG47" s="62"/>
      <c r="AH47" s="234"/>
    </row>
    <row r="48" spans="1:34" ht="20.149999999999999" customHeight="1">
      <c r="A48" s="204"/>
      <c r="B48" s="188"/>
      <c r="C48" s="33"/>
      <c r="D48" s="33"/>
      <c r="E48" s="34"/>
      <c r="F48" s="157"/>
      <c r="G48" s="144"/>
      <c r="H48" s="158"/>
      <c r="I48" s="159"/>
      <c r="J48" s="188"/>
      <c r="K48" s="188"/>
      <c r="L48" s="128"/>
      <c r="M48" s="128"/>
      <c r="N48" s="188"/>
      <c r="O48" s="188"/>
      <c r="P48" s="146"/>
      <c r="Q48" s="144"/>
      <c r="R48" s="145"/>
      <c r="S48" s="153"/>
      <c r="T48" s="35"/>
      <c r="U48" s="37"/>
      <c r="V48" s="37"/>
      <c r="W48" s="38" t="str">
        <f t="shared" si="0"/>
        <v/>
      </c>
      <c r="X48" s="39" t="str">
        <f t="shared" si="1"/>
        <v/>
      </c>
      <c r="Y48" s="155"/>
      <c r="Z48" s="151"/>
      <c r="AA48" s="40"/>
      <c r="AB48" s="41"/>
      <c r="AC48" s="148"/>
      <c r="AD48" s="148"/>
      <c r="AE48" s="202"/>
      <c r="AF48" s="202"/>
      <c r="AG48" s="62"/>
      <c r="AH48" s="234"/>
    </row>
    <row r="49" spans="1:34" ht="20.149999999999999" customHeight="1">
      <c r="A49" s="204"/>
      <c r="B49" s="188"/>
      <c r="C49" s="58"/>
      <c r="D49" s="58"/>
      <c r="E49" s="59"/>
      <c r="F49" s="157"/>
      <c r="G49" s="144"/>
      <c r="H49" s="158"/>
      <c r="I49" s="159"/>
      <c r="J49" s="188"/>
      <c r="K49" s="188"/>
      <c r="L49" s="128"/>
      <c r="M49" s="128"/>
      <c r="N49" s="188"/>
      <c r="O49" s="188"/>
      <c r="P49" s="146"/>
      <c r="Q49" s="144"/>
      <c r="R49" s="145"/>
      <c r="S49" s="153"/>
      <c r="T49" s="46"/>
      <c r="U49" s="47"/>
      <c r="V49" s="47"/>
      <c r="W49" s="48" t="str">
        <f t="shared" si="0"/>
        <v/>
      </c>
      <c r="X49" s="49" t="str">
        <f t="shared" si="1"/>
        <v/>
      </c>
      <c r="Y49" s="156"/>
      <c r="Z49" s="152"/>
      <c r="AA49" s="50"/>
      <c r="AB49" s="51"/>
      <c r="AC49" s="149"/>
      <c r="AD49" s="149"/>
      <c r="AE49" s="203"/>
      <c r="AF49" s="203"/>
      <c r="AG49" s="63"/>
      <c r="AH49" s="236"/>
    </row>
    <row r="50" spans="1:34" ht="20.149999999999999" customHeight="1">
      <c r="A50" s="204">
        <v>6</v>
      </c>
      <c r="B50" s="188"/>
      <c r="C50" s="52"/>
      <c r="D50" s="52"/>
      <c r="E50" s="53"/>
      <c r="F50" s="157"/>
      <c r="G50" s="144" t="str" ph="1">
        <f>PHONETIC(F50)</f>
        <v/>
      </c>
      <c r="H50" s="158"/>
      <c r="I50" s="159" t="str">
        <f>IF(H50="","",(DATEDIF(H50,$AA$5,"Y")))</f>
        <v/>
      </c>
      <c r="J50" s="188"/>
      <c r="K50" s="188"/>
      <c r="L50" s="128"/>
      <c r="M50" s="128"/>
      <c r="N50" s="188"/>
      <c r="O50" s="188"/>
      <c r="P50" s="146"/>
      <c r="Q50" s="144"/>
      <c r="R50" s="145"/>
      <c r="S50" s="153"/>
      <c r="T50" s="25"/>
      <c r="U50" s="54"/>
      <c r="V50" s="54"/>
      <c r="W50" s="55" t="str">
        <f t="shared" si="0"/>
        <v/>
      </c>
      <c r="X50" s="56" t="str">
        <f t="shared" si="1"/>
        <v/>
      </c>
      <c r="Y50" s="154"/>
      <c r="Z50" s="150"/>
      <c r="AA50" s="30"/>
      <c r="AB50" s="31"/>
      <c r="AC50" s="147"/>
      <c r="AD50" s="147"/>
      <c r="AE50" s="201"/>
      <c r="AF50" s="201"/>
      <c r="AG50" s="61"/>
      <c r="AH50" s="235"/>
    </row>
    <row r="51" spans="1:34" ht="20.149999999999999" customHeight="1">
      <c r="A51" s="204"/>
      <c r="B51" s="188"/>
      <c r="C51" s="33"/>
      <c r="D51" s="33"/>
      <c r="E51" s="34"/>
      <c r="F51" s="157"/>
      <c r="G51" s="144"/>
      <c r="H51" s="158"/>
      <c r="I51" s="159"/>
      <c r="J51" s="188"/>
      <c r="K51" s="188"/>
      <c r="L51" s="128"/>
      <c r="M51" s="128"/>
      <c r="N51" s="188"/>
      <c r="O51" s="188"/>
      <c r="P51" s="146"/>
      <c r="Q51" s="144"/>
      <c r="R51" s="145"/>
      <c r="S51" s="153"/>
      <c r="T51" s="35"/>
      <c r="U51" s="43"/>
      <c r="V51" s="43"/>
      <c r="W51" s="38" t="str">
        <f t="shared" si="0"/>
        <v/>
      </c>
      <c r="X51" s="39" t="str">
        <f t="shared" si="1"/>
        <v/>
      </c>
      <c r="Y51" s="155"/>
      <c r="Z51" s="151"/>
      <c r="AA51" s="40"/>
      <c r="AB51" s="41"/>
      <c r="AC51" s="148"/>
      <c r="AD51" s="148"/>
      <c r="AE51" s="202"/>
      <c r="AF51" s="202"/>
      <c r="AG51" s="62"/>
      <c r="AH51" s="234"/>
    </row>
    <row r="52" spans="1:34" ht="20.149999999999999" customHeight="1">
      <c r="A52" s="204"/>
      <c r="B52" s="188"/>
      <c r="C52" s="33"/>
      <c r="D52" s="33"/>
      <c r="E52" s="34"/>
      <c r="F52" s="157"/>
      <c r="G52" s="144"/>
      <c r="H52" s="158"/>
      <c r="I52" s="159"/>
      <c r="J52" s="188"/>
      <c r="K52" s="188"/>
      <c r="L52" s="128"/>
      <c r="M52" s="128"/>
      <c r="N52" s="188"/>
      <c r="O52" s="188"/>
      <c r="P52" s="146"/>
      <c r="Q52" s="144"/>
      <c r="R52" s="145"/>
      <c r="S52" s="153"/>
      <c r="T52" s="35"/>
      <c r="U52" s="43"/>
      <c r="V52" s="43"/>
      <c r="W52" s="38" t="str">
        <f t="shared" si="0"/>
        <v/>
      </c>
      <c r="X52" s="39" t="str">
        <f t="shared" si="1"/>
        <v/>
      </c>
      <c r="Y52" s="155"/>
      <c r="Z52" s="151"/>
      <c r="AA52" s="40"/>
      <c r="AB52" s="41"/>
      <c r="AC52" s="148"/>
      <c r="AD52" s="148"/>
      <c r="AE52" s="202"/>
      <c r="AF52" s="202"/>
      <c r="AG52" s="62"/>
      <c r="AH52" s="234"/>
    </row>
    <row r="53" spans="1:34" ht="19.5" customHeight="1">
      <c r="A53" s="204"/>
      <c r="B53" s="188"/>
      <c r="C53" s="33"/>
      <c r="D53" s="33"/>
      <c r="E53" s="34"/>
      <c r="F53" s="157"/>
      <c r="G53" s="144"/>
      <c r="H53" s="158"/>
      <c r="I53" s="159"/>
      <c r="J53" s="188"/>
      <c r="K53" s="188"/>
      <c r="L53" s="128"/>
      <c r="M53" s="128"/>
      <c r="N53" s="188"/>
      <c r="O53" s="188"/>
      <c r="P53" s="146"/>
      <c r="Q53" s="144"/>
      <c r="R53" s="145"/>
      <c r="S53" s="153"/>
      <c r="T53" s="35"/>
      <c r="U53" s="43"/>
      <c r="V53" s="43"/>
      <c r="W53" s="38" t="str">
        <f t="shared" si="0"/>
        <v/>
      </c>
      <c r="X53" s="39" t="str">
        <f t="shared" si="1"/>
        <v/>
      </c>
      <c r="Y53" s="155"/>
      <c r="Z53" s="151"/>
      <c r="AA53" s="40"/>
      <c r="AB53" s="41"/>
      <c r="AC53" s="148"/>
      <c r="AD53" s="148"/>
      <c r="AE53" s="202"/>
      <c r="AF53" s="202"/>
      <c r="AG53" s="62"/>
      <c r="AH53" s="234"/>
    </row>
    <row r="54" spans="1:34" ht="20.149999999999999" customHeight="1">
      <c r="A54" s="204"/>
      <c r="B54" s="188"/>
      <c r="C54" s="33"/>
      <c r="D54" s="33"/>
      <c r="E54" s="34"/>
      <c r="F54" s="157"/>
      <c r="G54" s="144"/>
      <c r="H54" s="158"/>
      <c r="I54" s="159"/>
      <c r="J54" s="188"/>
      <c r="K54" s="188"/>
      <c r="L54" s="128"/>
      <c r="M54" s="128"/>
      <c r="N54" s="188"/>
      <c r="O54" s="188"/>
      <c r="P54" s="146"/>
      <c r="Q54" s="144"/>
      <c r="R54" s="145"/>
      <c r="S54" s="153"/>
      <c r="T54" s="35"/>
      <c r="U54" s="43"/>
      <c r="V54" s="43"/>
      <c r="W54" s="38" t="str">
        <f t="shared" si="0"/>
        <v/>
      </c>
      <c r="X54" s="39" t="str">
        <f t="shared" si="1"/>
        <v/>
      </c>
      <c r="Y54" s="155"/>
      <c r="Z54" s="151"/>
      <c r="AA54" s="40"/>
      <c r="AB54" s="41"/>
      <c r="AC54" s="148"/>
      <c r="AD54" s="148"/>
      <c r="AE54" s="202"/>
      <c r="AF54" s="202"/>
      <c r="AG54" s="62"/>
      <c r="AH54" s="234"/>
    </row>
    <row r="55" spans="1:34" ht="20.149999999999999" customHeight="1">
      <c r="A55" s="204"/>
      <c r="B55" s="188"/>
      <c r="C55" s="33"/>
      <c r="D55" s="33"/>
      <c r="E55" s="34"/>
      <c r="F55" s="157"/>
      <c r="G55" s="144"/>
      <c r="H55" s="158"/>
      <c r="I55" s="159"/>
      <c r="J55" s="188"/>
      <c r="K55" s="188"/>
      <c r="L55" s="128"/>
      <c r="M55" s="128"/>
      <c r="N55" s="188"/>
      <c r="O55" s="188"/>
      <c r="P55" s="146"/>
      <c r="Q55" s="144"/>
      <c r="R55" s="145"/>
      <c r="S55" s="153"/>
      <c r="T55" s="35"/>
      <c r="U55" s="43"/>
      <c r="V55" s="43"/>
      <c r="W55" s="38" t="str">
        <f t="shared" si="0"/>
        <v/>
      </c>
      <c r="X55" s="39" t="str">
        <f t="shared" si="1"/>
        <v/>
      </c>
      <c r="Y55" s="155"/>
      <c r="Z55" s="151"/>
      <c r="AA55" s="40"/>
      <c r="AB55" s="41"/>
      <c r="AC55" s="148"/>
      <c r="AD55" s="148"/>
      <c r="AE55" s="202"/>
      <c r="AF55" s="202"/>
      <c r="AG55" s="62"/>
      <c r="AH55" s="234"/>
    </row>
    <row r="56" spans="1:34" ht="20.149999999999999" customHeight="1">
      <c r="A56" s="204"/>
      <c r="B56" s="188"/>
      <c r="C56" s="33"/>
      <c r="D56" s="33"/>
      <c r="E56" s="34"/>
      <c r="F56" s="157"/>
      <c r="G56" s="144"/>
      <c r="H56" s="158"/>
      <c r="I56" s="159"/>
      <c r="J56" s="188"/>
      <c r="K56" s="188"/>
      <c r="L56" s="128"/>
      <c r="M56" s="128"/>
      <c r="N56" s="188"/>
      <c r="O56" s="188"/>
      <c r="P56" s="146"/>
      <c r="Q56" s="144"/>
      <c r="R56" s="145"/>
      <c r="S56" s="153"/>
      <c r="T56" s="35"/>
      <c r="U56" s="37"/>
      <c r="V56" s="37"/>
      <c r="W56" s="38" t="str">
        <f t="shared" si="0"/>
        <v/>
      </c>
      <c r="X56" s="39" t="str">
        <f t="shared" si="1"/>
        <v/>
      </c>
      <c r="Y56" s="155"/>
      <c r="Z56" s="151"/>
      <c r="AA56" s="40"/>
      <c r="AB56" s="41"/>
      <c r="AC56" s="148"/>
      <c r="AD56" s="148"/>
      <c r="AE56" s="202"/>
      <c r="AF56" s="202"/>
      <c r="AG56" s="62"/>
      <c r="AH56" s="234"/>
    </row>
    <row r="57" spans="1:34" ht="20.149999999999999" customHeight="1">
      <c r="A57" s="204"/>
      <c r="B57" s="188"/>
      <c r="C57" s="58"/>
      <c r="D57" s="58"/>
      <c r="E57" s="59"/>
      <c r="F57" s="157"/>
      <c r="G57" s="144"/>
      <c r="H57" s="158"/>
      <c r="I57" s="159"/>
      <c r="J57" s="188"/>
      <c r="K57" s="188"/>
      <c r="L57" s="128"/>
      <c r="M57" s="128"/>
      <c r="N57" s="188"/>
      <c r="O57" s="188"/>
      <c r="P57" s="146"/>
      <c r="Q57" s="144"/>
      <c r="R57" s="145"/>
      <c r="S57" s="153"/>
      <c r="T57" s="46"/>
      <c r="U57" s="47"/>
      <c r="V57" s="47"/>
      <c r="W57" s="48" t="str">
        <f t="shared" si="0"/>
        <v/>
      </c>
      <c r="X57" s="49" t="str">
        <f t="shared" si="1"/>
        <v/>
      </c>
      <c r="Y57" s="156"/>
      <c r="Z57" s="152"/>
      <c r="AA57" s="50"/>
      <c r="AB57" s="51"/>
      <c r="AC57" s="149"/>
      <c r="AD57" s="149"/>
      <c r="AE57" s="203"/>
      <c r="AF57" s="203"/>
      <c r="AG57" s="63"/>
      <c r="AH57" s="236"/>
    </row>
    <row r="58" spans="1:34" ht="20.149999999999999" customHeight="1">
      <c r="A58" s="204">
        <v>7</v>
      </c>
      <c r="B58" s="188"/>
      <c r="C58" s="52"/>
      <c r="D58" s="52"/>
      <c r="E58" s="53"/>
      <c r="F58" s="157"/>
      <c r="G58" s="144" ph="1"/>
      <c r="H58" s="158"/>
      <c r="I58" s="159"/>
      <c r="J58" s="188"/>
      <c r="K58" s="188"/>
      <c r="L58" s="128"/>
      <c r="M58" s="128"/>
      <c r="N58" s="188"/>
      <c r="O58" s="188"/>
      <c r="P58" s="146"/>
      <c r="Q58" s="144"/>
      <c r="R58" s="145"/>
      <c r="S58" s="153"/>
      <c r="T58" s="25"/>
      <c r="U58" s="54"/>
      <c r="V58" s="54"/>
      <c r="W58" s="55" t="str">
        <f t="shared" si="0"/>
        <v/>
      </c>
      <c r="X58" s="56" t="str">
        <f t="shared" si="1"/>
        <v/>
      </c>
      <c r="Y58" s="154"/>
      <c r="Z58" s="150"/>
      <c r="AA58" s="30"/>
      <c r="AB58" s="31"/>
      <c r="AC58" s="147"/>
      <c r="AD58" s="147"/>
      <c r="AE58" s="201"/>
      <c r="AF58" s="201"/>
      <c r="AG58" s="61"/>
      <c r="AH58" s="235"/>
    </row>
    <row r="59" spans="1:34" ht="20.149999999999999" customHeight="1">
      <c r="A59" s="204"/>
      <c r="B59" s="188"/>
      <c r="C59" s="33"/>
      <c r="D59" s="33"/>
      <c r="E59" s="34"/>
      <c r="F59" s="157"/>
      <c r="G59" s="144"/>
      <c r="H59" s="158"/>
      <c r="I59" s="159"/>
      <c r="J59" s="188"/>
      <c r="K59" s="188"/>
      <c r="L59" s="128"/>
      <c r="M59" s="128"/>
      <c r="N59" s="188"/>
      <c r="O59" s="188"/>
      <c r="P59" s="146"/>
      <c r="Q59" s="144"/>
      <c r="R59" s="145"/>
      <c r="S59" s="153"/>
      <c r="T59" s="35"/>
      <c r="U59" s="43"/>
      <c r="V59" s="43"/>
      <c r="W59" s="38" t="str">
        <f t="shared" si="0"/>
        <v/>
      </c>
      <c r="X59" s="39" t="str">
        <f t="shared" si="1"/>
        <v/>
      </c>
      <c r="Y59" s="155"/>
      <c r="Z59" s="151"/>
      <c r="AA59" s="40"/>
      <c r="AB59" s="41"/>
      <c r="AC59" s="148"/>
      <c r="AD59" s="148"/>
      <c r="AE59" s="202"/>
      <c r="AF59" s="202"/>
      <c r="AG59" s="62"/>
      <c r="AH59" s="234"/>
    </row>
    <row r="60" spans="1:34" ht="20.149999999999999" customHeight="1">
      <c r="A60" s="204"/>
      <c r="B60" s="188"/>
      <c r="C60" s="33"/>
      <c r="D60" s="33"/>
      <c r="E60" s="34"/>
      <c r="F60" s="157"/>
      <c r="G60" s="144"/>
      <c r="H60" s="158"/>
      <c r="I60" s="159"/>
      <c r="J60" s="188"/>
      <c r="K60" s="188"/>
      <c r="L60" s="128"/>
      <c r="M60" s="128"/>
      <c r="N60" s="188"/>
      <c r="O60" s="188"/>
      <c r="P60" s="146"/>
      <c r="Q60" s="144"/>
      <c r="R60" s="145"/>
      <c r="S60" s="153"/>
      <c r="T60" s="35"/>
      <c r="U60" s="43"/>
      <c r="V60" s="43"/>
      <c r="W60" s="38" t="str">
        <f t="shared" si="0"/>
        <v/>
      </c>
      <c r="X60" s="39" t="str">
        <f t="shared" si="1"/>
        <v/>
      </c>
      <c r="Y60" s="155"/>
      <c r="Z60" s="151"/>
      <c r="AA60" s="40"/>
      <c r="AB60" s="41"/>
      <c r="AC60" s="148"/>
      <c r="AD60" s="148"/>
      <c r="AE60" s="202"/>
      <c r="AF60" s="202"/>
      <c r="AG60" s="62"/>
      <c r="AH60" s="234"/>
    </row>
    <row r="61" spans="1:34" ht="19.5" customHeight="1">
      <c r="A61" s="204"/>
      <c r="B61" s="188"/>
      <c r="C61" s="33"/>
      <c r="D61" s="33"/>
      <c r="E61" s="34"/>
      <c r="F61" s="157"/>
      <c r="G61" s="144"/>
      <c r="H61" s="158"/>
      <c r="I61" s="159"/>
      <c r="J61" s="188"/>
      <c r="K61" s="188"/>
      <c r="L61" s="128"/>
      <c r="M61" s="128"/>
      <c r="N61" s="188"/>
      <c r="O61" s="188"/>
      <c r="P61" s="146"/>
      <c r="Q61" s="144"/>
      <c r="R61" s="145"/>
      <c r="S61" s="153"/>
      <c r="T61" s="35"/>
      <c r="U61" s="43"/>
      <c r="V61" s="43"/>
      <c r="W61" s="38" t="str">
        <f t="shared" si="0"/>
        <v/>
      </c>
      <c r="X61" s="39" t="str">
        <f t="shared" si="1"/>
        <v/>
      </c>
      <c r="Y61" s="155"/>
      <c r="Z61" s="151"/>
      <c r="AA61" s="40"/>
      <c r="AB61" s="41"/>
      <c r="AC61" s="148"/>
      <c r="AD61" s="148"/>
      <c r="AE61" s="202"/>
      <c r="AF61" s="202"/>
      <c r="AG61" s="62"/>
      <c r="AH61" s="234"/>
    </row>
    <row r="62" spans="1:34" ht="20.149999999999999" customHeight="1">
      <c r="A62" s="204"/>
      <c r="B62" s="188"/>
      <c r="C62" s="33"/>
      <c r="D62" s="33"/>
      <c r="E62" s="34"/>
      <c r="F62" s="157"/>
      <c r="G62" s="144"/>
      <c r="H62" s="158"/>
      <c r="I62" s="159"/>
      <c r="J62" s="188"/>
      <c r="K62" s="188"/>
      <c r="L62" s="128"/>
      <c r="M62" s="128"/>
      <c r="N62" s="188"/>
      <c r="O62" s="188"/>
      <c r="P62" s="146"/>
      <c r="Q62" s="144"/>
      <c r="R62" s="145"/>
      <c r="S62" s="153"/>
      <c r="T62" s="35"/>
      <c r="U62" s="43"/>
      <c r="V62" s="43"/>
      <c r="W62" s="38" t="str">
        <f t="shared" si="0"/>
        <v/>
      </c>
      <c r="X62" s="39" t="str">
        <f t="shared" si="1"/>
        <v/>
      </c>
      <c r="Y62" s="155"/>
      <c r="Z62" s="151"/>
      <c r="AA62" s="40"/>
      <c r="AB62" s="41"/>
      <c r="AC62" s="148"/>
      <c r="AD62" s="148"/>
      <c r="AE62" s="202"/>
      <c r="AF62" s="202"/>
      <c r="AG62" s="62"/>
      <c r="AH62" s="234"/>
    </row>
    <row r="63" spans="1:34" ht="20.149999999999999" customHeight="1">
      <c r="A63" s="204"/>
      <c r="B63" s="188"/>
      <c r="C63" s="33"/>
      <c r="D63" s="33"/>
      <c r="E63" s="34"/>
      <c r="F63" s="157"/>
      <c r="G63" s="144"/>
      <c r="H63" s="158"/>
      <c r="I63" s="159"/>
      <c r="J63" s="188"/>
      <c r="K63" s="188"/>
      <c r="L63" s="128"/>
      <c r="M63" s="128"/>
      <c r="N63" s="188"/>
      <c r="O63" s="188"/>
      <c r="P63" s="146"/>
      <c r="Q63" s="144"/>
      <c r="R63" s="145"/>
      <c r="S63" s="153"/>
      <c r="T63" s="35"/>
      <c r="U63" s="43"/>
      <c r="V63" s="43"/>
      <c r="W63" s="38" t="str">
        <f t="shared" si="0"/>
        <v/>
      </c>
      <c r="X63" s="39" t="str">
        <f t="shared" si="1"/>
        <v/>
      </c>
      <c r="Y63" s="155"/>
      <c r="Z63" s="151"/>
      <c r="AA63" s="40"/>
      <c r="AB63" s="41"/>
      <c r="AC63" s="148"/>
      <c r="AD63" s="148"/>
      <c r="AE63" s="202"/>
      <c r="AF63" s="202"/>
      <c r="AG63" s="62"/>
      <c r="AH63" s="234"/>
    </row>
    <row r="64" spans="1:34" ht="20.149999999999999" customHeight="1">
      <c r="A64" s="204"/>
      <c r="B64" s="188"/>
      <c r="C64" s="33"/>
      <c r="D64" s="33"/>
      <c r="E64" s="34"/>
      <c r="F64" s="157"/>
      <c r="G64" s="144"/>
      <c r="H64" s="158"/>
      <c r="I64" s="159"/>
      <c r="J64" s="188"/>
      <c r="K64" s="188"/>
      <c r="L64" s="128"/>
      <c r="M64" s="128"/>
      <c r="N64" s="188"/>
      <c r="O64" s="188"/>
      <c r="P64" s="146"/>
      <c r="Q64" s="144"/>
      <c r="R64" s="145"/>
      <c r="S64" s="153"/>
      <c r="T64" s="35"/>
      <c r="U64" s="37"/>
      <c r="V64" s="37"/>
      <c r="W64" s="38" t="str">
        <f t="shared" si="0"/>
        <v/>
      </c>
      <c r="X64" s="39" t="str">
        <f t="shared" si="1"/>
        <v/>
      </c>
      <c r="Y64" s="155"/>
      <c r="Z64" s="151"/>
      <c r="AA64" s="40"/>
      <c r="AB64" s="41"/>
      <c r="AC64" s="148"/>
      <c r="AD64" s="148"/>
      <c r="AE64" s="202"/>
      <c r="AF64" s="202"/>
      <c r="AG64" s="62"/>
      <c r="AH64" s="234"/>
    </row>
    <row r="65" spans="1:34" ht="19.5" customHeight="1">
      <c r="A65" s="204"/>
      <c r="B65" s="188"/>
      <c r="C65" s="58"/>
      <c r="D65" s="58"/>
      <c r="E65" s="59"/>
      <c r="F65" s="157"/>
      <c r="G65" s="144"/>
      <c r="H65" s="158"/>
      <c r="I65" s="159"/>
      <c r="J65" s="188"/>
      <c r="K65" s="188"/>
      <c r="L65" s="128"/>
      <c r="M65" s="128"/>
      <c r="N65" s="188"/>
      <c r="O65" s="188"/>
      <c r="P65" s="146"/>
      <c r="Q65" s="144"/>
      <c r="R65" s="145"/>
      <c r="S65" s="153"/>
      <c r="T65" s="46"/>
      <c r="U65" s="47"/>
      <c r="V65" s="47"/>
      <c r="W65" s="48" t="str">
        <f t="shared" si="0"/>
        <v/>
      </c>
      <c r="X65" s="49" t="str">
        <f t="shared" si="1"/>
        <v/>
      </c>
      <c r="Y65" s="156"/>
      <c r="Z65" s="152"/>
      <c r="AA65" s="50"/>
      <c r="AB65" s="51"/>
      <c r="AC65" s="149"/>
      <c r="AD65" s="149"/>
      <c r="AE65" s="203"/>
      <c r="AF65" s="203"/>
      <c r="AG65" s="63"/>
      <c r="AH65" s="236"/>
    </row>
    <row r="66" spans="1:34" ht="19.5" customHeight="1">
      <c r="A66" s="204">
        <v>8</v>
      </c>
      <c r="B66" s="188"/>
      <c r="C66" s="52"/>
      <c r="D66" s="52"/>
      <c r="E66" s="53"/>
      <c r="F66" s="157"/>
      <c r="G66" s="144" t="str" ph="1">
        <f>PHONETIC(F66)</f>
        <v/>
      </c>
      <c r="H66" s="158"/>
      <c r="I66" s="159" t="str">
        <f>IF(H66="","",(DATEDIF(H66,$AA$5,"Y")))</f>
        <v/>
      </c>
      <c r="J66" s="188"/>
      <c r="K66" s="188"/>
      <c r="L66" s="128"/>
      <c r="M66" s="128"/>
      <c r="N66" s="188"/>
      <c r="O66" s="188"/>
      <c r="P66" s="146"/>
      <c r="Q66" s="144"/>
      <c r="R66" s="145"/>
      <c r="S66" s="153"/>
      <c r="T66" s="25"/>
      <c r="U66" s="54"/>
      <c r="V66" s="54"/>
      <c r="W66" s="55" t="str">
        <f t="shared" si="0"/>
        <v/>
      </c>
      <c r="X66" s="56" t="str">
        <f t="shared" si="1"/>
        <v/>
      </c>
      <c r="Y66" s="154"/>
      <c r="Z66" s="150"/>
      <c r="AA66" s="30"/>
      <c r="AB66" s="31"/>
      <c r="AC66" s="147"/>
      <c r="AD66" s="147"/>
      <c r="AE66" s="201"/>
      <c r="AF66" s="201"/>
      <c r="AG66" s="61"/>
      <c r="AH66" s="235"/>
    </row>
    <row r="67" spans="1:34" ht="20.149999999999999" customHeight="1">
      <c r="A67" s="204"/>
      <c r="B67" s="188"/>
      <c r="C67" s="33"/>
      <c r="D67" s="33"/>
      <c r="E67" s="34"/>
      <c r="F67" s="157"/>
      <c r="G67" s="144"/>
      <c r="H67" s="158"/>
      <c r="I67" s="159"/>
      <c r="J67" s="188"/>
      <c r="K67" s="188"/>
      <c r="L67" s="128"/>
      <c r="M67" s="128"/>
      <c r="N67" s="188"/>
      <c r="O67" s="188"/>
      <c r="P67" s="146"/>
      <c r="Q67" s="144"/>
      <c r="R67" s="145"/>
      <c r="S67" s="153"/>
      <c r="T67" s="35"/>
      <c r="U67" s="43"/>
      <c r="V67" s="43"/>
      <c r="W67" s="38" t="str">
        <f t="shared" si="0"/>
        <v/>
      </c>
      <c r="X67" s="39" t="str">
        <f t="shared" si="1"/>
        <v/>
      </c>
      <c r="Y67" s="155"/>
      <c r="Z67" s="151"/>
      <c r="AA67" s="40"/>
      <c r="AB67" s="41"/>
      <c r="AC67" s="148"/>
      <c r="AD67" s="148"/>
      <c r="AE67" s="202"/>
      <c r="AF67" s="202"/>
      <c r="AG67" s="62"/>
      <c r="AH67" s="234"/>
    </row>
    <row r="68" spans="1:34" ht="20.149999999999999" customHeight="1">
      <c r="A68" s="204"/>
      <c r="B68" s="188"/>
      <c r="C68" s="33"/>
      <c r="D68" s="33"/>
      <c r="E68" s="34"/>
      <c r="F68" s="157"/>
      <c r="G68" s="144"/>
      <c r="H68" s="158"/>
      <c r="I68" s="159"/>
      <c r="J68" s="188"/>
      <c r="K68" s="188"/>
      <c r="L68" s="128"/>
      <c r="M68" s="128"/>
      <c r="N68" s="188"/>
      <c r="O68" s="188"/>
      <c r="P68" s="146"/>
      <c r="Q68" s="144"/>
      <c r="R68" s="145"/>
      <c r="S68" s="153"/>
      <c r="T68" s="35"/>
      <c r="U68" s="43"/>
      <c r="V68" s="43"/>
      <c r="W68" s="38" t="str">
        <f t="shared" si="0"/>
        <v/>
      </c>
      <c r="X68" s="39" t="str">
        <f t="shared" si="1"/>
        <v/>
      </c>
      <c r="Y68" s="155"/>
      <c r="Z68" s="151"/>
      <c r="AA68" s="40"/>
      <c r="AB68" s="41"/>
      <c r="AC68" s="148"/>
      <c r="AD68" s="148"/>
      <c r="AE68" s="202"/>
      <c r="AF68" s="202"/>
      <c r="AG68" s="62"/>
      <c r="AH68" s="234"/>
    </row>
    <row r="69" spans="1:34" ht="19.5" customHeight="1">
      <c r="A69" s="204"/>
      <c r="B69" s="188"/>
      <c r="C69" s="33"/>
      <c r="D69" s="33"/>
      <c r="E69" s="34"/>
      <c r="F69" s="157"/>
      <c r="G69" s="144"/>
      <c r="H69" s="158"/>
      <c r="I69" s="159"/>
      <c r="J69" s="188"/>
      <c r="K69" s="188"/>
      <c r="L69" s="128"/>
      <c r="M69" s="128"/>
      <c r="N69" s="188"/>
      <c r="O69" s="188"/>
      <c r="P69" s="146"/>
      <c r="Q69" s="144"/>
      <c r="R69" s="145"/>
      <c r="S69" s="153"/>
      <c r="T69" s="35"/>
      <c r="U69" s="43"/>
      <c r="V69" s="43"/>
      <c r="W69" s="38" t="str">
        <f t="shared" si="0"/>
        <v/>
      </c>
      <c r="X69" s="39" t="str">
        <f t="shared" si="1"/>
        <v/>
      </c>
      <c r="Y69" s="155"/>
      <c r="Z69" s="151"/>
      <c r="AA69" s="40"/>
      <c r="AB69" s="41"/>
      <c r="AC69" s="148"/>
      <c r="AD69" s="148"/>
      <c r="AE69" s="202"/>
      <c r="AF69" s="202"/>
      <c r="AG69" s="62"/>
      <c r="AH69" s="234"/>
    </row>
    <row r="70" spans="1:34" ht="20.149999999999999" customHeight="1">
      <c r="A70" s="204"/>
      <c r="B70" s="188"/>
      <c r="C70" s="33"/>
      <c r="D70" s="33"/>
      <c r="E70" s="34"/>
      <c r="F70" s="157"/>
      <c r="G70" s="144"/>
      <c r="H70" s="158"/>
      <c r="I70" s="159"/>
      <c r="J70" s="188"/>
      <c r="K70" s="188"/>
      <c r="L70" s="128"/>
      <c r="M70" s="128"/>
      <c r="N70" s="188"/>
      <c r="O70" s="188"/>
      <c r="P70" s="146"/>
      <c r="Q70" s="144"/>
      <c r="R70" s="145"/>
      <c r="S70" s="153"/>
      <c r="T70" s="35"/>
      <c r="U70" s="43"/>
      <c r="V70" s="43"/>
      <c r="W70" s="38" t="str">
        <f t="shared" si="0"/>
        <v/>
      </c>
      <c r="X70" s="39" t="str">
        <f t="shared" si="1"/>
        <v/>
      </c>
      <c r="Y70" s="155"/>
      <c r="Z70" s="151"/>
      <c r="AA70" s="40"/>
      <c r="AB70" s="41"/>
      <c r="AC70" s="148"/>
      <c r="AD70" s="148"/>
      <c r="AE70" s="202"/>
      <c r="AF70" s="202"/>
      <c r="AG70" s="62"/>
      <c r="AH70" s="234"/>
    </row>
    <row r="71" spans="1:34" ht="20.149999999999999" customHeight="1">
      <c r="A71" s="204"/>
      <c r="B71" s="188"/>
      <c r="C71" s="33"/>
      <c r="D71" s="33"/>
      <c r="E71" s="34"/>
      <c r="F71" s="157"/>
      <c r="G71" s="144"/>
      <c r="H71" s="158"/>
      <c r="I71" s="159"/>
      <c r="J71" s="188"/>
      <c r="K71" s="188"/>
      <c r="L71" s="128"/>
      <c r="M71" s="128"/>
      <c r="N71" s="188"/>
      <c r="O71" s="188"/>
      <c r="P71" s="146"/>
      <c r="Q71" s="144"/>
      <c r="R71" s="145"/>
      <c r="S71" s="153"/>
      <c r="T71" s="35"/>
      <c r="U71" s="43"/>
      <c r="V71" s="43"/>
      <c r="W71" s="38" t="str">
        <f t="shared" si="0"/>
        <v/>
      </c>
      <c r="X71" s="39" t="str">
        <f t="shared" si="1"/>
        <v/>
      </c>
      <c r="Y71" s="155"/>
      <c r="Z71" s="151"/>
      <c r="AA71" s="40"/>
      <c r="AB71" s="41"/>
      <c r="AC71" s="148"/>
      <c r="AD71" s="148"/>
      <c r="AE71" s="202"/>
      <c r="AF71" s="202"/>
      <c r="AG71" s="62"/>
      <c r="AH71" s="234"/>
    </row>
    <row r="72" spans="1:34" ht="20.149999999999999" customHeight="1">
      <c r="A72" s="204"/>
      <c r="B72" s="188"/>
      <c r="C72" s="33"/>
      <c r="D72" s="33"/>
      <c r="E72" s="34"/>
      <c r="F72" s="157"/>
      <c r="G72" s="144"/>
      <c r="H72" s="158"/>
      <c r="I72" s="159"/>
      <c r="J72" s="188"/>
      <c r="K72" s="188"/>
      <c r="L72" s="128"/>
      <c r="M72" s="128"/>
      <c r="N72" s="188"/>
      <c r="O72" s="188"/>
      <c r="P72" s="146"/>
      <c r="Q72" s="144"/>
      <c r="R72" s="145"/>
      <c r="S72" s="153"/>
      <c r="T72" s="35"/>
      <c r="U72" s="37"/>
      <c r="V72" s="37"/>
      <c r="W72" s="38" t="str">
        <f t="shared" si="0"/>
        <v/>
      </c>
      <c r="X72" s="39" t="str">
        <f t="shared" si="1"/>
        <v/>
      </c>
      <c r="Y72" s="155"/>
      <c r="Z72" s="151"/>
      <c r="AA72" s="40"/>
      <c r="AB72" s="41"/>
      <c r="AC72" s="148"/>
      <c r="AD72" s="148"/>
      <c r="AE72" s="202"/>
      <c r="AF72" s="202"/>
      <c r="AG72" s="62"/>
      <c r="AH72" s="234"/>
    </row>
    <row r="73" spans="1:34" ht="20.149999999999999" customHeight="1">
      <c r="A73" s="204"/>
      <c r="B73" s="188"/>
      <c r="C73" s="58"/>
      <c r="D73" s="58"/>
      <c r="E73" s="59"/>
      <c r="F73" s="157"/>
      <c r="G73" s="144"/>
      <c r="H73" s="158"/>
      <c r="I73" s="159"/>
      <c r="J73" s="188"/>
      <c r="K73" s="188"/>
      <c r="L73" s="128"/>
      <c r="M73" s="128"/>
      <c r="N73" s="188"/>
      <c r="O73" s="188"/>
      <c r="P73" s="146"/>
      <c r="Q73" s="144"/>
      <c r="R73" s="145"/>
      <c r="S73" s="153"/>
      <c r="T73" s="46"/>
      <c r="U73" s="47"/>
      <c r="V73" s="47"/>
      <c r="W73" s="48" t="str">
        <f t="shared" si="0"/>
        <v/>
      </c>
      <c r="X73" s="49" t="str">
        <f t="shared" si="1"/>
        <v/>
      </c>
      <c r="Y73" s="156"/>
      <c r="Z73" s="152"/>
      <c r="AA73" s="50"/>
      <c r="AB73" s="51"/>
      <c r="AC73" s="149"/>
      <c r="AD73" s="149"/>
      <c r="AE73" s="203"/>
      <c r="AF73" s="203"/>
      <c r="AG73" s="63"/>
      <c r="AH73" s="236"/>
    </row>
    <row r="74" spans="1:34" ht="19.5" customHeight="1">
      <c r="A74" s="204">
        <v>9</v>
      </c>
      <c r="B74" s="188"/>
      <c r="C74" s="52"/>
      <c r="D74" s="52"/>
      <c r="E74" s="53"/>
      <c r="F74" s="157"/>
      <c r="G74" s="144" t="str" ph="1">
        <f>PHONETIC(F74)</f>
        <v/>
      </c>
      <c r="H74" s="158"/>
      <c r="I74" s="159" t="str">
        <f>IF(H74="","",(DATEDIF(H74,$AA$5,"Y")))</f>
        <v/>
      </c>
      <c r="J74" s="188"/>
      <c r="K74" s="188"/>
      <c r="L74" s="128"/>
      <c r="M74" s="128"/>
      <c r="N74" s="188"/>
      <c r="O74" s="188"/>
      <c r="P74" s="146"/>
      <c r="Q74" s="144"/>
      <c r="R74" s="145"/>
      <c r="S74" s="153"/>
      <c r="T74" s="25"/>
      <c r="U74" s="54"/>
      <c r="V74" s="54"/>
      <c r="W74" s="55" t="str">
        <f t="shared" ref="W74:W137" si="2">IF(OR(U74="",V74=""),"",(DATEDIF(U74,IF(V74="現在",$AA$5,V74+1),"Y")))</f>
        <v/>
      </c>
      <c r="X74" s="56" t="str">
        <f t="shared" ref="X74:X137" si="3">IF(OR(U74="",V74=""),"",(DATEDIF(U74,IF(V74="現在",$AA$5,V74+1),"YM")))</f>
        <v/>
      </c>
      <c r="Y74" s="154"/>
      <c r="Z74" s="150"/>
      <c r="AA74" s="30"/>
      <c r="AB74" s="31"/>
      <c r="AC74" s="147"/>
      <c r="AD74" s="147"/>
      <c r="AE74" s="201"/>
      <c r="AF74" s="201"/>
      <c r="AG74" s="61"/>
      <c r="AH74" s="235"/>
    </row>
    <row r="75" spans="1:34" ht="20.149999999999999" customHeight="1">
      <c r="A75" s="204"/>
      <c r="B75" s="188"/>
      <c r="C75" s="33"/>
      <c r="D75" s="33"/>
      <c r="E75" s="34"/>
      <c r="F75" s="157"/>
      <c r="G75" s="144"/>
      <c r="H75" s="158"/>
      <c r="I75" s="159"/>
      <c r="J75" s="188"/>
      <c r="K75" s="188"/>
      <c r="L75" s="128"/>
      <c r="M75" s="128"/>
      <c r="N75" s="188"/>
      <c r="O75" s="188"/>
      <c r="P75" s="146"/>
      <c r="Q75" s="144"/>
      <c r="R75" s="145"/>
      <c r="S75" s="153"/>
      <c r="T75" s="35"/>
      <c r="U75" s="43"/>
      <c r="V75" s="43"/>
      <c r="W75" s="38" t="str">
        <f t="shared" si="2"/>
        <v/>
      </c>
      <c r="X75" s="39" t="str">
        <f t="shared" si="3"/>
        <v/>
      </c>
      <c r="Y75" s="155"/>
      <c r="Z75" s="151"/>
      <c r="AA75" s="40"/>
      <c r="AB75" s="41"/>
      <c r="AC75" s="148"/>
      <c r="AD75" s="148"/>
      <c r="AE75" s="202"/>
      <c r="AF75" s="202"/>
      <c r="AG75" s="62"/>
      <c r="AH75" s="234"/>
    </row>
    <row r="76" spans="1:34" ht="20.149999999999999" customHeight="1">
      <c r="A76" s="204"/>
      <c r="B76" s="188"/>
      <c r="C76" s="33"/>
      <c r="D76" s="33"/>
      <c r="E76" s="34"/>
      <c r="F76" s="157"/>
      <c r="G76" s="144"/>
      <c r="H76" s="158"/>
      <c r="I76" s="159"/>
      <c r="J76" s="188"/>
      <c r="K76" s="188"/>
      <c r="L76" s="128"/>
      <c r="M76" s="128"/>
      <c r="N76" s="188"/>
      <c r="O76" s="188"/>
      <c r="P76" s="146"/>
      <c r="Q76" s="144"/>
      <c r="R76" s="145"/>
      <c r="S76" s="153"/>
      <c r="T76" s="35"/>
      <c r="U76" s="43"/>
      <c r="V76" s="43"/>
      <c r="W76" s="38" t="str">
        <f t="shared" si="2"/>
        <v/>
      </c>
      <c r="X76" s="39" t="str">
        <f t="shared" si="3"/>
        <v/>
      </c>
      <c r="Y76" s="155"/>
      <c r="Z76" s="151"/>
      <c r="AA76" s="40"/>
      <c r="AB76" s="41"/>
      <c r="AC76" s="148"/>
      <c r="AD76" s="148"/>
      <c r="AE76" s="202"/>
      <c r="AF76" s="202"/>
      <c r="AG76" s="62"/>
      <c r="AH76" s="234"/>
    </row>
    <row r="77" spans="1:34" ht="19.5" customHeight="1">
      <c r="A77" s="204"/>
      <c r="B77" s="188"/>
      <c r="C77" s="33"/>
      <c r="D77" s="33"/>
      <c r="E77" s="34"/>
      <c r="F77" s="157"/>
      <c r="G77" s="144"/>
      <c r="H77" s="158"/>
      <c r="I77" s="159"/>
      <c r="J77" s="188"/>
      <c r="K77" s="188"/>
      <c r="L77" s="128"/>
      <c r="M77" s="128"/>
      <c r="N77" s="188"/>
      <c r="O77" s="188"/>
      <c r="P77" s="146"/>
      <c r="Q77" s="144"/>
      <c r="R77" s="145"/>
      <c r="S77" s="153"/>
      <c r="T77" s="35"/>
      <c r="U77" s="43"/>
      <c r="V77" s="43"/>
      <c r="W77" s="38" t="str">
        <f t="shared" si="2"/>
        <v/>
      </c>
      <c r="X77" s="39" t="str">
        <f t="shared" si="3"/>
        <v/>
      </c>
      <c r="Y77" s="155"/>
      <c r="Z77" s="151"/>
      <c r="AA77" s="40"/>
      <c r="AB77" s="41"/>
      <c r="AC77" s="148"/>
      <c r="AD77" s="148"/>
      <c r="AE77" s="202"/>
      <c r="AF77" s="202"/>
      <c r="AG77" s="62"/>
      <c r="AH77" s="234"/>
    </row>
    <row r="78" spans="1:34" ht="20.149999999999999" customHeight="1">
      <c r="A78" s="204"/>
      <c r="B78" s="188"/>
      <c r="C78" s="33"/>
      <c r="D78" s="33"/>
      <c r="E78" s="34"/>
      <c r="F78" s="157"/>
      <c r="G78" s="144"/>
      <c r="H78" s="158"/>
      <c r="I78" s="159"/>
      <c r="J78" s="188"/>
      <c r="K78" s="188"/>
      <c r="L78" s="128"/>
      <c r="M78" s="128"/>
      <c r="N78" s="188"/>
      <c r="O78" s="188"/>
      <c r="P78" s="146"/>
      <c r="Q78" s="144"/>
      <c r="R78" s="145"/>
      <c r="S78" s="153"/>
      <c r="T78" s="35"/>
      <c r="U78" s="43"/>
      <c r="V78" s="43"/>
      <c r="W78" s="38" t="str">
        <f t="shared" si="2"/>
        <v/>
      </c>
      <c r="X78" s="39" t="str">
        <f t="shared" si="3"/>
        <v/>
      </c>
      <c r="Y78" s="155"/>
      <c r="Z78" s="151"/>
      <c r="AA78" s="40"/>
      <c r="AB78" s="41"/>
      <c r="AC78" s="148"/>
      <c r="AD78" s="148"/>
      <c r="AE78" s="202"/>
      <c r="AF78" s="202"/>
      <c r="AG78" s="62"/>
      <c r="AH78" s="234"/>
    </row>
    <row r="79" spans="1:34" ht="20.149999999999999" customHeight="1">
      <c r="A79" s="204"/>
      <c r="B79" s="188"/>
      <c r="C79" s="33"/>
      <c r="D79" s="33"/>
      <c r="E79" s="34"/>
      <c r="F79" s="157"/>
      <c r="G79" s="144"/>
      <c r="H79" s="158"/>
      <c r="I79" s="159"/>
      <c r="J79" s="188"/>
      <c r="K79" s="188"/>
      <c r="L79" s="128"/>
      <c r="M79" s="128"/>
      <c r="N79" s="188"/>
      <c r="O79" s="188"/>
      <c r="P79" s="146"/>
      <c r="Q79" s="144"/>
      <c r="R79" s="145"/>
      <c r="S79" s="153"/>
      <c r="T79" s="35"/>
      <c r="U79" s="43"/>
      <c r="V79" s="43"/>
      <c r="W79" s="38" t="str">
        <f t="shared" si="2"/>
        <v/>
      </c>
      <c r="X79" s="39" t="str">
        <f t="shared" si="3"/>
        <v/>
      </c>
      <c r="Y79" s="155"/>
      <c r="Z79" s="151"/>
      <c r="AA79" s="40"/>
      <c r="AB79" s="41"/>
      <c r="AC79" s="148"/>
      <c r="AD79" s="148"/>
      <c r="AE79" s="202"/>
      <c r="AF79" s="202"/>
      <c r="AG79" s="62"/>
      <c r="AH79" s="234"/>
    </row>
    <row r="80" spans="1:34" ht="20.149999999999999" customHeight="1">
      <c r="A80" s="204"/>
      <c r="B80" s="188"/>
      <c r="C80" s="33"/>
      <c r="D80" s="33"/>
      <c r="E80" s="34"/>
      <c r="F80" s="157"/>
      <c r="G80" s="144"/>
      <c r="H80" s="158"/>
      <c r="I80" s="159"/>
      <c r="J80" s="188"/>
      <c r="K80" s="188"/>
      <c r="L80" s="128"/>
      <c r="M80" s="128"/>
      <c r="N80" s="188"/>
      <c r="O80" s="188"/>
      <c r="P80" s="146"/>
      <c r="Q80" s="144"/>
      <c r="R80" s="145"/>
      <c r="S80" s="153"/>
      <c r="T80" s="35"/>
      <c r="U80" s="37"/>
      <c r="V80" s="37"/>
      <c r="W80" s="38" t="str">
        <f t="shared" si="2"/>
        <v/>
      </c>
      <c r="X80" s="39" t="str">
        <f t="shared" si="3"/>
        <v/>
      </c>
      <c r="Y80" s="155"/>
      <c r="Z80" s="151"/>
      <c r="AA80" s="40"/>
      <c r="AB80" s="41"/>
      <c r="AC80" s="148"/>
      <c r="AD80" s="148"/>
      <c r="AE80" s="202"/>
      <c r="AF80" s="202"/>
      <c r="AG80" s="62"/>
      <c r="AH80" s="234"/>
    </row>
    <row r="81" spans="1:34" ht="19.5" customHeight="1">
      <c r="A81" s="204"/>
      <c r="B81" s="188"/>
      <c r="C81" s="58"/>
      <c r="D81" s="58"/>
      <c r="E81" s="59"/>
      <c r="F81" s="157"/>
      <c r="G81" s="144"/>
      <c r="H81" s="158"/>
      <c r="I81" s="159"/>
      <c r="J81" s="188"/>
      <c r="K81" s="188"/>
      <c r="L81" s="128"/>
      <c r="M81" s="128"/>
      <c r="N81" s="188"/>
      <c r="O81" s="188"/>
      <c r="P81" s="146"/>
      <c r="Q81" s="144"/>
      <c r="R81" s="145"/>
      <c r="S81" s="153"/>
      <c r="T81" s="46"/>
      <c r="U81" s="47"/>
      <c r="V81" s="47"/>
      <c r="W81" s="48" t="str">
        <f t="shared" si="2"/>
        <v/>
      </c>
      <c r="X81" s="49" t="str">
        <f t="shared" si="3"/>
        <v/>
      </c>
      <c r="Y81" s="156"/>
      <c r="Z81" s="152"/>
      <c r="AA81" s="50"/>
      <c r="AB81" s="51"/>
      <c r="AC81" s="149"/>
      <c r="AD81" s="149"/>
      <c r="AE81" s="203"/>
      <c r="AF81" s="203"/>
      <c r="AG81" s="63"/>
      <c r="AH81" s="236"/>
    </row>
    <row r="82" spans="1:34" ht="19.5" customHeight="1">
      <c r="A82" s="204">
        <v>10</v>
      </c>
      <c r="B82" s="188"/>
      <c r="C82" s="52"/>
      <c r="D82" s="52"/>
      <c r="E82" s="53"/>
      <c r="F82" s="157"/>
      <c r="G82" s="144" t="str" ph="1">
        <f>PHONETIC(F82)</f>
        <v/>
      </c>
      <c r="H82" s="158"/>
      <c r="I82" s="159" t="str">
        <f>IF(H82="","",(DATEDIF(H82,$AA$5,"Y")))</f>
        <v/>
      </c>
      <c r="J82" s="188"/>
      <c r="K82" s="188"/>
      <c r="L82" s="128"/>
      <c r="M82" s="128"/>
      <c r="N82" s="188"/>
      <c r="O82" s="188"/>
      <c r="P82" s="146"/>
      <c r="Q82" s="144"/>
      <c r="R82" s="145"/>
      <c r="S82" s="153"/>
      <c r="T82" s="25"/>
      <c r="U82" s="54"/>
      <c r="V82" s="54"/>
      <c r="W82" s="55" t="str">
        <f t="shared" si="2"/>
        <v/>
      </c>
      <c r="X82" s="56" t="str">
        <f t="shared" si="3"/>
        <v/>
      </c>
      <c r="Y82" s="154"/>
      <c r="Z82" s="150"/>
      <c r="AA82" s="30"/>
      <c r="AB82" s="31"/>
      <c r="AC82" s="147"/>
      <c r="AD82" s="147"/>
      <c r="AE82" s="201"/>
      <c r="AF82" s="201"/>
      <c r="AG82" s="61"/>
      <c r="AH82" s="235"/>
    </row>
    <row r="83" spans="1:34" ht="20.149999999999999" customHeight="1">
      <c r="A83" s="204"/>
      <c r="B83" s="188"/>
      <c r="C83" s="33"/>
      <c r="D83" s="33"/>
      <c r="E83" s="34"/>
      <c r="F83" s="157"/>
      <c r="G83" s="144"/>
      <c r="H83" s="158"/>
      <c r="I83" s="159"/>
      <c r="J83" s="188"/>
      <c r="K83" s="188"/>
      <c r="L83" s="128"/>
      <c r="M83" s="128"/>
      <c r="N83" s="188"/>
      <c r="O83" s="188"/>
      <c r="P83" s="146"/>
      <c r="Q83" s="144"/>
      <c r="R83" s="145"/>
      <c r="S83" s="153"/>
      <c r="T83" s="35"/>
      <c r="U83" s="43"/>
      <c r="V83" s="43"/>
      <c r="W83" s="38" t="str">
        <f t="shared" si="2"/>
        <v/>
      </c>
      <c r="X83" s="39" t="str">
        <f t="shared" si="3"/>
        <v/>
      </c>
      <c r="Y83" s="155"/>
      <c r="Z83" s="151"/>
      <c r="AA83" s="40"/>
      <c r="AB83" s="41"/>
      <c r="AC83" s="148"/>
      <c r="AD83" s="148"/>
      <c r="AE83" s="202"/>
      <c r="AF83" s="202"/>
      <c r="AG83" s="62"/>
      <c r="AH83" s="234"/>
    </row>
    <row r="84" spans="1:34" ht="20.149999999999999" customHeight="1">
      <c r="A84" s="204"/>
      <c r="B84" s="188"/>
      <c r="C84" s="33"/>
      <c r="D84" s="33"/>
      <c r="E84" s="34"/>
      <c r="F84" s="157"/>
      <c r="G84" s="144"/>
      <c r="H84" s="158"/>
      <c r="I84" s="159"/>
      <c r="J84" s="188"/>
      <c r="K84" s="188"/>
      <c r="L84" s="128"/>
      <c r="M84" s="128"/>
      <c r="N84" s="188"/>
      <c r="O84" s="188"/>
      <c r="P84" s="146"/>
      <c r="Q84" s="144"/>
      <c r="R84" s="145"/>
      <c r="S84" s="153"/>
      <c r="T84" s="35"/>
      <c r="U84" s="43"/>
      <c r="V84" s="43"/>
      <c r="W84" s="38" t="str">
        <f t="shared" si="2"/>
        <v/>
      </c>
      <c r="X84" s="39" t="str">
        <f t="shared" si="3"/>
        <v/>
      </c>
      <c r="Y84" s="155"/>
      <c r="Z84" s="151"/>
      <c r="AA84" s="40"/>
      <c r="AB84" s="41"/>
      <c r="AC84" s="148"/>
      <c r="AD84" s="148"/>
      <c r="AE84" s="202"/>
      <c r="AF84" s="202"/>
      <c r="AG84" s="62"/>
      <c r="AH84" s="234"/>
    </row>
    <row r="85" spans="1:34" ht="19.5" customHeight="1">
      <c r="A85" s="204"/>
      <c r="B85" s="188"/>
      <c r="C85" s="33"/>
      <c r="D85" s="33"/>
      <c r="E85" s="34"/>
      <c r="F85" s="157"/>
      <c r="G85" s="144"/>
      <c r="H85" s="158"/>
      <c r="I85" s="159"/>
      <c r="J85" s="188"/>
      <c r="K85" s="188"/>
      <c r="L85" s="128"/>
      <c r="M85" s="128"/>
      <c r="N85" s="188"/>
      <c r="O85" s="188"/>
      <c r="P85" s="146"/>
      <c r="Q85" s="144"/>
      <c r="R85" s="145"/>
      <c r="S85" s="153"/>
      <c r="T85" s="35"/>
      <c r="U85" s="43"/>
      <c r="V85" s="43"/>
      <c r="W85" s="38" t="str">
        <f t="shared" si="2"/>
        <v/>
      </c>
      <c r="X85" s="39" t="str">
        <f t="shared" si="3"/>
        <v/>
      </c>
      <c r="Y85" s="155"/>
      <c r="Z85" s="151"/>
      <c r="AA85" s="40"/>
      <c r="AB85" s="41"/>
      <c r="AC85" s="148"/>
      <c r="AD85" s="148"/>
      <c r="AE85" s="202"/>
      <c r="AF85" s="202"/>
      <c r="AG85" s="62"/>
      <c r="AH85" s="234"/>
    </row>
    <row r="86" spans="1:34" ht="20.149999999999999" customHeight="1">
      <c r="A86" s="204"/>
      <c r="B86" s="188"/>
      <c r="C86" s="33"/>
      <c r="D86" s="33"/>
      <c r="E86" s="34"/>
      <c r="F86" s="157"/>
      <c r="G86" s="144"/>
      <c r="H86" s="158"/>
      <c r="I86" s="159"/>
      <c r="J86" s="188"/>
      <c r="K86" s="188"/>
      <c r="L86" s="128"/>
      <c r="M86" s="128"/>
      <c r="N86" s="188"/>
      <c r="O86" s="188"/>
      <c r="P86" s="146"/>
      <c r="Q86" s="144"/>
      <c r="R86" s="145"/>
      <c r="S86" s="153"/>
      <c r="T86" s="35"/>
      <c r="U86" s="43"/>
      <c r="V86" s="43"/>
      <c r="W86" s="38" t="str">
        <f t="shared" si="2"/>
        <v/>
      </c>
      <c r="X86" s="39" t="str">
        <f t="shared" si="3"/>
        <v/>
      </c>
      <c r="Y86" s="155"/>
      <c r="Z86" s="151"/>
      <c r="AA86" s="40"/>
      <c r="AB86" s="41"/>
      <c r="AC86" s="148"/>
      <c r="AD86" s="148"/>
      <c r="AE86" s="202"/>
      <c r="AF86" s="202"/>
      <c r="AG86" s="62"/>
      <c r="AH86" s="234"/>
    </row>
    <row r="87" spans="1:34" ht="20.149999999999999" customHeight="1">
      <c r="A87" s="204"/>
      <c r="B87" s="188"/>
      <c r="C87" s="33"/>
      <c r="D87" s="33"/>
      <c r="E87" s="34"/>
      <c r="F87" s="157"/>
      <c r="G87" s="144"/>
      <c r="H87" s="158"/>
      <c r="I87" s="159"/>
      <c r="J87" s="188"/>
      <c r="K87" s="188"/>
      <c r="L87" s="128"/>
      <c r="M87" s="128"/>
      <c r="N87" s="188"/>
      <c r="O87" s="188"/>
      <c r="P87" s="146"/>
      <c r="Q87" s="144"/>
      <c r="R87" s="145"/>
      <c r="S87" s="153"/>
      <c r="T87" s="35"/>
      <c r="U87" s="43"/>
      <c r="V87" s="43"/>
      <c r="W87" s="38" t="str">
        <f t="shared" si="2"/>
        <v/>
      </c>
      <c r="X87" s="39" t="str">
        <f t="shared" si="3"/>
        <v/>
      </c>
      <c r="Y87" s="155"/>
      <c r="Z87" s="151"/>
      <c r="AA87" s="40"/>
      <c r="AB87" s="41"/>
      <c r="AC87" s="148"/>
      <c r="AD87" s="148"/>
      <c r="AE87" s="202"/>
      <c r="AF87" s="202"/>
      <c r="AG87" s="62"/>
      <c r="AH87" s="234"/>
    </row>
    <row r="88" spans="1:34" ht="20.149999999999999" customHeight="1">
      <c r="A88" s="204"/>
      <c r="B88" s="188"/>
      <c r="C88" s="33"/>
      <c r="D88" s="33"/>
      <c r="E88" s="34"/>
      <c r="F88" s="157"/>
      <c r="G88" s="144"/>
      <c r="H88" s="158"/>
      <c r="I88" s="159"/>
      <c r="J88" s="188"/>
      <c r="K88" s="188"/>
      <c r="L88" s="128"/>
      <c r="M88" s="128"/>
      <c r="N88" s="188"/>
      <c r="O88" s="188"/>
      <c r="P88" s="146"/>
      <c r="Q88" s="144"/>
      <c r="R88" s="145"/>
      <c r="S88" s="153"/>
      <c r="T88" s="35"/>
      <c r="U88" s="37"/>
      <c r="V88" s="37"/>
      <c r="W88" s="38" t="str">
        <f t="shared" si="2"/>
        <v/>
      </c>
      <c r="X88" s="39" t="str">
        <f t="shared" si="3"/>
        <v/>
      </c>
      <c r="Y88" s="155"/>
      <c r="Z88" s="151"/>
      <c r="AA88" s="40"/>
      <c r="AB88" s="41"/>
      <c r="AC88" s="148"/>
      <c r="AD88" s="148"/>
      <c r="AE88" s="202"/>
      <c r="AF88" s="202"/>
      <c r="AG88" s="62"/>
      <c r="AH88" s="234"/>
    </row>
    <row r="89" spans="1:34" ht="20.149999999999999" customHeight="1">
      <c r="A89" s="204"/>
      <c r="B89" s="188"/>
      <c r="C89" s="58"/>
      <c r="D89" s="58"/>
      <c r="E89" s="59"/>
      <c r="F89" s="157"/>
      <c r="G89" s="144"/>
      <c r="H89" s="158"/>
      <c r="I89" s="159"/>
      <c r="J89" s="188"/>
      <c r="K89" s="188"/>
      <c r="L89" s="128"/>
      <c r="M89" s="128"/>
      <c r="N89" s="188"/>
      <c r="O89" s="188"/>
      <c r="P89" s="146"/>
      <c r="Q89" s="144"/>
      <c r="R89" s="145"/>
      <c r="S89" s="153"/>
      <c r="T89" s="46"/>
      <c r="U89" s="47"/>
      <c r="V89" s="47"/>
      <c r="W89" s="48" t="str">
        <f t="shared" si="2"/>
        <v/>
      </c>
      <c r="X89" s="49" t="str">
        <f t="shared" si="3"/>
        <v/>
      </c>
      <c r="Y89" s="156"/>
      <c r="Z89" s="152"/>
      <c r="AA89" s="50"/>
      <c r="AB89" s="51"/>
      <c r="AC89" s="149"/>
      <c r="AD89" s="149"/>
      <c r="AE89" s="203"/>
      <c r="AF89" s="203"/>
      <c r="AG89" s="63"/>
      <c r="AH89" s="236"/>
    </row>
    <row r="90" spans="1:34" ht="19.5" customHeight="1">
      <c r="A90" s="204">
        <v>11</v>
      </c>
      <c r="B90" s="188"/>
      <c r="C90" s="52"/>
      <c r="D90" s="52"/>
      <c r="E90" s="53"/>
      <c r="F90" s="157"/>
      <c r="G90" s="144" t="str" ph="1">
        <f>PHONETIC(F90)</f>
        <v/>
      </c>
      <c r="H90" s="158"/>
      <c r="I90" s="159" t="str">
        <f>IF(H90="","",(DATEDIF(H90,$AA$5,"Y")))</f>
        <v/>
      </c>
      <c r="J90" s="188"/>
      <c r="K90" s="188"/>
      <c r="L90" s="128"/>
      <c r="M90" s="128"/>
      <c r="N90" s="188"/>
      <c r="O90" s="188"/>
      <c r="P90" s="146"/>
      <c r="Q90" s="144"/>
      <c r="R90" s="145"/>
      <c r="S90" s="153"/>
      <c r="T90" s="25"/>
      <c r="U90" s="64"/>
      <c r="V90" s="64"/>
      <c r="W90" s="65" t="str">
        <f t="shared" si="2"/>
        <v/>
      </c>
      <c r="X90" s="66" t="str">
        <f t="shared" si="3"/>
        <v/>
      </c>
      <c r="Y90" s="208"/>
      <c r="Z90" s="205"/>
      <c r="AA90" s="67"/>
      <c r="AB90" s="31"/>
      <c r="AC90" s="147"/>
      <c r="AD90" s="147"/>
      <c r="AE90" s="201"/>
      <c r="AF90" s="201"/>
      <c r="AG90" s="61"/>
      <c r="AH90" s="235"/>
    </row>
    <row r="91" spans="1:34" ht="20.149999999999999" customHeight="1">
      <c r="A91" s="204"/>
      <c r="B91" s="188"/>
      <c r="C91" s="33"/>
      <c r="D91" s="33"/>
      <c r="E91" s="34"/>
      <c r="F91" s="157"/>
      <c r="G91" s="144"/>
      <c r="H91" s="158"/>
      <c r="I91" s="159"/>
      <c r="J91" s="188"/>
      <c r="K91" s="188"/>
      <c r="L91" s="128"/>
      <c r="M91" s="128"/>
      <c r="N91" s="188"/>
      <c r="O91" s="188"/>
      <c r="P91" s="146"/>
      <c r="Q91" s="144"/>
      <c r="R91" s="145"/>
      <c r="S91" s="153"/>
      <c r="T91" s="35"/>
      <c r="U91" s="68"/>
      <c r="V91" s="68"/>
      <c r="W91" s="69" t="str">
        <f t="shared" si="2"/>
        <v/>
      </c>
      <c r="X91" s="70" t="str">
        <f t="shared" si="3"/>
        <v/>
      </c>
      <c r="Y91" s="209"/>
      <c r="Z91" s="206"/>
      <c r="AA91" s="71"/>
      <c r="AB91" s="41"/>
      <c r="AC91" s="148"/>
      <c r="AD91" s="148"/>
      <c r="AE91" s="202"/>
      <c r="AF91" s="202"/>
      <c r="AG91" s="62"/>
      <c r="AH91" s="234"/>
    </row>
    <row r="92" spans="1:34" ht="20.149999999999999" customHeight="1">
      <c r="A92" s="204"/>
      <c r="B92" s="188"/>
      <c r="C92" s="33"/>
      <c r="D92" s="33"/>
      <c r="E92" s="34"/>
      <c r="F92" s="157"/>
      <c r="G92" s="144"/>
      <c r="H92" s="158"/>
      <c r="I92" s="159"/>
      <c r="J92" s="188"/>
      <c r="K92" s="188"/>
      <c r="L92" s="128"/>
      <c r="M92" s="128"/>
      <c r="N92" s="188"/>
      <c r="O92" s="188"/>
      <c r="P92" s="146"/>
      <c r="Q92" s="144"/>
      <c r="R92" s="145"/>
      <c r="S92" s="153"/>
      <c r="T92" s="35"/>
      <c r="U92" s="68"/>
      <c r="V92" s="68"/>
      <c r="W92" s="69" t="str">
        <f t="shared" si="2"/>
        <v/>
      </c>
      <c r="X92" s="70" t="str">
        <f t="shared" si="3"/>
        <v/>
      </c>
      <c r="Y92" s="209"/>
      <c r="Z92" s="206"/>
      <c r="AA92" s="71"/>
      <c r="AB92" s="41"/>
      <c r="AC92" s="148"/>
      <c r="AD92" s="148"/>
      <c r="AE92" s="202"/>
      <c r="AF92" s="202"/>
      <c r="AG92" s="62"/>
      <c r="AH92" s="234"/>
    </row>
    <row r="93" spans="1:34" ht="19.5" customHeight="1">
      <c r="A93" s="204"/>
      <c r="B93" s="188"/>
      <c r="C93" s="33"/>
      <c r="D93" s="33"/>
      <c r="E93" s="34"/>
      <c r="F93" s="157"/>
      <c r="G93" s="144"/>
      <c r="H93" s="158"/>
      <c r="I93" s="159"/>
      <c r="J93" s="188"/>
      <c r="K93" s="188"/>
      <c r="L93" s="128"/>
      <c r="M93" s="128"/>
      <c r="N93" s="188"/>
      <c r="O93" s="188"/>
      <c r="P93" s="146"/>
      <c r="Q93" s="144"/>
      <c r="R93" s="145"/>
      <c r="S93" s="153"/>
      <c r="T93" s="35"/>
      <c r="U93" s="68"/>
      <c r="V93" s="68"/>
      <c r="W93" s="69" t="str">
        <f t="shared" si="2"/>
        <v/>
      </c>
      <c r="X93" s="70" t="str">
        <f t="shared" si="3"/>
        <v/>
      </c>
      <c r="Y93" s="209"/>
      <c r="Z93" s="206"/>
      <c r="AA93" s="71"/>
      <c r="AB93" s="41"/>
      <c r="AC93" s="148"/>
      <c r="AD93" s="148"/>
      <c r="AE93" s="202"/>
      <c r="AF93" s="202"/>
      <c r="AG93" s="62"/>
      <c r="AH93" s="234"/>
    </row>
    <row r="94" spans="1:34" ht="20.149999999999999" customHeight="1">
      <c r="A94" s="204"/>
      <c r="B94" s="188"/>
      <c r="C94" s="33"/>
      <c r="D94" s="33"/>
      <c r="E94" s="34"/>
      <c r="F94" s="157"/>
      <c r="G94" s="144"/>
      <c r="H94" s="158"/>
      <c r="I94" s="159"/>
      <c r="J94" s="188"/>
      <c r="K94" s="188"/>
      <c r="L94" s="128"/>
      <c r="M94" s="128"/>
      <c r="N94" s="188"/>
      <c r="O94" s="188"/>
      <c r="P94" s="146"/>
      <c r="Q94" s="144"/>
      <c r="R94" s="145"/>
      <c r="S94" s="153"/>
      <c r="T94" s="35"/>
      <c r="U94" s="68"/>
      <c r="V94" s="68"/>
      <c r="W94" s="69" t="str">
        <f t="shared" si="2"/>
        <v/>
      </c>
      <c r="X94" s="70" t="str">
        <f t="shared" si="3"/>
        <v/>
      </c>
      <c r="Y94" s="209"/>
      <c r="Z94" s="206"/>
      <c r="AA94" s="71"/>
      <c r="AB94" s="41"/>
      <c r="AC94" s="148"/>
      <c r="AD94" s="148"/>
      <c r="AE94" s="202"/>
      <c r="AF94" s="202"/>
      <c r="AG94" s="62"/>
      <c r="AH94" s="234"/>
    </row>
    <row r="95" spans="1:34" ht="20.149999999999999" customHeight="1">
      <c r="A95" s="204"/>
      <c r="B95" s="188"/>
      <c r="C95" s="33"/>
      <c r="D95" s="33"/>
      <c r="E95" s="34"/>
      <c r="F95" s="157"/>
      <c r="G95" s="144"/>
      <c r="H95" s="158"/>
      <c r="I95" s="159"/>
      <c r="J95" s="188"/>
      <c r="K95" s="188"/>
      <c r="L95" s="128"/>
      <c r="M95" s="128"/>
      <c r="N95" s="188"/>
      <c r="O95" s="188"/>
      <c r="P95" s="146"/>
      <c r="Q95" s="144"/>
      <c r="R95" s="145"/>
      <c r="S95" s="153"/>
      <c r="T95" s="35"/>
      <c r="U95" s="68"/>
      <c r="V95" s="68"/>
      <c r="W95" s="69" t="str">
        <f t="shared" si="2"/>
        <v/>
      </c>
      <c r="X95" s="70" t="str">
        <f t="shared" si="3"/>
        <v/>
      </c>
      <c r="Y95" s="209"/>
      <c r="Z95" s="206"/>
      <c r="AA95" s="71"/>
      <c r="AB95" s="41"/>
      <c r="AC95" s="148"/>
      <c r="AD95" s="148"/>
      <c r="AE95" s="202"/>
      <c r="AF95" s="202"/>
      <c r="AG95" s="62"/>
      <c r="AH95" s="234"/>
    </row>
    <row r="96" spans="1:34" ht="20.149999999999999" customHeight="1">
      <c r="A96" s="204"/>
      <c r="B96" s="188"/>
      <c r="C96" s="33"/>
      <c r="D96" s="33"/>
      <c r="E96" s="34"/>
      <c r="F96" s="157"/>
      <c r="G96" s="144"/>
      <c r="H96" s="158"/>
      <c r="I96" s="159"/>
      <c r="J96" s="188"/>
      <c r="K96" s="188"/>
      <c r="L96" s="128"/>
      <c r="M96" s="128"/>
      <c r="N96" s="188"/>
      <c r="O96" s="188"/>
      <c r="P96" s="146"/>
      <c r="Q96" s="144"/>
      <c r="R96" s="145"/>
      <c r="S96" s="153"/>
      <c r="T96" s="35"/>
      <c r="U96" s="72"/>
      <c r="V96" s="72"/>
      <c r="W96" s="69" t="str">
        <f t="shared" si="2"/>
        <v/>
      </c>
      <c r="X96" s="70" t="str">
        <f t="shared" si="3"/>
        <v/>
      </c>
      <c r="Y96" s="209"/>
      <c r="Z96" s="206"/>
      <c r="AA96" s="71"/>
      <c r="AB96" s="41"/>
      <c r="AC96" s="148"/>
      <c r="AD96" s="148"/>
      <c r="AE96" s="202"/>
      <c r="AF96" s="202"/>
      <c r="AG96" s="62"/>
      <c r="AH96" s="234"/>
    </row>
    <row r="97" spans="1:34" ht="20.149999999999999" customHeight="1">
      <c r="A97" s="204"/>
      <c r="B97" s="188"/>
      <c r="C97" s="58"/>
      <c r="D97" s="58"/>
      <c r="E97" s="59"/>
      <c r="F97" s="157"/>
      <c r="G97" s="144"/>
      <c r="H97" s="158"/>
      <c r="I97" s="159"/>
      <c r="J97" s="188"/>
      <c r="K97" s="188"/>
      <c r="L97" s="128"/>
      <c r="M97" s="128"/>
      <c r="N97" s="188"/>
      <c r="O97" s="188"/>
      <c r="P97" s="146"/>
      <c r="Q97" s="144"/>
      <c r="R97" s="145"/>
      <c r="S97" s="153"/>
      <c r="T97" s="46"/>
      <c r="U97" s="73"/>
      <c r="V97" s="73"/>
      <c r="W97" s="74" t="str">
        <f t="shared" si="2"/>
        <v/>
      </c>
      <c r="X97" s="75" t="str">
        <f t="shared" si="3"/>
        <v/>
      </c>
      <c r="Y97" s="210"/>
      <c r="Z97" s="207"/>
      <c r="AA97" s="50"/>
      <c r="AB97" s="51"/>
      <c r="AC97" s="149"/>
      <c r="AD97" s="149"/>
      <c r="AE97" s="203"/>
      <c r="AF97" s="203"/>
      <c r="AG97" s="63"/>
      <c r="AH97" s="236"/>
    </row>
    <row r="98" spans="1:34" ht="19.5" customHeight="1">
      <c r="A98" s="204">
        <v>12</v>
      </c>
      <c r="B98" s="188"/>
      <c r="C98" s="52"/>
      <c r="D98" s="52"/>
      <c r="E98" s="53"/>
      <c r="F98" s="157"/>
      <c r="G98" s="144" t="str" ph="1">
        <f>PHONETIC(F98)</f>
        <v/>
      </c>
      <c r="H98" s="158"/>
      <c r="I98" s="159" t="str">
        <f>IF(H98="","",(DATEDIF(H98,$AA$5,"Y")))</f>
        <v/>
      </c>
      <c r="J98" s="188"/>
      <c r="K98" s="188"/>
      <c r="L98" s="128"/>
      <c r="M98" s="128"/>
      <c r="N98" s="188"/>
      <c r="O98" s="188"/>
      <c r="P98" s="146"/>
      <c r="Q98" s="144"/>
      <c r="R98" s="145"/>
      <c r="S98" s="153"/>
      <c r="T98" s="25"/>
      <c r="U98" s="64"/>
      <c r="V98" s="64"/>
      <c r="W98" s="65" t="str">
        <f t="shared" si="2"/>
        <v/>
      </c>
      <c r="X98" s="66" t="str">
        <f t="shared" si="3"/>
        <v/>
      </c>
      <c r="Y98" s="208"/>
      <c r="Z98" s="205"/>
      <c r="AA98" s="67"/>
      <c r="AB98" s="31"/>
      <c r="AC98" s="147"/>
      <c r="AD98" s="147"/>
      <c r="AE98" s="201"/>
      <c r="AF98" s="201"/>
      <c r="AG98" s="61"/>
      <c r="AH98" s="235"/>
    </row>
    <row r="99" spans="1:34" ht="20.149999999999999" customHeight="1">
      <c r="A99" s="204"/>
      <c r="B99" s="188"/>
      <c r="C99" s="33"/>
      <c r="D99" s="33"/>
      <c r="E99" s="34"/>
      <c r="F99" s="157"/>
      <c r="G99" s="144"/>
      <c r="H99" s="158"/>
      <c r="I99" s="159"/>
      <c r="J99" s="188"/>
      <c r="K99" s="188"/>
      <c r="L99" s="128"/>
      <c r="M99" s="128"/>
      <c r="N99" s="188"/>
      <c r="O99" s="188"/>
      <c r="P99" s="146"/>
      <c r="Q99" s="144"/>
      <c r="R99" s="145"/>
      <c r="S99" s="153"/>
      <c r="T99" s="35"/>
      <c r="U99" s="68"/>
      <c r="V99" s="68"/>
      <c r="W99" s="69" t="str">
        <f t="shared" si="2"/>
        <v/>
      </c>
      <c r="X99" s="70" t="str">
        <f t="shared" si="3"/>
        <v/>
      </c>
      <c r="Y99" s="209"/>
      <c r="Z99" s="206"/>
      <c r="AA99" s="71"/>
      <c r="AB99" s="41"/>
      <c r="AC99" s="148"/>
      <c r="AD99" s="148"/>
      <c r="AE99" s="202"/>
      <c r="AF99" s="202"/>
      <c r="AG99" s="62"/>
      <c r="AH99" s="234"/>
    </row>
    <row r="100" spans="1:34" ht="20.149999999999999" customHeight="1">
      <c r="A100" s="204"/>
      <c r="B100" s="188"/>
      <c r="C100" s="33"/>
      <c r="D100" s="33"/>
      <c r="E100" s="34"/>
      <c r="F100" s="157"/>
      <c r="G100" s="144"/>
      <c r="H100" s="158"/>
      <c r="I100" s="159"/>
      <c r="J100" s="188"/>
      <c r="K100" s="188"/>
      <c r="L100" s="128"/>
      <c r="M100" s="128"/>
      <c r="N100" s="188"/>
      <c r="O100" s="188"/>
      <c r="P100" s="146"/>
      <c r="Q100" s="144"/>
      <c r="R100" s="145"/>
      <c r="S100" s="153"/>
      <c r="T100" s="35"/>
      <c r="U100" s="68"/>
      <c r="V100" s="68"/>
      <c r="W100" s="69" t="str">
        <f t="shared" si="2"/>
        <v/>
      </c>
      <c r="X100" s="70" t="str">
        <f t="shared" si="3"/>
        <v/>
      </c>
      <c r="Y100" s="209"/>
      <c r="Z100" s="206"/>
      <c r="AA100" s="71"/>
      <c r="AB100" s="41"/>
      <c r="AC100" s="148"/>
      <c r="AD100" s="148"/>
      <c r="AE100" s="202"/>
      <c r="AF100" s="202"/>
      <c r="AG100" s="62"/>
      <c r="AH100" s="234"/>
    </row>
    <row r="101" spans="1:34" ht="19.5" customHeight="1">
      <c r="A101" s="204"/>
      <c r="B101" s="188"/>
      <c r="C101" s="33"/>
      <c r="D101" s="33"/>
      <c r="E101" s="34"/>
      <c r="F101" s="157"/>
      <c r="G101" s="144"/>
      <c r="H101" s="158"/>
      <c r="I101" s="159"/>
      <c r="J101" s="188"/>
      <c r="K101" s="188"/>
      <c r="L101" s="128"/>
      <c r="M101" s="128"/>
      <c r="N101" s="188"/>
      <c r="O101" s="188"/>
      <c r="P101" s="146"/>
      <c r="Q101" s="144"/>
      <c r="R101" s="145"/>
      <c r="S101" s="153"/>
      <c r="T101" s="35"/>
      <c r="U101" s="68"/>
      <c r="V101" s="68"/>
      <c r="W101" s="69" t="str">
        <f t="shared" si="2"/>
        <v/>
      </c>
      <c r="X101" s="70" t="str">
        <f t="shared" si="3"/>
        <v/>
      </c>
      <c r="Y101" s="209"/>
      <c r="Z101" s="206"/>
      <c r="AA101" s="71"/>
      <c r="AB101" s="41"/>
      <c r="AC101" s="148"/>
      <c r="AD101" s="148"/>
      <c r="AE101" s="202"/>
      <c r="AF101" s="202"/>
      <c r="AG101" s="62"/>
      <c r="AH101" s="234"/>
    </row>
    <row r="102" spans="1:34" ht="20.149999999999999" customHeight="1">
      <c r="A102" s="204"/>
      <c r="B102" s="188"/>
      <c r="C102" s="33"/>
      <c r="D102" s="33"/>
      <c r="E102" s="34"/>
      <c r="F102" s="157"/>
      <c r="G102" s="144"/>
      <c r="H102" s="158"/>
      <c r="I102" s="159"/>
      <c r="J102" s="188"/>
      <c r="K102" s="188"/>
      <c r="L102" s="128"/>
      <c r="M102" s="128"/>
      <c r="N102" s="188"/>
      <c r="O102" s="188"/>
      <c r="P102" s="146"/>
      <c r="Q102" s="144"/>
      <c r="R102" s="145"/>
      <c r="S102" s="153"/>
      <c r="T102" s="35"/>
      <c r="U102" s="68"/>
      <c r="V102" s="68"/>
      <c r="W102" s="69" t="str">
        <f t="shared" si="2"/>
        <v/>
      </c>
      <c r="X102" s="70" t="str">
        <f t="shared" si="3"/>
        <v/>
      </c>
      <c r="Y102" s="209"/>
      <c r="Z102" s="206"/>
      <c r="AA102" s="71"/>
      <c r="AB102" s="41"/>
      <c r="AC102" s="148"/>
      <c r="AD102" s="148"/>
      <c r="AE102" s="202"/>
      <c r="AF102" s="202"/>
      <c r="AG102" s="62"/>
      <c r="AH102" s="234"/>
    </row>
    <row r="103" spans="1:34" ht="20.149999999999999" customHeight="1">
      <c r="A103" s="204"/>
      <c r="B103" s="188"/>
      <c r="C103" s="33"/>
      <c r="D103" s="33"/>
      <c r="E103" s="34"/>
      <c r="F103" s="157"/>
      <c r="G103" s="144"/>
      <c r="H103" s="158"/>
      <c r="I103" s="159"/>
      <c r="J103" s="188"/>
      <c r="K103" s="188"/>
      <c r="L103" s="128"/>
      <c r="M103" s="128"/>
      <c r="N103" s="188"/>
      <c r="O103" s="188"/>
      <c r="P103" s="146"/>
      <c r="Q103" s="144"/>
      <c r="R103" s="145"/>
      <c r="S103" s="153"/>
      <c r="T103" s="35"/>
      <c r="U103" s="68"/>
      <c r="V103" s="68"/>
      <c r="W103" s="69" t="str">
        <f t="shared" si="2"/>
        <v/>
      </c>
      <c r="X103" s="70" t="str">
        <f t="shared" si="3"/>
        <v/>
      </c>
      <c r="Y103" s="209"/>
      <c r="Z103" s="206"/>
      <c r="AA103" s="71"/>
      <c r="AB103" s="41"/>
      <c r="AC103" s="148"/>
      <c r="AD103" s="148"/>
      <c r="AE103" s="202"/>
      <c r="AF103" s="202"/>
      <c r="AG103" s="62"/>
      <c r="AH103" s="234"/>
    </row>
    <row r="104" spans="1:34" ht="20.149999999999999" customHeight="1">
      <c r="A104" s="204"/>
      <c r="B104" s="188"/>
      <c r="C104" s="33"/>
      <c r="D104" s="33"/>
      <c r="E104" s="34"/>
      <c r="F104" s="157"/>
      <c r="G104" s="144"/>
      <c r="H104" s="158"/>
      <c r="I104" s="159"/>
      <c r="J104" s="188"/>
      <c r="K104" s="188"/>
      <c r="L104" s="128"/>
      <c r="M104" s="128"/>
      <c r="N104" s="188"/>
      <c r="O104" s="188"/>
      <c r="P104" s="146"/>
      <c r="Q104" s="144"/>
      <c r="R104" s="145"/>
      <c r="S104" s="153"/>
      <c r="T104" s="35"/>
      <c r="U104" s="72"/>
      <c r="V104" s="72"/>
      <c r="W104" s="69" t="str">
        <f t="shared" si="2"/>
        <v/>
      </c>
      <c r="X104" s="70" t="str">
        <f t="shared" si="3"/>
        <v/>
      </c>
      <c r="Y104" s="209"/>
      <c r="Z104" s="206"/>
      <c r="AA104" s="71"/>
      <c r="AB104" s="41"/>
      <c r="AC104" s="148"/>
      <c r="AD104" s="148"/>
      <c r="AE104" s="202"/>
      <c r="AF104" s="202"/>
      <c r="AG104" s="62"/>
      <c r="AH104" s="234"/>
    </row>
    <row r="105" spans="1:34" ht="20.149999999999999" customHeight="1">
      <c r="A105" s="204"/>
      <c r="B105" s="188"/>
      <c r="C105" s="58"/>
      <c r="D105" s="58"/>
      <c r="E105" s="59"/>
      <c r="F105" s="157"/>
      <c r="G105" s="144"/>
      <c r="H105" s="158"/>
      <c r="I105" s="159"/>
      <c r="J105" s="188"/>
      <c r="K105" s="188"/>
      <c r="L105" s="128"/>
      <c r="M105" s="128"/>
      <c r="N105" s="188"/>
      <c r="O105" s="188"/>
      <c r="P105" s="146"/>
      <c r="Q105" s="144"/>
      <c r="R105" s="145"/>
      <c r="S105" s="153"/>
      <c r="T105" s="46"/>
      <c r="U105" s="73"/>
      <c r="V105" s="73"/>
      <c r="W105" s="74" t="str">
        <f t="shared" si="2"/>
        <v/>
      </c>
      <c r="X105" s="75" t="str">
        <f t="shared" si="3"/>
        <v/>
      </c>
      <c r="Y105" s="210"/>
      <c r="Z105" s="207"/>
      <c r="AA105" s="50"/>
      <c r="AB105" s="51"/>
      <c r="AC105" s="149"/>
      <c r="AD105" s="149"/>
      <c r="AE105" s="203"/>
      <c r="AF105" s="203"/>
      <c r="AG105" s="63"/>
      <c r="AH105" s="236"/>
    </row>
    <row r="106" spans="1:34" ht="19.5" customHeight="1">
      <c r="A106" s="204">
        <v>13</v>
      </c>
      <c r="B106" s="188"/>
      <c r="C106" s="52"/>
      <c r="D106" s="52"/>
      <c r="E106" s="53"/>
      <c r="F106" s="157"/>
      <c r="G106" s="144" t="str" ph="1">
        <f>PHONETIC(F106)</f>
        <v/>
      </c>
      <c r="H106" s="158"/>
      <c r="I106" s="159" t="str">
        <f>IF(H106="","",(DATEDIF(H106,$AA$5,"Y")))</f>
        <v/>
      </c>
      <c r="J106" s="188"/>
      <c r="K106" s="188"/>
      <c r="L106" s="128"/>
      <c r="M106" s="128"/>
      <c r="N106" s="188"/>
      <c r="O106" s="188"/>
      <c r="P106" s="146"/>
      <c r="Q106" s="144"/>
      <c r="R106" s="145"/>
      <c r="S106" s="153"/>
      <c r="T106" s="25"/>
      <c r="U106" s="64"/>
      <c r="V106" s="64"/>
      <c r="W106" s="65" t="str">
        <f t="shared" si="2"/>
        <v/>
      </c>
      <c r="X106" s="66" t="str">
        <f t="shared" si="3"/>
        <v/>
      </c>
      <c r="Y106" s="208"/>
      <c r="Z106" s="205"/>
      <c r="AA106" s="67"/>
      <c r="AB106" s="31"/>
      <c r="AC106" s="147"/>
      <c r="AD106" s="147"/>
      <c r="AE106" s="201"/>
      <c r="AF106" s="201"/>
      <c r="AG106" s="61"/>
      <c r="AH106" s="235"/>
    </row>
    <row r="107" spans="1:34" ht="20.149999999999999" customHeight="1">
      <c r="A107" s="204"/>
      <c r="B107" s="188"/>
      <c r="C107" s="33"/>
      <c r="D107" s="33"/>
      <c r="E107" s="34"/>
      <c r="F107" s="157"/>
      <c r="G107" s="144"/>
      <c r="H107" s="158"/>
      <c r="I107" s="159"/>
      <c r="J107" s="188"/>
      <c r="K107" s="188"/>
      <c r="L107" s="128"/>
      <c r="M107" s="128"/>
      <c r="N107" s="188"/>
      <c r="O107" s="188"/>
      <c r="P107" s="146"/>
      <c r="Q107" s="144"/>
      <c r="R107" s="145"/>
      <c r="S107" s="153"/>
      <c r="T107" s="35"/>
      <c r="U107" s="68"/>
      <c r="V107" s="68"/>
      <c r="W107" s="69" t="str">
        <f t="shared" si="2"/>
        <v/>
      </c>
      <c r="X107" s="70" t="str">
        <f t="shared" si="3"/>
        <v/>
      </c>
      <c r="Y107" s="209"/>
      <c r="Z107" s="206"/>
      <c r="AA107" s="71"/>
      <c r="AB107" s="41"/>
      <c r="AC107" s="148"/>
      <c r="AD107" s="148"/>
      <c r="AE107" s="202"/>
      <c r="AF107" s="202"/>
      <c r="AG107" s="62"/>
      <c r="AH107" s="234"/>
    </row>
    <row r="108" spans="1:34" ht="20.149999999999999" customHeight="1">
      <c r="A108" s="204"/>
      <c r="B108" s="188"/>
      <c r="C108" s="33"/>
      <c r="D108" s="33"/>
      <c r="E108" s="34"/>
      <c r="F108" s="157"/>
      <c r="G108" s="144"/>
      <c r="H108" s="158"/>
      <c r="I108" s="159"/>
      <c r="J108" s="188"/>
      <c r="K108" s="188"/>
      <c r="L108" s="128"/>
      <c r="M108" s="128"/>
      <c r="N108" s="188"/>
      <c r="O108" s="188"/>
      <c r="P108" s="146"/>
      <c r="Q108" s="144"/>
      <c r="R108" s="145"/>
      <c r="S108" s="153"/>
      <c r="T108" s="35"/>
      <c r="U108" s="68"/>
      <c r="V108" s="68"/>
      <c r="W108" s="69" t="str">
        <f t="shared" si="2"/>
        <v/>
      </c>
      <c r="X108" s="70" t="str">
        <f t="shared" si="3"/>
        <v/>
      </c>
      <c r="Y108" s="209"/>
      <c r="Z108" s="206"/>
      <c r="AA108" s="71"/>
      <c r="AB108" s="41"/>
      <c r="AC108" s="148"/>
      <c r="AD108" s="148"/>
      <c r="AE108" s="202"/>
      <c r="AF108" s="202"/>
      <c r="AG108" s="62"/>
      <c r="AH108" s="234"/>
    </row>
    <row r="109" spans="1:34" ht="19.5" customHeight="1">
      <c r="A109" s="204"/>
      <c r="B109" s="188"/>
      <c r="C109" s="33"/>
      <c r="D109" s="33"/>
      <c r="E109" s="34"/>
      <c r="F109" s="157"/>
      <c r="G109" s="144"/>
      <c r="H109" s="158"/>
      <c r="I109" s="159"/>
      <c r="J109" s="188"/>
      <c r="K109" s="188"/>
      <c r="L109" s="128"/>
      <c r="M109" s="128"/>
      <c r="N109" s="188"/>
      <c r="O109" s="188"/>
      <c r="P109" s="146"/>
      <c r="Q109" s="144"/>
      <c r="R109" s="145"/>
      <c r="S109" s="153"/>
      <c r="T109" s="35"/>
      <c r="U109" s="68"/>
      <c r="V109" s="68"/>
      <c r="W109" s="69" t="str">
        <f t="shared" si="2"/>
        <v/>
      </c>
      <c r="X109" s="70" t="str">
        <f t="shared" si="3"/>
        <v/>
      </c>
      <c r="Y109" s="209"/>
      <c r="Z109" s="206"/>
      <c r="AA109" s="71"/>
      <c r="AB109" s="41"/>
      <c r="AC109" s="148"/>
      <c r="AD109" s="148"/>
      <c r="AE109" s="202"/>
      <c r="AF109" s="202"/>
      <c r="AG109" s="62"/>
      <c r="AH109" s="234"/>
    </row>
    <row r="110" spans="1:34" ht="20.149999999999999" customHeight="1">
      <c r="A110" s="204"/>
      <c r="B110" s="188"/>
      <c r="C110" s="33"/>
      <c r="D110" s="33"/>
      <c r="E110" s="34"/>
      <c r="F110" s="157"/>
      <c r="G110" s="144"/>
      <c r="H110" s="158"/>
      <c r="I110" s="159"/>
      <c r="J110" s="188"/>
      <c r="K110" s="188"/>
      <c r="L110" s="128"/>
      <c r="M110" s="128"/>
      <c r="N110" s="188"/>
      <c r="O110" s="188"/>
      <c r="P110" s="146"/>
      <c r="Q110" s="144"/>
      <c r="R110" s="145"/>
      <c r="S110" s="153"/>
      <c r="T110" s="35"/>
      <c r="U110" s="68"/>
      <c r="V110" s="68"/>
      <c r="W110" s="69" t="str">
        <f t="shared" si="2"/>
        <v/>
      </c>
      <c r="X110" s="70" t="str">
        <f t="shared" si="3"/>
        <v/>
      </c>
      <c r="Y110" s="209"/>
      <c r="Z110" s="206"/>
      <c r="AA110" s="71"/>
      <c r="AB110" s="41"/>
      <c r="AC110" s="148"/>
      <c r="AD110" s="148"/>
      <c r="AE110" s="202"/>
      <c r="AF110" s="202"/>
      <c r="AG110" s="62"/>
      <c r="AH110" s="234"/>
    </row>
    <row r="111" spans="1:34" ht="20.149999999999999" customHeight="1">
      <c r="A111" s="204"/>
      <c r="B111" s="188"/>
      <c r="C111" s="33"/>
      <c r="D111" s="33"/>
      <c r="E111" s="34"/>
      <c r="F111" s="157"/>
      <c r="G111" s="144"/>
      <c r="H111" s="158"/>
      <c r="I111" s="159"/>
      <c r="J111" s="188"/>
      <c r="K111" s="188"/>
      <c r="L111" s="128"/>
      <c r="M111" s="128"/>
      <c r="N111" s="188"/>
      <c r="O111" s="188"/>
      <c r="P111" s="146"/>
      <c r="Q111" s="144"/>
      <c r="R111" s="145"/>
      <c r="S111" s="153"/>
      <c r="T111" s="35"/>
      <c r="U111" s="68"/>
      <c r="V111" s="68"/>
      <c r="W111" s="69" t="str">
        <f t="shared" si="2"/>
        <v/>
      </c>
      <c r="X111" s="70" t="str">
        <f t="shared" si="3"/>
        <v/>
      </c>
      <c r="Y111" s="209"/>
      <c r="Z111" s="206"/>
      <c r="AA111" s="71"/>
      <c r="AB111" s="41"/>
      <c r="AC111" s="148"/>
      <c r="AD111" s="148"/>
      <c r="AE111" s="202"/>
      <c r="AF111" s="202"/>
      <c r="AG111" s="62"/>
      <c r="AH111" s="234"/>
    </row>
    <row r="112" spans="1:34" ht="20.149999999999999" customHeight="1">
      <c r="A112" s="204"/>
      <c r="B112" s="188"/>
      <c r="C112" s="33"/>
      <c r="D112" s="33"/>
      <c r="E112" s="34"/>
      <c r="F112" s="157"/>
      <c r="G112" s="144"/>
      <c r="H112" s="158"/>
      <c r="I112" s="159"/>
      <c r="J112" s="188"/>
      <c r="K112" s="188"/>
      <c r="L112" s="128"/>
      <c r="M112" s="128"/>
      <c r="N112" s="188"/>
      <c r="O112" s="188"/>
      <c r="P112" s="146"/>
      <c r="Q112" s="144"/>
      <c r="R112" s="145"/>
      <c r="S112" s="153"/>
      <c r="T112" s="35"/>
      <c r="U112" s="72"/>
      <c r="V112" s="72"/>
      <c r="W112" s="69" t="str">
        <f t="shared" si="2"/>
        <v/>
      </c>
      <c r="X112" s="70" t="str">
        <f t="shared" si="3"/>
        <v/>
      </c>
      <c r="Y112" s="209"/>
      <c r="Z112" s="206"/>
      <c r="AA112" s="71"/>
      <c r="AB112" s="41"/>
      <c r="AC112" s="148"/>
      <c r="AD112" s="148"/>
      <c r="AE112" s="202"/>
      <c r="AF112" s="202"/>
      <c r="AG112" s="62"/>
      <c r="AH112" s="234"/>
    </row>
    <row r="113" spans="1:34" ht="20.149999999999999" customHeight="1">
      <c r="A113" s="204"/>
      <c r="B113" s="188"/>
      <c r="C113" s="58"/>
      <c r="D113" s="58"/>
      <c r="E113" s="59"/>
      <c r="F113" s="157"/>
      <c r="G113" s="144"/>
      <c r="H113" s="158"/>
      <c r="I113" s="159"/>
      <c r="J113" s="188"/>
      <c r="K113" s="188"/>
      <c r="L113" s="128"/>
      <c r="M113" s="128"/>
      <c r="N113" s="188"/>
      <c r="O113" s="188"/>
      <c r="P113" s="146"/>
      <c r="Q113" s="144"/>
      <c r="R113" s="145"/>
      <c r="S113" s="153"/>
      <c r="T113" s="46"/>
      <c r="U113" s="73"/>
      <c r="V113" s="73"/>
      <c r="W113" s="74" t="str">
        <f t="shared" si="2"/>
        <v/>
      </c>
      <c r="X113" s="75" t="str">
        <f t="shared" si="3"/>
        <v/>
      </c>
      <c r="Y113" s="210"/>
      <c r="Z113" s="207"/>
      <c r="AA113" s="50"/>
      <c r="AB113" s="51"/>
      <c r="AC113" s="149"/>
      <c r="AD113" s="149"/>
      <c r="AE113" s="203"/>
      <c r="AF113" s="203"/>
      <c r="AG113" s="63"/>
      <c r="AH113" s="236"/>
    </row>
    <row r="114" spans="1:34" ht="19.5" customHeight="1">
      <c r="A114" s="204">
        <v>14</v>
      </c>
      <c r="B114" s="188"/>
      <c r="C114" s="52"/>
      <c r="D114" s="52"/>
      <c r="E114" s="53"/>
      <c r="F114" s="157"/>
      <c r="G114" s="144" t="str" ph="1">
        <f>PHONETIC(F114)</f>
        <v/>
      </c>
      <c r="H114" s="158"/>
      <c r="I114" s="159" t="str">
        <f>IF(H114="","",(DATEDIF(H114,$AA$5,"Y")))</f>
        <v/>
      </c>
      <c r="J114" s="188"/>
      <c r="K114" s="188"/>
      <c r="L114" s="128"/>
      <c r="M114" s="128"/>
      <c r="N114" s="188"/>
      <c r="O114" s="188"/>
      <c r="P114" s="146"/>
      <c r="Q114" s="144"/>
      <c r="R114" s="145"/>
      <c r="S114" s="153"/>
      <c r="T114" s="25"/>
      <c r="U114" s="64"/>
      <c r="V114" s="64"/>
      <c r="W114" s="65" t="str">
        <f t="shared" si="2"/>
        <v/>
      </c>
      <c r="X114" s="66" t="str">
        <f t="shared" si="3"/>
        <v/>
      </c>
      <c r="Y114" s="208"/>
      <c r="Z114" s="205"/>
      <c r="AA114" s="67"/>
      <c r="AB114" s="31"/>
      <c r="AC114" s="147"/>
      <c r="AD114" s="147"/>
      <c r="AE114" s="201"/>
      <c r="AF114" s="201"/>
      <c r="AG114" s="61"/>
      <c r="AH114" s="235"/>
    </row>
    <row r="115" spans="1:34" ht="20.149999999999999" customHeight="1">
      <c r="A115" s="204"/>
      <c r="B115" s="188"/>
      <c r="C115" s="33"/>
      <c r="D115" s="33"/>
      <c r="E115" s="34"/>
      <c r="F115" s="157"/>
      <c r="G115" s="144"/>
      <c r="H115" s="158"/>
      <c r="I115" s="159"/>
      <c r="J115" s="188"/>
      <c r="K115" s="188"/>
      <c r="L115" s="128"/>
      <c r="M115" s="128"/>
      <c r="N115" s="188"/>
      <c r="O115" s="188"/>
      <c r="P115" s="146"/>
      <c r="Q115" s="144"/>
      <c r="R115" s="145"/>
      <c r="S115" s="153"/>
      <c r="T115" s="35"/>
      <c r="U115" s="68"/>
      <c r="V115" s="68"/>
      <c r="W115" s="69" t="str">
        <f t="shared" si="2"/>
        <v/>
      </c>
      <c r="X115" s="70" t="str">
        <f t="shared" si="3"/>
        <v/>
      </c>
      <c r="Y115" s="209"/>
      <c r="Z115" s="206"/>
      <c r="AA115" s="71"/>
      <c r="AB115" s="41"/>
      <c r="AC115" s="148"/>
      <c r="AD115" s="148"/>
      <c r="AE115" s="202"/>
      <c r="AF115" s="202"/>
      <c r="AG115" s="62"/>
      <c r="AH115" s="234"/>
    </row>
    <row r="116" spans="1:34" ht="20.149999999999999" customHeight="1">
      <c r="A116" s="204"/>
      <c r="B116" s="188"/>
      <c r="C116" s="33"/>
      <c r="D116" s="33"/>
      <c r="E116" s="34"/>
      <c r="F116" s="157"/>
      <c r="G116" s="144"/>
      <c r="H116" s="158"/>
      <c r="I116" s="159"/>
      <c r="J116" s="188"/>
      <c r="K116" s="188"/>
      <c r="L116" s="128"/>
      <c r="M116" s="128"/>
      <c r="N116" s="188"/>
      <c r="O116" s="188"/>
      <c r="P116" s="146"/>
      <c r="Q116" s="144"/>
      <c r="R116" s="145"/>
      <c r="S116" s="153"/>
      <c r="T116" s="35"/>
      <c r="U116" s="68"/>
      <c r="V116" s="68"/>
      <c r="W116" s="69" t="str">
        <f t="shared" si="2"/>
        <v/>
      </c>
      <c r="X116" s="70" t="str">
        <f t="shared" si="3"/>
        <v/>
      </c>
      <c r="Y116" s="209"/>
      <c r="Z116" s="206"/>
      <c r="AA116" s="71"/>
      <c r="AB116" s="41"/>
      <c r="AC116" s="148"/>
      <c r="AD116" s="148"/>
      <c r="AE116" s="202"/>
      <c r="AF116" s="202"/>
      <c r="AG116" s="62"/>
      <c r="AH116" s="234"/>
    </row>
    <row r="117" spans="1:34" ht="19.5" customHeight="1">
      <c r="A117" s="204"/>
      <c r="B117" s="188"/>
      <c r="C117" s="33"/>
      <c r="D117" s="33"/>
      <c r="E117" s="34"/>
      <c r="F117" s="157"/>
      <c r="G117" s="144"/>
      <c r="H117" s="158"/>
      <c r="I117" s="159"/>
      <c r="J117" s="188"/>
      <c r="K117" s="188"/>
      <c r="L117" s="128"/>
      <c r="M117" s="128"/>
      <c r="N117" s="188"/>
      <c r="O117" s="188"/>
      <c r="P117" s="146"/>
      <c r="Q117" s="144"/>
      <c r="R117" s="145"/>
      <c r="S117" s="153"/>
      <c r="T117" s="35"/>
      <c r="U117" s="68"/>
      <c r="V117" s="68"/>
      <c r="W117" s="69" t="str">
        <f t="shared" si="2"/>
        <v/>
      </c>
      <c r="X117" s="70" t="str">
        <f t="shared" si="3"/>
        <v/>
      </c>
      <c r="Y117" s="209"/>
      <c r="Z117" s="206"/>
      <c r="AA117" s="71"/>
      <c r="AB117" s="41"/>
      <c r="AC117" s="148"/>
      <c r="AD117" s="148"/>
      <c r="AE117" s="202"/>
      <c r="AF117" s="202"/>
      <c r="AG117" s="62"/>
      <c r="AH117" s="234"/>
    </row>
    <row r="118" spans="1:34" ht="20.149999999999999" customHeight="1">
      <c r="A118" s="204"/>
      <c r="B118" s="188"/>
      <c r="C118" s="33"/>
      <c r="D118" s="33"/>
      <c r="E118" s="34"/>
      <c r="F118" s="157"/>
      <c r="G118" s="144"/>
      <c r="H118" s="158"/>
      <c r="I118" s="159"/>
      <c r="J118" s="188"/>
      <c r="K118" s="188"/>
      <c r="L118" s="128"/>
      <c r="M118" s="128"/>
      <c r="N118" s="188"/>
      <c r="O118" s="188"/>
      <c r="P118" s="146"/>
      <c r="Q118" s="144"/>
      <c r="R118" s="145"/>
      <c r="S118" s="153"/>
      <c r="T118" s="35"/>
      <c r="U118" s="68"/>
      <c r="V118" s="68"/>
      <c r="W118" s="69" t="str">
        <f t="shared" si="2"/>
        <v/>
      </c>
      <c r="X118" s="70" t="str">
        <f t="shared" si="3"/>
        <v/>
      </c>
      <c r="Y118" s="209"/>
      <c r="Z118" s="206"/>
      <c r="AA118" s="71"/>
      <c r="AB118" s="41"/>
      <c r="AC118" s="148"/>
      <c r="AD118" s="148"/>
      <c r="AE118" s="202"/>
      <c r="AF118" s="202"/>
      <c r="AG118" s="62"/>
      <c r="AH118" s="234"/>
    </row>
    <row r="119" spans="1:34" ht="20.149999999999999" customHeight="1">
      <c r="A119" s="204"/>
      <c r="B119" s="188"/>
      <c r="C119" s="33"/>
      <c r="D119" s="33"/>
      <c r="E119" s="34"/>
      <c r="F119" s="157"/>
      <c r="G119" s="144"/>
      <c r="H119" s="158"/>
      <c r="I119" s="159"/>
      <c r="J119" s="188"/>
      <c r="K119" s="188"/>
      <c r="L119" s="128"/>
      <c r="M119" s="128"/>
      <c r="N119" s="188"/>
      <c r="O119" s="188"/>
      <c r="P119" s="146"/>
      <c r="Q119" s="144"/>
      <c r="R119" s="145"/>
      <c r="S119" s="153"/>
      <c r="T119" s="35"/>
      <c r="U119" s="68"/>
      <c r="V119" s="68"/>
      <c r="W119" s="69" t="str">
        <f t="shared" si="2"/>
        <v/>
      </c>
      <c r="X119" s="70" t="str">
        <f t="shared" si="3"/>
        <v/>
      </c>
      <c r="Y119" s="209"/>
      <c r="Z119" s="206"/>
      <c r="AA119" s="71"/>
      <c r="AB119" s="41"/>
      <c r="AC119" s="148"/>
      <c r="AD119" s="148"/>
      <c r="AE119" s="202"/>
      <c r="AF119" s="202"/>
      <c r="AG119" s="62"/>
      <c r="AH119" s="234"/>
    </row>
    <row r="120" spans="1:34" ht="20.149999999999999" customHeight="1">
      <c r="A120" s="204"/>
      <c r="B120" s="188"/>
      <c r="C120" s="33"/>
      <c r="D120" s="33"/>
      <c r="E120" s="34"/>
      <c r="F120" s="157"/>
      <c r="G120" s="144"/>
      <c r="H120" s="158"/>
      <c r="I120" s="159"/>
      <c r="J120" s="188"/>
      <c r="K120" s="188"/>
      <c r="L120" s="128"/>
      <c r="M120" s="128"/>
      <c r="N120" s="188"/>
      <c r="O120" s="188"/>
      <c r="P120" s="146"/>
      <c r="Q120" s="144"/>
      <c r="R120" s="145"/>
      <c r="S120" s="153"/>
      <c r="T120" s="35"/>
      <c r="U120" s="72"/>
      <c r="V120" s="72"/>
      <c r="W120" s="69" t="str">
        <f t="shared" si="2"/>
        <v/>
      </c>
      <c r="X120" s="70" t="str">
        <f t="shared" si="3"/>
        <v/>
      </c>
      <c r="Y120" s="209"/>
      <c r="Z120" s="206"/>
      <c r="AA120" s="71"/>
      <c r="AB120" s="41"/>
      <c r="AC120" s="148"/>
      <c r="AD120" s="148"/>
      <c r="AE120" s="202"/>
      <c r="AF120" s="202"/>
      <c r="AG120" s="62"/>
      <c r="AH120" s="234"/>
    </row>
    <row r="121" spans="1:34" ht="20.149999999999999" customHeight="1">
      <c r="A121" s="204"/>
      <c r="B121" s="188"/>
      <c r="C121" s="58"/>
      <c r="D121" s="58"/>
      <c r="E121" s="59"/>
      <c r="F121" s="157"/>
      <c r="G121" s="144"/>
      <c r="H121" s="158"/>
      <c r="I121" s="159"/>
      <c r="J121" s="188"/>
      <c r="K121" s="188"/>
      <c r="L121" s="128"/>
      <c r="M121" s="128"/>
      <c r="N121" s="188"/>
      <c r="O121" s="188"/>
      <c r="P121" s="146"/>
      <c r="Q121" s="144"/>
      <c r="R121" s="145"/>
      <c r="S121" s="153"/>
      <c r="T121" s="46"/>
      <c r="U121" s="73"/>
      <c r="V121" s="73"/>
      <c r="W121" s="74" t="str">
        <f t="shared" si="2"/>
        <v/>
      </c>
      <c r="X121" s="75" t="str">
        <f t="shared" si="3"/>
        <v/>
      </c>
      <c r="Y121" s="210"/>
      <c r="Z121" s="207"/>
      <c r="AA121" s="50"/>
      <c r="AB121" s="51"/>
      <c r="AC121" s="149"/>
      <c r="AD121" s="149"/>
      <c r="AE121" s="203"/>
      <c r="AF121" s="203"/>
      <c r="AG121" s="63"/>
      <c r="AH121" s="236"/>
    </row>
    <row r="122" spans="1:34" ht="19.5" customHeight="1">
      <c r="A122" s="204">
        <v>15</v>
      </c>
      <c r="B122" s="188"/>
      <c r="C122" s="52"/>
      <c r="D122" s="52"/>
      <c r="E122" s="53"/>
      <c r="F122" s="157"/>
      <c r="G122" s="144" t="str" ph="1">
        <f>PHONETIC(F122)</f>
        <v/>
      </c>
      <c r="H122" s="158"/>
      <c r="I122" s="159" t="str">
        <f>IF(H122="","",(DATEDIF(H122,$AA$5,"Y")))</f>
        <v/>
      </c>
      <c r="J122" s="188"/>
      <c r="K122" s="188"/>
      <c r="L122" s="128"/>
      <c r="M122" s="128"/>
      <c r="N122" s="188"/>
      <c r="O122" s="188"/>
      <c r="P122" s="146"/>
      <c r="Q122" s="144"/>
      <c r="R122" s="145"/>
      <c r="S122" s="153"/>
      <c r="T122" s="25"/>
      <c r="U122" s="64"/>
      <c r="V122" s="64"/>
      <c r="W122" s="65" t="str">
        <f t="shared" si="2"/>
        <v/>
      </c>
      <c r="X122" s="66" t="str">
        <f t="shared" si="3"/>
        <v/>
      </c>
      <c r="Y122" s="208"/>
      <c r="Z122" s="205"/>
      <c r="AA122" s="67"/>
      <c r="AB122" s="31"/>
      <c r="AC122" s="147"/>
      <c r="AD122" s="147"/>
      <c r="AE122" s="201"/>
      <c r="AF122" s="201"/>
      <c r="AG122" s="61"/>
      <c r="AH122" s="235"/>
    </row>
    <row r="123" spans="1:34" ht="20.149999999999999" customHeight="1">
      <c r="A123" s="204"/>
      <c r="B123" s="188"/>
      <c r="C123" s="33"/>
      <c r="D123" s="33"/>
      <c r="E123" s="34"/>
      <c r="F123" s="157"/>
      <c r="G123" s="144"/>
      <c r="H123" s="158"/>
      <c r="I123" s="159"/>
      <c r="J123" s="188"/>
      <c r="K123" s="188"/>
      <c r="L123" s="128"/>
      <c r="M123" s="128"/>
      <c r="N123" s="188"/>
      <c r="O123" s="188"/>
      <c r="P123" s="146"/>
      <c r="Q123" s="144"/>
      <c r="R123" s="145"/>
      <c r="S123" s="153"/>
      <c r="T123" s="35"/>
      <c r="U123" s="68"/>
      <c r="V123" s="68"/>
      <c r="W123" s="69" t="str">
        <f t="shared" si="2"/>
        <v/>
      </c>
      <c r="X123" s="70" t="str">
        <f t="shared" si="3"/>
        <v/>
      </c>
      <c r="Y123" s="209"/>
      <c r="Z123" s="206"/>
      <c r="AA123" s="71"/>
      <c r="AB123" s="41"/>
      <c r="AC123" s="148"/>
      <c r="AD123" s="148"/>
      <c r="AE123" s="202"/>
      <c r="AF123" s="202"/>
      <c r="AG123" s="62"/>
      <c r="AH123" s="234"/>
    </row>
    <row r="124" spans="1:34" ht="20.149999999999999" customHeight="1">
      <c r="A124" s="204"/>
      <c r="B124" s="188"/>
      <c r="C124" s="33"/>
      <c r="D124" s="33"/>
      <c r="E124" s="34"/>
      <c r="F124" s="157"/>
      <c r="G124" s="144"/>
      <c r="H124" s="158"/>
      <c r="I124" s="159"/>
      <c r="J124" s="188"/>
      <c r="K124" s="188"/>
      <c r="L124" s="128"/>
      <c r="M124" s="128"/>
      <c r="N124" s="188"/>
      <c r="O124" s="188"/>
      <c r="P124" s="146"/>
      <c r="Q124" s="144"/>
      <c r="R124" s="145"/>
      <c r="S124" s="153"/>
      <c r="T124" s="35"/>
      <c r="U124" s="68"/>
      <c r="V124" s="68"/>
      <c r="W124" s="69" t="str">
        <f t="shared" si="2"/>
        <v/>
      </c>
      <c r="X124" s="70" t="str">
        <f t="shared" si="3"/>
        <v/>
      </c>
      <c r="Y124" s="209"/>
      <c r="Z124" s="206"/>
      <c r="AA124" s="71"/>
      <c r="AB124" s="41"/>
      <c r="AC124" s="148"/>
      <c r="AD124" s="148"/>
      <c r="AE124" s="202"/>
      <c r="AF124" s="202"/>
      <c r="AG124" s="62"/>
      <c r="AH124" s="234"/>
    </row>
    <row r="125" spans="1:34" ht="19.5" customHeight="1">
      <c r="A125" s="204"/>
      <c r="B125" s="188"/>
      <c r="C125" s="33"/>
      <c r="D125" s="33"/>
      <c r="E125" s="34"/>
      <c r="F125" s="157"/>
      <c r="G125" s="144"/>
      <c r="H125" s="158"/>
      <c r="I125" s="159"/>
      <c r="J125" s="188"/>
      <c r="K125" s="188"/>
      <c r="L125" s="128"/>
      <c r="M125" s="128"/>
      <c r="N125" s="188"/>
      <c r="O125" s="188"/>
      <c r="P125" s="146"/>
      <c r="Q125" s="144"/>
      <c r="R125" s="145"/>
      <c r="S125" s="153"/>
      <c r="T125" s="35"/>
      <c r="U125" s="68"/>
      <c r="V125" s="68"/>
      <c r="W125" s="69" t="str">
        <f t="shared" si="2"/>
        <v/>
      </c>
      <c r="X125" s="70" t="str">
        <f t="shared" si="3"/>
        <v/>
      </c>
      <c r="Y125" s="209"/>
      <c r="Z125" s="206"/>
      <c r="AA125" s="71"/>
      <c r="AB125" s="41"/>
      <c r="AC125" s="148"/>
      <c r="AD125" s="148"/>
      <c r="AE125" s="202"/>
      <c r="AF125" s="202"/>
      <c r="AG125" s="62"/>
      <c r="AH125" s="234"/>
    </row>
    <row r="126" spans="1:34" ht="20.149999999999999" customHeight="1">
      <c r="A126" s="204"/>
      <c r="B126" s="188"/>
      <c r="C126" s="33"/>
      <c r="D126" s="33"/>
      <c r="E126" s="34"/>
      <c r="F126" s="157"/>
      <c r="G126" s="144"/>
      <c r="H126" s="158"/>
      <c r="I126" s="159"/>
      <c r="J126" s="188"/>
      <c r="K126" s="188"/>
      <c r="L126" s="128"/>
      <c r="M126" s="128"/>
      <c r="N126" s="188"/>
      <c r="O126" s="188"/>
      <c r="P126" s="146"/>
      <c r="Q126" s="144"/>
      <c r="R126" s="145"/>
      <c r="S126" s="153"/>
      <c r="T126" s="35"/>
      <c r="U126" s="68"/>
      <c r="V126" s="68"/>
      <c r="W126" s="69" t="str">
        <f t="shared" si="2"/>
        <v/>
      </c>
      <c r="X126" s="70" t="str">
        <f t="shared" si="3"/>
        <v/>
      </c>
      <c r="Y126" s="209"/>
      <c r="Z126" s="206"/>
      <c r="AA126" s="71"/>
      <c r="AB126" s="41"/>
      <c r="AC126" s="148"/>
      <c r="AD126" s="148"/>
      <c r="AE126" s="202"/>
      <c r="AF126" s="202"/>
      <c r="AG126" s="62"/>
      <c r="AH126" s="234"/>
    </row>
    <row r="127" spans="1:34" ht="20.149999999999999" customHeight="1">
      <c r="A127" s="204"/>
      <c r="B127" s="188"/>
      <c r="C127" s="33"/>
      <c r="D127" s="33"/>
      <c r="E127" s="34"/>
      <c r="F127" s="157"/>
      <c r="G127" s="144"/>
      <c r="H127" s="158"/>
      <c r="I127" s="159"/>
      <c r="J127" s="188"/>
      <c r="K127" s="188"/>
      <c r="L127" s="128"/>
      <c r="M127" s="128"/>
      <c r="N127" s="188"/>
      <c r="O127" s="188"/>
      <c r="P127" s="146"/>
      <c r="Q127" s="144"/>
      <c r="R127" s="145"/>
      <c r="S127" s="153"/>
      <c r="T127" s="35"/>
      <c r="U127" s="68"/>
      <c r="V127" s="68"/>
      <c r="W127" s="69" t="str">
        <f t="shared" si="2"/>
        <v/>
      </c>
      <c r="X127" s="70" t="str">
        <f t="shared" si="3"/>
        <v/>
      </c>
      <c r="Y127" s="209"/>
      <c r="Z127" s="206"/>
      <c r="AA127" s="71"/>
      <c r="AB127" s="41"/>
      <c r="AC127" s="148"/>
      <c r="AD127" s="148"/>
      <c r="AE127" s="202"/>
      <c r="AF127" s="202"/>
      <c r="AG127" s="62"/>
      <c r="AH127" s="234"/>
    </row>
    <row r="128" spans="1:34" ht="20.149999999999999" customHeight="1">
      <c r="A128" s="204"/>
      <c r="B128" s="188"/>
      <c r="C128" s="33"/>
      <c r="D128" s="33"/>
      <c r="E128" s="34"/>
      <c r="F128" s="157"/>
      <c r="G128" s="144"/>
      <c r="H128" s="158"/>
      <c r="I128" s="159"/>
      <c r="J128" s="188"/>
      <c r="K128" s="188"/>
      <c r="L128" s="128"/>
      <c r="M128" s="128"/>
      <c r="N128" s="188"/>
      <c r="O128" s="188"/>
      <c r="P128" s="146"/>
      <c r="Q128" s="144"/>
      <c r="R128" s="145"/>
      <c r="S128" s="153"/>
      <c r="T128" s="35"/>
      <c r="U128" s="72"/>
      <c r="V128" s="72"/>
      <c r="W128" s="69" t="str">
        <f t="shared" si="2"/>
        <v/>
      </c>
      <c r="X128" s="70" t="str">
        <f t="shared" si="3"/>
        <v/>
      </c>
      <c r="Y128" s="209"/>
      <c r="Z128" s="206"/>
      <c r="AA128" s="71"/>
      <c r="AB128" s="41"/>
      <c r="AC128" s="148"/>
      <c r="AD128" s="148"/>
      <c r="AE128" s="202"/>
      <c r="AF128" s="202"/>
      <c r="AG128" s="62"/>
      <c r="AH128" s="234"/>
    </row>
    <row r="129" spans="1:34" ht="20.149999999999999" customHeight="1">
      <c r="A129" s="204"/>
      <c r="B129" s="188"/>
      <c r="C129" s="58"/>
      <c r="D129" s="58"/>
      <c r="E129" s="59"/>
      <c r="F129" s="157"/>
      <c r="G129" s="144"/>
      <c r="H129" s="158"/>
      <c r="I129" s="159"/>
      <c r="J129" s="188"/>
      <c r="K129" s="188"/>
      <c r="L129" s="128"/>
      <c r="M129" s="128"/>
      <c r="N129" s="188"/>
      <c r="O129" s="188"/>
      <c r="P129" s="146"/>
      <c r="Q129" s="144"/>
      <c r="R129" s="145"/>
      <c r="S129" s="153"/>
      <c r="T129" s="46"/>
      <c r="U129" s="73"/>
      <c r="V129" s="73"/>
      <c r="W129" s="74" t="str">
        <f t="shared" si="2"/>
        <v/>
      </c>
      <c r="X129" s="75" t="str">
        <f t="shared" si="3"/>
        <v/>
      </c>
      <c r="Y129" s="210"/>
      <c r="Z129" s="207"/>
      <c r="AA129" s="50"/>
      <c r="AB129" s="51"/>
      <c r="AC129" s="149"/>
      <c r="AD129" s="149"/>
      <c r="AE129" s="203"/>
      <c r="AF129" s="203"/>
      <c r="AG129" s="63"/>
      <c r="AH129" s="236"/>
    </row>
    <row r="130" spans="1:34" ht="19.5" customHeight="1">
      <c r="A130" s="204">
        <v>16</v>
      </c>
      <c r="B130" s="188"/>
      <c r="C130" s="52"/>
      <c r="D130" s="52"/>
      <c r="E130" s="53"/>
      <c r="F130" s="157"/>
      <c r="G130" s="144" t="str" ph="1">
        <f>PHONETIC(F130)</f>
        <v/>
      </c>
      <c r="H130" s="158"/>
      <c r="I130" s="159" t="str">
        <f>IF(H130="","",(DATEDIF(H130,$AA$5,"Y")))</f>
        <v/>
      </c>
      <c r="J130" s="188"/>
      <c r="K130" s="188"/>
      <c r="L130" s="128"/>
      <c r="M130" s="128"/>
      <c r="N130" s="188"/>
      <c r="O130" s="188"/>
      <c r="P130" s="146"/>
      <c r="Q130" s="144"/>
      <c r="R130" s="145"/>
      <c r="S130" s="153"/>
      <c r="T130" s="25"/>
      <c r="U130" s="64"/>
      <c r="V130" s="64"/>
      <c r="W130" s="65" t="str">
        <f t="shared" si="2"/>
        <v/>
      </c>
      <c r="X130" s="66" t="str">
        <f t="shared" si="3"/>
        <v/>
      </c>
      <c r="Y130" s="208"/>
      <c r="Z130" s="205"/>
      <c r="AA130" s="67"/>
      <c r="AB130" s="31"/>
      <c r="AC130" s="147"/>
      <c r="AD130" s="147"/>
      <c r="AE130" s="201"/>
      <c r="AF130" s="201"/>
      <c r="AG130" s="61"/>
      <c r="AH130" s="235"/>
    </row>
    <row r="131" spans="1:34" ht="20.149999999999999" customHeight="1">
      <c r="A131" s="204"/>
      <c r="B131" s="188"/>
      <c r="C131" s="33"/>
      <c r="D131" s="33"/>
      <c r="E131" s="34"/>
      <c r="F131" s="157"/>
      <c r="G131" s="144"/>
      <c r="H131" s="158"/>
      <c r="I131" s="159"/>
      <c r="J131" s="188"/>
      <c r="K131" s="188"/>
      <c r="L131" s="128"/>
      <c r="M131" s="128"/>
      <c r="N131" s="188"/>
      <c r="O131" s="188"/>
      <c r="P131" s="146"/>
      <c r="Q131" s="144"/>
      <c r="R131" s="145"/>
      <c r="S131" s="153"/>
      <c r="T131" s="35"/>
      <c r="U131" s="68"/>
      <c r="V131" s="68"/>
      <c r="W131" s="69" t="str">
        <f t="shared" si="2"/>
        <v/>
      </c>
      <c r="X131" s="70" t="str">
        <f t="shared" si="3"/>
        <v/>
      </c>
      <c r="Y131" s="209"/>
      <c r="Z131" s="206"/>
      <c r="AA131" s="71"/>
      <c r="AB131" s="41"/>
      <c r="AC131" s="148"/>
      <c r="AD131" s="148"/>
      <c r="AE131" s="202"/>
      <c r="AF131" s="202"/>
      <c r="AG131" s="62"/>
      <c r="AH131" s="234"/>
    </row>
    <row r="132" spans="1:34" ht="20.149999999999999" customHeight="1">
      <c r="A132" s="204"/>
      <c r="B132" s="188"/>
      <c r="C132" s="33"/>
      <c r="D132" s="33"/>
      <c r="E132" s="34"/>
      <c r="F132" s="157"/>
      <c r="G132" s="144"/>
      <c r="H132" s="158"/>
      <c r="I132" s="159"/>
      <c r="J132" s="188"/>
      <c r="K132" s="188"/>
      <c r="L132" s="128"/>
      <c r="M132" s="128"/>
      <c r="N132" s="188"/>
      <c r="O132" s="188"/>
      <c r="P132" s="146"/>
      <c r="Q132" s="144"/>
      <c r="R132" s="145"/>
      <c r="S132" s="153"/>
      <c r="T132" s="35"/>
      <c r="U132" s="68"/>
      <c r="V132" s="68"/>
      <c r="W132" s="69" t="str">
        <f t="shared" si="2"/>
        <v/>
      </c>
      <c r="X132" s="70" t="str">
        <f t="shared" si="3"/>
        <v/>
      </c>
      <c r="Y132" s="209"/>
      <c r="Z132" s="206"/>
      <c r="AA132" s="71"/>
      <c r="AB132" s="41"/>
      <c r="AC132" s="148"/>
      <c r="AD132" s="148"/>
      <c r="AE132" s="202"/>
      <c r="AF132" s="202"/>
      <c r="AG132" s="62"/>
      <c r="AH132" s="234"/>
    </row>
    <row r="133" spans="1:34" ht="19.5" customHeight="1">
      <c r="A133" s="204"/>
      <c r="B133" s="188"/>
      <c r="C133" s="33"/>
      <c r="D133" s="33"/>
      <c r="E133" s="34"/>
      <c r="F133" s="157"/>
      <c r="G133" s="144"/>
      <c r="H133" s="158"/>
      <c r="I133" s="159"/>
      <c r="J133" s="188"/>
      <c r="K133" s="188"/>
      <c r="L133" s="128"/>
      <c r="M133" s="128"/>
      <c r="N133" s="188"/>
      <c r="O133" s="188"/>
      <c r="P133" s="146"/>
      <c r="Q133" s="144"/>
      <c r="R133" s="145"/>
      <c r="S133" s="153"/>
      <c r="T133" s="35"/>
      <c r="U133" s="68"/>
      <c r="V133" s="68"/>
      <c r="W133" s="69" t="str">
        <f t="shared" si="2"/>
        <v/>
      </c>
      <c r="X133" s="70" t="str">
        <f t="shared" si="3"/>
        <v/>
      </c>
      <c r="Y133" s="209"/>
      <c r="Z133" s="206"/>
      <c r="AA133" s="71"/>
      <c r="AB133" s="41"/>
      <c r="AC133" s="148"/>
      <c r="AD133" s="148"/>
      <c r="AE133" s="202"/>
      <c r="AF133" s="202"/>
      <c r="AG133" s="62"/>
      <c r="AH133" s="234"/>
    </row>
    <row r="134" spans="1:34" ht="20.149999999999999" customHeight="1">
      <c r="A134" s="204"/>
      <c r="B134" s="188"/>
      <c r="C134" s="33"/>
      <c r="D134" s="33"/>
      <c r="E134" s="34"/>
      <c r="F134" s="157"/>
      <c r="G134" s="144"/>
      <c r="H134" s="158"/>
      <c r="I134" s="159"/>
      <c r="J134" s="188"/>
      <c r="K134" s="188"/>
      <c r="L134" s="128"/>
      <c r="M134" s="128"/>
      <c r="N134" s="188"/>
      <c r="O134" s="188"/>
      <c r="P134" s="146"/>
      <c r="Q134" s="144"/>
      <c r="R134" s="145"/>
      <c r="S134" s="153"/>
      <c r="T134" s="35"/>
      <c r="U134" s="68"/>
      <c r="V134" s="68"/>
      <c r="W134" s="69" t="str">
        <f t="shared" si="2"/>
        <v/>
      </c>
      <c r="X134" s="70" t="str">
        <f t="shared" si="3"/>
        <v/>
      </c>
      <c r="Y134" s="209"/>
      <c r="Z134" s="206"/>
      <c r="AA134" s="71"/>
      <c r="AB134" s="41"/>
      <c r="AC134" s="148"/>
      <c r="AD134" s="148"/>
      <c r="AE134" s="202"/>
      <c r="AF134" s="202"/>
      <c r="AG134" s="62"/>
      <c r="AH134" s="234"/>
    </row>
    <row r="135" spans="1:34" ht="20.149999999999999" customHeight="1">
      <c r="A135" s="204"/>
      <c r="B135" s="188"/>
      <c r="C135" s="33"/>
      <c r="D135" s="33"/>
      <c r="E135" s="34"/>
      <c r="F135" s="157"/>
      <c r="G135" s="144"/>
      <c r="H135" s="158"/>
      <c r="I135" s="159"/>
      <c r="J135" s="188"/>
      <c r="K135" s="188"/>
      <c r="L135" s="128"/>
      <c r="M135" s="128"/>
      <c r="N135" s="188"/>
      <c r="O135" s="188"/>
      <c r="P135" s="146"/>
      <c r="Q135" s="144"/>
      <c r="R135" s="145"/>
      <c r="S135" s="153"/>
      <c r="T135" s="35"/>
      <c r="U135" s="68"/>
      <c r="V135" s="68"/>
      <c r="W135" s="69" t="str">
        <f t="shared" si="2"/>
        <v/>
      </c>
      <c r="X135" s="70" t="str">
        <f t="shared" si="3"/>
        <v/>
      </c>
      <c r="Y135" s="209"/>
      <c r="Z135" s="206"/>
      <c r="AA135" s="71"/>
      <c r="AB135" s="41"/>
      <c r="AC135" s="148"/>
      <c r="AD135" s="148"/>
      <c r="AE135" s="202"/>
      <c r="AF135" s="202"/>
      <c r="AG135" s="62"/>
      <c r="AH135" s="234"/>
    </row>
    <row r="136" spans="1:34" ht="20.149999999999999" customHeight="1">
      <c r="A136" s="204"/>
      <c r="B136" s="188"/>
      <c r="C136" s="33"/>
      <c r="D136" s="33"/>
      <c r="E136" s="34"/>
      <c r="F136" s="157"/>
      <c r="G136" s="144"/>
      <c r="H136" s="158"/>
      <c r="I136" s="159"/>
      <c r="J136" s="188"/>
      <c r="K136" s="188"/>
      <c r="L136" s="128"/>
      <c r="M136" s="128"/>
      <c r="N136" s="188"/>
      <c r="O136" s="188"/>
      <c r="P136" s="146"/>
      <c r="Q136" s="144"/>
      <c r="R136" s="145"/>
      <c r="S136" s="153"/>
      <c r="T136" s="35"/>
      <c r="U136" s="72"/>
      <c r="V136" s="72"/>
      <c r="W136" s="69" t="str">
        <f t="shared" si="2"/>
        <v/>
      </c>
      <c r="X136" s="70" t="str">
        <f t="shared" si="3"/>
        <v/>
      </c>
      <c r="Y136" s="209"/>
      <c r="Z136" s="206"/>
      <c r="AA136" s="71"/>
      <c r="AB136" s="41"/>
      <c r="AC136" s="148"/>
      <c r="AD136" s="148"/>
      <c r="AE136" s="202"/>
      <c r="AF136" s="202"/>
      <c r="AG136" s="62"/>
      <c r="AH136" s="234"/>
    </row>
    <row r="137" spans="1:34" ht="20.149999999999999" customHeight="1">
      <c r="A137" s="204"/>
      <c r="B137" s="188"/>
      <c r="C137" s="58"/>
      <c r="D137" s="58"/>
      <c r="E137" s="59"/>
      <c r="F137" s="157"/>
      <c r="G137" s="144"/>
      <c r="H137" s="158"/>
      <c r="I137" s="159"/>
      <c r="J137" s="188"/>
      <c r="K137" s="188"/>
      <c r="L137" s="128"/>
      <c r="M137" s="128"/>
      <c r="N137" s="188"/>
      <c r="O137" s="188"/>
      <c r="P137" s="146"/>
      <c r="Q137" s="144"/>
      <c r="R137" s="145"/>
      <c r="S137" s="153"/>
      <c r="T137" s="46"/>
      <c r="U137" s="73"/>
      <c r="V137" s="73"/>
      <c r="W137" s="74" t="str">
        <f t="shared" si="2"/>
        <v/>
      </c>
      <c r="X137" s="75" t="str">
        <f t="shared" si="3"/>
        <v/>
      </c>
      <c r="Y137" s="210"/>
      <c r="Z137" s="207"/>
      <c r="AA137" s="50"/>
      <c r="AB137" s="51"/>
      <c r="AC137" s="149"/>
      <c r="AD137" s="149"/>
      <c r="AE137" s="203"/>
      <c r="AF137" s="203"/>
      <c r="AG137" s="63"/>
      <c r="AH137" s="236"/>
    </row>
    <row r="138" spans="1:34" ht="19.5" customHeight="1">
      <c r="A138" s="204">
        <v>17</v>
      </c>
      <c r="B138" s="188"/>
      <c r="C138" s="52"/>
      <c r="D138" s="52"/>
      <c r="E138" s="53"/>
      <c r="F138" s="157"/>
      <c r="G138" s="144" t="str" ph="1">
        <f>PHONETIC(F138)</f>
        <v/>
      </c>
      <c r="H138" s="158"/>
      <c r="I138" s="159" t="str">
        <f>IF(H138="","",(DATEDIF(H138,$AA$5,"Y")))</f>
        <v/>
      </c>
      <c r="J138" s="188"/>
      <c r="K138" s="188"/>
      <c r="L138" s="128"/>
      <c r="M138" s="128"/>
      <c r="N138" s="188"/>
      <c r="O138" s="188"/>
      <c r="P138" s="146"/>
      <c r="Q138" s="144"/>
      <c r="R138" s="145"/>
      <c r="S138" s="153"/>
      <c r="T138" s="25"/>
      <c r="U138" s="64"/>
      <c r="V138" s="64"/>
      <c r="W138" s="65" t="str">
        <f t="shared" ref="W138:W201" si="4">IF(OR(U138="",V138=""),"",(DATEDIF(U138,IF(V138="現在",$AA$5,V138+1),"Y")))</f>
        <v/>
      </c>
      <c r="X138" s="66" t="str">
        <f t="shared" ref="X138:X201" si="5">IF(OR(U138="",V138=""),"",(DATEDIF(U138,IF(V138="現在",$AA$5,V138+1),"YM")))</f>
        <v/>
      </c>
      <c r="Y138" s="208"/>
      <c r="Z138" s="205"/>
      <c r="AA138" s="67"/>
      <c r="AB138" s="31"/>
      <c r="AC138" s="147"/>
      <c r="AD138" s="147"/>
      <c r="AE138" s="201"/>
      <c r="AF138" s="201"/>
      <c r="AG138" s="61"/>
      <c r="AH138" s="235"/>
    </row>
    <row r="139" spans="1:34" ht="20.149999999999999" customHeight="1">
      <c r="A139" s="204"/>
      <c r="B139" s="188"/>
      <c r="C139" s="33"/>
      <c r="D139" s="33"/>
      <c r="E139" s="34"/>
      <c r="F139" s="157"/>
      <c r="G139" s="144"/>
      <c r="H139" s="158"/>
      <c r="I139" s="159"/>
      <c r="J139" s="188"/>
      <c r="K139" s="188"/>
      <c r="L139" s="128"/>
      <c r="M139" s="128"/>
      <c r="N139" s="188"/>
      <c r="O139" s="188"/>
      <c r="P139" s="146"/>
      <c r="Q139" s="144"/>
      <c r="R139" s="145"/>
      <c r="S139" s="153"/>
      <c r="T139" s="35"/>
      <c r="U139" s="68"/>
      <c r="V139" s="68"/>
      <c r="W139" s="69" t="str">
        <f t="shared" si="4"/>
        <v/>
      </c>
      <c r="X139" s="70" t="str">
        <f t="shared" si="5"/>
        <v/>
      </c>
      <c r="Y139" s="209"/>
      <c r="Z139" s="206"/>
      <c r="AA139" s="71"/>
      <c r="AB139" s="41"/>
      <c r="AC139" s="148"/>
      <c r="AD139" s="148"/>
      <c r="AE139" s="202"/>
      <c r="AF139" s="202"/>
      <c r="AG139" s="62"/>
      <c r="AH139" s="234"/>
    </row>
    <row r="140" spans="1:34" ht="20.149999999999999" customHeight="1">
      <c r="A140" s="204"/>
      <c r="B140" s="188"/>
      <c r="C140" s="33"/>
      <c r="D140" s="33"/>
      <c r="E140" s="34"/>
      <c r="F140" s="157"/>
      <c r="G140" s="144"/>
      <c r="H140" s="158"/>
      <c r="I140" s="159"/>
      <c r="J140" s="188"/>
      <c r="K140" s="188"/>
      <c r="L140" s="128"/>
      <c r="M140" s="128"/>
      <c r="N140" s="188"/>
      <c r="O140" s="188"/>
      <c r="P140" s="146"/>
      <c r="Q140" s="144"/>
      <c r="R140" s="145"/>
      <c r="S140" s="153"/>
      <c r="T140" s="35"/>
      <c r="U140" s="68"/>
      <c r="V140" s="68"/>
      <c r="W140" s="69" t="str">
        <f t="shared" si="4"/>
        <v/>
      </c>
      <c r="X140" s="70" t="str">
        <f t="shared" si="5"/>
        <v/>
      </c>
      <c r="Y140" s="209"/>
      <c r="Z140" s="206"/>
      <c r="AA140" s="71"/>
      <c r="AB140" s="41"/>
      <c r="AC140" s="148"/>
      <c r="AD140" s="148"/>
      <c r="AE140" s="202"/>
      <c r="AF140" s="202"/>
      <c r="AG140" s="62"/>
      <c r="AH140" s="234"/>
    </row>
    <row r="141" spans="1:34" ht="19.5" customHeight="1">
      <c r="A141" s="204"/>
      <c r="B141" s="188"/>
      <c r="C141" s="33"/>
      <c r="D141" s="33"/>
      <c r="E141" s="34"/>
      <c r="F141" s="157"/>
      <c r="G141" s="144"/>
      <c r="H141" s="158"/>
      <c r="I141" s="159"/>
      <c r="J141" s="188"/>
      <c r="K141" s="188"/>
      <c r="L141" s="128"/>
      <c r="M141" s="128"/>
      <c r="N141" s="188"/>
      <c r="O141" s="188"/>
      <c r="P141" s="146"/>
      <c r="Q141" s="144"/>
      <c r="R141" s="145"/>
      <c r="S141" s="153"/>
      <c r="T141" s="35"/>
      <c r="U141" s="68"/>
      <c r="V141" s="68"/>
      <c r="W141" s="69" t="str">
        <f t="shared" si="4"/>
        <v/>
      </c>
      <c r="X141" s="70" t="str">
        <f t="shared" si="5"/>
        <v/>
      </c>
      <c r="Y141" s="209"/>
      <c r="Z141" s="206"/>
      <c r="AA141" s="71"/>
      <c r="AB141" s="41"/>
      <c r="AC141" s="148"/>
      <c r="AD141" s="148"/>
      <c r="AE141" s="202"/>
      <c r="AF141" s="202"/>
      <c r="AG141" s="62"/>
      <c r="AH141" s="234"/>
    </row>
    <row r="142" spans="1:34" ht="20.149999999999999" customHeight="1">
      <c r="A142" s="204"/>
      <c r="B142" s="188"/>
      <c r="C142" s="33"/>
      <c r="D142" s="33"/>
      <c r="E142" s="34"/>
      <c r="F142" s="157"/>
      <c r="G142" s="144"/>
      <c r="H142" s="158"/>
      <c r="I142" s="159"/>
      <c r="J142" s="188"/>
      <c r="K142" s="188"/>
      <c r="L142" s="128"/>
      <c r="M142" s="128"/>
      <c r="N142" s="188"/>
      <c r="O142" s="188"/>
      <c r="P142" s="146"/>
      <c r="Q142" s="144"/>
      <c r="R142" s="145"/>
      <c r="S142" s="153"/>
      <c r="T142" s="35"/>
      <c r="U142" s="68"/>
      <c r="V142" s="68"/>
      <c r="W142" s="69" t="str">
        <f t="shared" si="4"/>
        <v/>
      </c>
      <c r="X142" s="70" t="str">
        <f t="shared" si="5"/>
        <v/>
      </c>
      <c r="Y142" s="209"/>
      <c r="Z142" s="206"/>
      <c r="AA142" s="71"/>
      <c r="AB142" s="41"/>
      <c r="AC142" s="148"/>
      <c r="AD142" s="148"/>
      <c r="AE142" s="202"/>
      <c r="AF142" s="202"/>
      <c r="AG142" s="62"/>
      <c r="AH142" s="234"/>
    </row>
    <row r="143" spans="1:34" ht="20.149999999999999" customHeight="1">
      <c r="A143" s="204"/>
      <c r="B143" s="188"/>
      <c r="C143" s="33"/>
      <c r="D143" s="33"/>
      <c r="E143" s="34"/>
      <c r="F143" s="157"/>
      <c r="G143" s="144"/>
      <c r="H143" s="158"/>
      <c r="I143" s="159"/>
      <c r="J143" s="188"/>
      <c r="K143" s="188"/>
      <c r="L143" s="128"/>
      <c r="M143" s="128"/>
      <c r="N143" s="188"/>
      <c r="O143" s="188"/>
      <c r="P143" s="146"/>
      <c r="Q143" s="144"/>
      <c r="R143" s="145"/>
      <c r="S143" s="153"/>
      <c r="T143" s="35"/>
      <c r="U143" s="68"/>
      <c r="V143" s="68"/>
      <c r="W143" s="69" t="str">
        <f t="shared" si="4"/>
        <v/>
      </c>
      <c r="X143" s="70" t="str">
        <f t="shared" si="5"/>
        <v/>
      </c>
      <c r="Y143" s="209"/>
      <c r="Z143" s="206"/>
      <c r="AA143" s="71"/>
      <c r="AB143" s="41"/>
      <c r="AC143" s="148"/>
      <c r="AD143" s="148"/>
      <c r="AE143" s="202"/>
      <c r="AF143" s="202"/>
      <c r="AG143" s="62"/>
      <c r="AH143" s="234"/>
    </row>
    <row r="144" spans="1:34" ht="20.149999999999999" customHeight="1">
      <c r="A144" s="204"/>
      <c r="B144" s="188"/>
      <c r="C144" s="33"/>
      <c r="D144" s="33"/>
      <c r="E144" s="34"/>
      <c r="F144" s="157"/>
      <c r="G144" s="144"/>
      <c r="H144" s="158"/>
      <c r="I144" s="159"/>
      <c r="J144" s="188"/>
      <c r="K144" s="188"/>
      <c r="L144" s="128"/>
      <c r="M144" s="128"/>
      <c r="N144" s="188"/>
      <c r="O144" s="188"/>
      <c r="P144" s="146"/>
      <c r="Q144" s="144"/>
      <c r="R144" s="145"/>
      <c r="S144" s="153"/>
      <c r="T144" s="35"/>
      <c r="U144" s="72"/>
      <c r="V144" s="72"/>
      <c r="W144" s="69" t="str">
        <f t="shared" si="4"/>
        <v/>
      </c>
      <c r="X144" s="70" t="str">
        <f t="shared" si="5"/>
        <v/>
      </c>
      <c r="Y144" s="209"/>
      <c r="Z144" s="206"/>
      <c r="AA144" s="71"/>
      <c r="AB144" s="41"/>
      <c r="AC144" s="148"/>
      <c r="AD144" s="148"/>
      <c r="AE144" s="202"/>
      <c r="AF144" s="202"/>
      <c r="AG144" s="62"/>
      <c r="AH144" s="234"/>
    </row>
    <row r="145" spans="1:34" ht="20.149999999999999" customHeight="1">
      <c r="A145" s="204"/>
      <c r="B145" s="188"/>
      <c r="C145" s="58"/>
      <c r="D145" s="58"/>
      <c r="E145" s="59"/>
      <c r="F145" s="157"/>
      <c r="G145" s="144"/>
      <c r="H145" s="158"/>
      <c r="I145" s="159"/>
      <c r="J145" s="188"/>
      <c r="K145" s="188"/>
      <c r="L145" s="128"/>
      <c r="M145" s="128"/>
      <c r="N145" s="188"/>
      <c r="O145" s="188"/>
      <c r="P145" s="146"/>
      <c r="Q145" s="144"/>
      <c r="R145" s="145"/>
      <c r="S145" s="153"/>
      <c r="T145" s="46"/>
      <c r="U145" s="73"/>
      <c r="V145" s="73"/>
      <c r="W145" s="74" t="str">
        <f t="shared" si="4"/>
        <v/>
      </c>
      <c r="X145" s="75" t="str">
        <f t="shared" si="5"/>
        <v/>
      </c>
      <c r="Y145" s="210"/>
      <c r="Z145" s="207"/>
      <c r="AA145" s="50"/>
      <c r="AB145" s="51"/>
      <c r="AC145" s="149"/>
      <c r="AD145" s="149"/>
      <c r="AE145" s="203"/>
      <c r="AF145" s="203"/>
      <c r="AG145" s="63"/>
      <c r="AH145" s="236"/>
    </row>
    <row r="146" spans="1:34" ht="19.5" customHeight="1">
      <c r="A146" s="204">
        <v>18</v>
      </c>
      <c r="B146" s="188"/>
      <c r="C146" s="52"/>
      <c r="D146" s="52"/>
      <c r="E146" s="53"/>
      <c r="F146" s="157"/>
      <c r="G146" s="144" t="str" ph="1">
        <f>PHONETIC(F146)</f>
        <v/>
      </c>
      <c r="H146" s="158"/>
      <c r="I146" s="159" t="str">
        <f>IF(H146="","",(DATEDIF(H146,$AA$5,"Y")))</f>
        <v/>
      </c>
      <c r="J146" s="188"/>
      <c r="K146" s="188"/>
      <c r="L146" s="128"/>
      <c r="M146" s="128"/>
      <c r="N146" s="188"/>
      <c r="O146" s="188"/>
      <c r="P146" s="146"/>
      <c r="Q146" s="144"/>
      <c r="R146" s="145"/>
      <c r="S146" s="153"/>
      <c r="T146" s="25"/>
      <c r="U146" s="64"/>
      <c r="V146" s="64"/>
      <c r="W146" s="65" t="str">
        <f t="shared" si="4"/>
        <v/>
      </c>
      <c r="X146" s="66" t="str">
        <f t="shared" si="5"/>
        <v/>
      </c>
      <c r="Y146" s="208"/>
      <c r="Z146" s="205"/>
      <c r="AA146" s="67"/>
      <c r="AB146" s="31"/>
      <c r="AC146" s="147"/>
      <c r="AD146" s="147"/>
      <c r="AE146" s="201"/>
      <c r="AF146" s="201"/>
      <c r="AG146" s="61"/>
      <c r="AH146" s="235"/>
    </row>
    <row r="147" spans="1:34" ht="20.149999999999999" customHeight="1">
      <c r="A147" s="204"/>
      <c r="B147" s="188"/>
      <c r="C147" s="33"/>
      <c r="D147" s="33"/>
      <c r="E147" s="34"/>
      <c r="F147" s="157"/>
      <c r="G147" s="144"/>
      <c r="H147" s="158"/>
      <c r="I147" s="159"/>
      <c r="J147" s="188"/>
      <c r="K147" s="188"/>
      <c r="L147" s="128"/>
      <c r="M147" s="128"/>
      <c r="N147" s="188"/>
      <c r="O147" s="188"/>
      <c r="P147" s="146"/>
      <c r="Q147" s="144"/>
      <c r="R147" s="145"/>
      <c r="S147" s="153"/>
      <c r="T147" s="35"/>
      <c r="U147" s="68"/>
      <c r="V147" s="68"/>
      <c r="W147" s="69" t="str">
        <f t="shared" si="4"/>
        <v/>
      </c>
      <c r="X147" s="70" t="str">
        <f t="shared" si="5"/>
        <v/>
      </c>
      <c r="Y147" s="209"/>
      <c r="Z147" s="206"/>
      <c r="AA147" s="71"/>
      <c r="AB147" s="41"/>
      <c r="AC147" s="148"/>
      <c r="AD147" s="148"/>
      <c r="AE147" s="202"/>
      <c r="AF147" s="202"/>
      <c r="AG147" s="62"/>
      <c r="AH147" s="234"/>
    </row>
    <row r="148" spans="1:34" ht="20.149999999999999" customHeight="1">
      <c r="A148" s="204"/>
      <c r="B148" s="188"/>
      <c r="C148" s="33"/>
      <c r="D148" s="33"/>
      <c r="E148" s="34"/>
      <c r="F148" s="157"/>
      <c r="G148" s="144"/>
      <c r="H148" s="158"/>
      <c r="I148" s="159"/>
      <c r="J148" s="188"/>
      <c r="K148" s="188"/>
      <c r="L148" s="128"/>
      <c r="M148" s="128"/>
      <c r="N148" s="188"/>
      <c r="O148" s="188"/>
      <c r="P148" s="146"/>
      <c r="Q148" s="144"/>
      <c r="R148" s="145"/>
      <c r="S148" s="153"/>
      <c r="T148" s="35"/>
      <c r="U148" s="68"/>
      <c r="V148" s="68"/>
      <c r="W148" s="69" t="str">
        <f t="shared" si="4"/>
        <v/>
      </c>
      <c r="X148" s="70" t="str">
        <f t="shared" si="5"/>
        <v/>
      </c>
      <c r="Y148" s="209"/>
      <c r="Z148" s="206"/>
      <c r="AA148" s="71"/>
      <c r="AB148" s="41"/>
      <c r="AC148" s="148"/>
      <c r="AD148" s="148"/>
      <c r="AE148" s="202"/>
      <c r="AF148" s="202"/>
      <c r="AG148" s="62"/>
      <c r="AH148" s="234"/>
    </row>
    <row r="149" spans="1:34" ht="19.5" customHeight="1">
      <c r="A149" s="204"/>
      <c r="B149" s="188"/>
      <c r="C149" s="33"/>
      <c r="D149" s="33"/>
      <c r="E149" s="34"/>
      <c r="F149" s="157"/>
      <c r="G149" s="144"/>
      <c r="H149" s="158"/>
      <c r="I149" s="159"/>
      <c r="J149" s="188"/>
      <c r="K149" s="188"/>
      <c r="L149" s="128"/>
      <c r="M149" s="128"/>
      <c r="N149" s="188"/>
      <c r="O149" s="188"/>
      <c r="P149" s="146"/>
      <c r="Q149" s="144"/>
      <c r="R149" s="145"/>
      <c r="S149" s="153"/>
      <c r="T149" s="35"/>
      <c r="U149" s="68"/>
      <c r="V149" s="68"/>
      <c r="W149" s="69" t="str">
        <f t="shared" si="4"/>
        <v/>
      </c>
      <c r="X149" s="70" t="str">
        <f t="shared" si="5"/>
        <v/>
      </c>
      <c r="Y149" s="209"/>
      <c r="Z149" s="206"/>
      <c r="AA149" s="71"/>
      <c r="AB149" s="41"/>
      <c r="AC149" s="148"/>
      <c r="AD149" s="148"/>
      <c r="AE149" s="202"/>
      <c r="AF149" s="202"/>
      <c r="AG149" s="62"/>
      <c r="AH149" s="234"/>
    </row>
    <row r="150" spans="1:34" ht="20.149999999999999" customHeight="1">
      <c r="A150" s="204"/>
      <c r="B150" s="188"/>
      <c r="C150" s="33"/>
      <c r="D150" s="33"/>
      <c r="E150" s="34"/>
      <c r="F150" s="157"/>
      <c r="G150" s="144"/>
      <c r="H150" s="158"/>
      <c r="I150" s="159"/>
      <c r="J150" s="188"/>
      <c r="K150" s="188"/>
      <c r="L150" s="128"/>
      <c r="M150" s="128"/>
      <c r="N150" s="188"/>
      <c r="O150" s="188"/>
      <c r="P150" s="146"/>
      <c r="Q150" s="144"/>
      <c r="R150" s="145"/>
      <c r="S150" s="153"/>
      <c r="T150" s="35"/>
      <c r="U150" s="68"/>
      <c r="V150" s="68"/>
      <c r="W150" s="69" t="str">
        <f t="shared" si="4"/>
        <v/>
      </c>
      <c r="X150" s="70" t="str">
        <f t="shared" si="5"/>
        <v/>
      </c>
      <c r="Y150" s="209"/>
      <c r="Z150" s="206"/>
      <c r="AA150" s="71"/>
      <c r="AB150" s="41"/>
      <c r="AC150" s="148"/>
      <c r="AD150" s="148"/>
      <c r="AE150" s="202"/>
      <c r="AF150" s="202"/>
      <c r="AG150" s="62"/>
      <c r="AH150" s="234"/>
    </row>
    <row r="151" spans="1:34" ht="20.149999999999999" customHeight="1">
      <c r="A151" s="204"/>
      <c r="B151" s="188"/>
      <c r="C151" s="33"/>
      <c r="D151" s="33"/>
      <c r="E151" s="34"/>
      <c r="F151" s="157"/>
      <c r="G151" s="144"/>
      <c r="H151" s="158"/>
      <c r="I151" s="159"/>
      <c r="J151" s="188"/>
      <c r="K151" s="188"/>
      <c r="L151" s="128"/>
      <c r="M151" s="128"/>
      <c r="N151" s="188"/>
      <c r="O151" s="188"/>
      <c r="P151" s="146"/>
      <c r="Q151" s="144"/>
      <c r="R151" s="145"/>
      <c r="S151" s="153"/>
      <c r="T151" s="35"/>
      <c r="U151" s="68"/>
      <c r="V151" s="68"/>
      <c r="W151" s="69" t="str">
        <f t="shared" si="4"/>
        <v/>
      </c>
      <c r="X151" s="70" t="str">
        <f t="shared" si="5"/>
        <v/>
      </c>
      <c r="Y151" s="209"/>
      <c r="Z151" s="206"/>
      <c r="AA151" s="71"/>
      <c r="AB151" s="41"/>
      <c r="AC151" s="148"/>
      <c r="AD151" s="148"/>
      <c r="AE151" s="202"/>
      <c r="AF151" s="202"/>
      <c r="AG151" s="62"/>
      <c r="AH151" s="234"/>
    </row>
    <row r="152" spans="1:34" ht="20.149999999999999" customHeight="1">
      <c r="A152" s="204"/>
      <c r="B152" s="188"/>
      <c r="C152" s="33"/>
      <c r="D152" s="33"/>
      <c r="E152" s="34"/>
      <c r="F152" s="157"/>
      <c r="G152" s="144"/>
      <c r="H152" s="158"/>
      <c r="I152" s="159"/>
      <c r="J152" s="188"/>
      <c r="K152" s="188"/>
      <c r="L152" s="128"/>
      <c r="M152" s="128"/>
      <c r="N152" s="188"/>
      <c r="O152" s="188"/>
      <c r="P152" s="146"/>
      <c r="Q152" s="144"/>
      <c r="R152" s="145"/>
      <c r="S152" s="153"/>
      <c r="T152" s="35"/>
      <c r="U152" s="72"/>
      <c r="V152" s="72"/>
      <c r="W152" s="69" t="str">
        <f t="shared" si="4"/>
        <v/>
      </c>
      <c r="X152" s="70" t="str">
        <f t="shared" si="5"/>
        <v/>
      </c>
      <c r="Y152" s="209"/>
      <c r="Z152" s="206"/>
      <c r="AA152" s="71"/>
      <c r="AB152" s="41"/>
      <c r="AC152" s="148"/>
      <c r="AD152" s="148"/>
      <c r="AE152" s="202"/>
      <c r="AF152" s="202"/>
      <c r="AG152" s="62"/>
      <c r="AH152" s="234"/>
    </row>
    <row r="153" spans="1:34" ht="20.149999999999999" customHeight="1">
      <c r="A153" s="204"/>
      <c r="B153" s="188"/>
      <c r="C153" s="58"/>
      <c r="D153" s="58"/>
      <c r="E153" s="59"/>
      <c r="F153" s="157"/>
      <c r="G153" s="144"/>
      <c r="H153" s="158"/>
      <c r="I153" s="159"/>
      <c r="J153" s="188"/>
      <c r="K153" s="188"/>
      <c r="L153" s="128"/>
      <c r="M153" s="128"/>
      <c r="N153" s="188"/>
      <c r="O153" s="188"/>
      <c r="P153" s="146"/>
      <c r="Q153" s="144"/>
      <c r="R153" s="145"/>
      <c r="S153" s="153"/>
      <c r="T153" s="46"/>
      <c r="U153" s="73"/>
      <c r="V153" s="73"/>
      <c r="W153" s="74" t="str">
        <f t="shared" si="4"/>
        <v/>
      </c>
      <c r="X153" s="75" t="str">
        <f t="shared" si="5"/>
        <v/>
      </c>
      <c r="Y153" s="210"/>
      <c r="Z153" s="207"/>
      <c r="AA153" s="50"/>
      <c r="AB153" s="51"/>
      <c r="AC153" s="149"/>
      <c r="AD153" s="149"/>
      <c r="AE153" s="203"/>
      <c r="AF153" s="203"/>
      <c r="AG153" s="63"/>
      <c r="AH153" s="236"/>
    </row>
    <row r="154" spans="1:34" ht="19.5" customHeight="1">
      <c r="A154" s="204">
        <v>19</v>
      </c>
      <c r="B154" s="188"/>
      <c r="C154" s="52"/>
      <c r="D154" s="52"/>
      <c r="E154" s="53"/>
      <c r="F154" s="157"/>
      <c r="G154" s="144" t="str" ph="1">
        <f>PHONETIC(F154)</f>
        <v/>
      </c>
      <c r="H154" s="158"/>
      <c r="I154" s="159" t="str">
        <f>IF(H154="","",(DATEDIF(H154,$AA$5,"Y")))</f>
        <v/>
      </c>
      <c r="J154" s="188"/>
      <c r="K154" s="188"/>
      <c r="L154" s="128"/>
      <c r="M154" s="128"/>
      <c r="N154" s="188"/>
      <c r="O154" s="188"/>
      <c r="P154" s="146"/>
      <c r="Q154" s="144"/>
      <c r="R154" s="145"/>
      <c r="S154" s="153"/>
      <c r="T154" s="25"/>
      <c r="U154" s="64"/>
      <c r="V154" s="64"/>
      <c r="W154" s="65" t="str">
        <f t="shared" si="4"/>
        <v/>
      </c>
      <c r="X154" s="66" t="str">
        <f t="shared" si="5"/>
        <v/>
      </c>
      <c r="Y154" s="208"/>
      <c r="Z154" s="205"/>
      <c r="AA154" s="67"/>
      <c r="AB154" s="31"/>
      <c r="AC154" s="147"/>
      <c r="AD154" s="147"/>
      <c r="AE154" s="201"/>
      <c r="AF154" s="201"/>
      <c r="AG154" s="61"/>
      <c r="AH154" s="235"/>
    </row>
    <row r="155" spans="1:34" ht="20.149999999999999" customHeight="1">
      <c r="A155" s="204"/>
      <c r="B155" s="188"/>
      <c r="C155" s="33"/>
      <c r="D155" s="33"/>
      <c r="E155" s="34"/>
      <c r="F155" s="157"/>
      <c r="G155" s="144"/>
      <c r="H155" s="158"/>
      <c r="I155" s="159"/>
      <c r="J155" s="188"/>
      <c r="K155" s="188"/>
      <c r="L155" s="128"/>
      <c r="M155" s="128"/>
      <c r="N155" s="188"/>
      <c r="O155" s="188"/>
      <c r="P155" s="146"/>
      <c r="Q155" s="144"/>
      <c r="R155" s="145"/>
      <c r="S155" s="153"/>
      <c r="T155" s="35"/>
      <c r="U155" s="68"/>
      <c r="V155" s="68"/>
      <c r="W155" s="69" t="str">
        <f t="shared" si="4"/>
        <v/>
      </c>
      <c r="X155" s="70" t="str">
        <f t="shared" si="5"/>
        <v/>
      </c>
      <c r="Y155" s="209"/>
      <c r="Z155" s="206"/>
      <c r="AA155" s="71"/>
      <c r="AB155" s="41"/>
      <c r="AC155" s="148"/>
      <c r="AD155" s="148"/>
      <c r="AE155" s="202"/>
      <c r="AF155" s="202"/>
      <c r="AG155" s="62"/>
      <c r="AH155" s="234"/>
    </row>
    <row r="156" spans="1:34" ht="20.149999999999999" customHeight="1">
      <c r="A156" s="204"/>
      <c r="B156" s="188"/>
      <c r="C156" s="33"/>
      <c r="D156" s="33"/>
      <c r="E156" s="34"/>
      <c r="F156" s="157"/>
      <c r="G156" s="144"/>
      <c r="H156" s="158"/>
      <c r="I156" s="159"/>
      <c r="J156" s="188"/>
      <c r="K156" s="188"/>
      <c r="L156" s="128"/>
      <c r="M156" s="128"/>
      <c r="N156" s="188"/>
      <c r="O156" s="188"/>
      <c r="P156" s="146"/>
      <c r="Q156" s="144"/>
      <c r="R156" s="145"/>
      <c r="S156" s="153"/>
      <c r="T156" s="35"/>
      <c r="U156" s="68"/>
      <c r="V156" s="68"/>
      <c r="W156" s="69" t="str">
        <f t="shared" si="4"/>
        <v/>
      </c>
      <c r="X156" s="70" t="str">
        <f t="shared" si="5"/>
        <v/>
      </c>
      <c r="Y156" s="209"/>
      <c r="Z156" s="206"/>
      <c r="AA156" s="71"/>
      <c r="AB156" s="41"/>
      <c r="AC156" s="148"/>
      <c r="AD156" s="148"/>
      <c r="AE156" s="202"/>
      <c r="AF156" s="202"/>
      <c r="AG156" s="62"/>
      <c r="AH156" s="234"/>
    </row>
    <row r="157" spans="1:34" ht="19.5" customHeight="1">
      <c r="A157" s="204"/>
      <c r="B157" s="188"/>
      <c r="C157" s="33"/>
      <c r="D157" s="33"/>
      <c r="E157" s="34"/>
      <c r="F157" s="157"/>
      <c r="G157" s="144"/>
      <c r="H157" s="158"/>
      <c r="I157" s="159"/>
      <c r="J157" s="188"/>
      <c r="K157" s="188"/>
      <c r="L157" s="128"/>
      <c r="M157" s="128"/>
      <c r="N157" s="188"/>
      <c r="O157" s="188"/>
      <c r="P157" s="146"/>
      <c r="Q157" s="144"/>
      <c r="R157" s="145"/>
      <c r="S157" s="153"/>
      <c r="T157" s="35"/>
      <c r="U157" s="68"/>
      <c r="V157" s="68"/>
      <c r="W157" s="69" t="str">
        <f t="shared" si="4"/>
        <v/>
      </c>
      <c r="X157" s="70" t="str">
        <f t="shared" si="5"/>
        <v/>
      </c>
      <c r="Y157" s="209"/>
      <c r="Z157" s="206"/>
      <c r="AA157" s="71"/>
      <c r="AB157" s="41"/>
      <c r="AC157" s="148"/>
      <c r="AD157" s="148"/>
      <c r="AE157" s="202"/>
      <c r="AF157" s="202"/>
      <c r="AG157" s="62"/>
      <c r="AH157" s="234"/>
    </row>
    <row r="158" spans="1:34" ht="20.149999999999999" customHeight="1">
      <c r="A158" s="204"/>
      <c r="B158" s="188"/>
      <c r="C158" s="33"/>
      <c r="D158" s="33"/>
      <c r="E158" s="34"/>
      <c r="F158" s="157"/>
      <c r="G158" s="144"/>
      <c r="H158" s="158"/>
      <c r="I158" s="159"/>
      <c r="J158" s="188"/>
      <c r="K158" s="188"/>
      <c r="L158" s="128"/>
      <c r="M158" s="128"/>
      <c r="N158" s="188"/>
      <c r="O158" s="188"/>
      <c r="P158" s="146"/>
      <c r="Q158" s="144"/>
      <c r="R158" s="145"/>
      <c r="S158" s="153"/>
      <c r="T158" s="35"/>
      <c r="U158" s="68"/>
      <c r="V158" s="68"/>
      <c r="W158" s="69" t="str">
        <f t="shared" si="4"/>
        <v/>
      </c>
      <c r="X158" s="70" t="str">
        <f t="shared" si="5"/>
        <v/>
      </c>
      <c r="Y158" s="209"/>
      <c r="Z158" s="206"/>
      <c r="AA158" s="71"/>
      <c r="AB158" s="41"/>
      <c r="AC158" s="148"/>
      <c r="AD158" s="148"/>
      <c r="AE158" s="202"/>
      <c r="AF158" s="202"/>
      <c r="AG158" s="62"/>
      <c r="AH158" s="234"/>
    </row>
    <row r="159" spans="1:34" ht="20.149999999999999" customHeight="1">
      <c r="A159" s="204"/>
      <c r="B159" s="188"/>
      <c r="C159" s="33"/>
      <c r="D159" s="33"/>
      <c r="E159" s="34"/>
      <c r="F159" s="157"/>
      <c r="G159" s="144"/>
      <c r="H159" s="158"/>
      <c r="I159" s="159"/>
      <c r="J159" s="188"/>
      <c r="K159" s="188"/>
      <c r="L159" s="128"/>
      <c r="M159" s="128"/>
      <c r="N159" s="188"/>
      <c r="O159" s="188"/>
      <c r="P159" s="146"/>
      <c r="Q159" s="144"/>
      <c r="R159" s="145"/>
      <c r="S159" s="153"/>
      <c r="T159" s="35"/>
      <c r="U159" s="68"/>
      <c r="V159" s="68"/>
      <c r="W159" s="69" t="str">
        <f t="shared" si="4"/>
        <v/>
      </c>
      <c r="X159" s="70" t="str">
        <f t="shared" si="5"/>
        <v/>
      </c>
      <c r="Y159" s="209"/>
      <c r="Z159" s="206"/>
      <c r="AA159" s="71"/>
      <c r="AB159" s="41"/>
      <c r="AC159" s="148"/>
      <c r="AD159" s="148"/>
      <c r="AE159" s="202"/>
      <c r="AF159" s="202"/>
      <c r="AG159" s="62"/>
      <c r="AH159" s="234"/>
    </row>
    <row r="160" spans="1:34" ht="20.149999999999999" customHeight="1">
      <c r="A160" s="204"/>
      <c r="B160" s="188"/>
      <c r="C160" s="33"/>
      <c r="D160" s="33"/>
      <c r="E160" s="34"/>
      <c r="F160" s="157"/>
      <c r="G160" s="144"/>
      <c r="H160" s="158"/>
      <c r="I160" s="159"/>
      <c r="J160" s="188"/>
      <c r="K160" s="188"/>
      <c r="L160" s="128"/>
      <c r="M160" s="128"/>
      <c r="N160" s="188"/>
      <c r="O160" s="188"/>
      <c r="P160" s="146"/>
      <c r="Q160" s="144"/>
      <c r="R160" s="145"/>
      <c r="S160" s="153"/>
      <c r="T160" s="35"/>
      <c r="U160" s="72"/>
      <c r="V160" s="72"/>
      <c r="W160" s="69" t="str">
        <f t="shared" si="4"/>
        <v/>
      </c>
      <c r="X160" s="70" t="str">
        <f t="shared" si="5"/>
        <v/>
      </c>
      <c r="Y160" s="209"/>
      <c r="Z160" s="206"/>
      <c r="AA160" s="71"/>
      <c r="AB160" s="41"/>
      <c r="AC160" s="148"/>
      <c r="AD160" s="148"/>
      <c r="AE160" s="202"/>
      <c r="AF160" s="202"/>
      <c r="AG160" s="62"/>
      <c r="AH160" s="234"/>
    </row>
    <row r="161" spans="1:34" ht="20.149999999999999" customHeight="1">
      <c r="A161" s="204"/>
      <c r="B161" s="188"/>
      <c r="C161" s="58"/>
      <c r="D161" s="58"/>
      <c r="E161" s="59"/>
      <c r="F161" s="157"/>
      <c r="G161" s="144"/>
      <c r="H161" s="158"/>
      <c r="I161" s="159"/>
      <c r="J161" s="188"/>
      <c r="K161" s="188"/>
      <c r="L161" s="128"/>
      <c r="M161" s="128"/>
      <c r="N161" s="188"/>
      <c r="O161" s="188"/>
      <c r="P161" s="146"/>
      <c r="Q161" s="144"/>
      <c r="R161" s="145"/>
      <c r="S161" s="153"/>
      <c r="T161" s="46"/>
      <c r="U161" s="73"/>
      <c r="V161" s="73"/>
      <c r="W161" s="74" t="str">
        <f t="shared" si="4"/>
        <v/>
      </c>
      <c r="X161" s="75" t="str">
        <f t="shared" si="5"/>
        <v/>
      </c>
      <c r="Y161" s="210"/>
      <c r="Z161" s="207"/>
      <c r="AA161" s="50"/>
      <c r="AB161" s="51"/>
      <c r="AC161" s="149"/>
      <c r="AD161" s="149"/>
      <c r="AE161" s="203"/>
      <c r="AF161" s="203"/>
      <c r="AG161" s="63"/>
      <c r="AH161" s="236"/>
    </row>
    <row r="162" spans="1:34" ht="19.5" customHeight="1">
      <c r="A162" s="204">
        <v>20</v>
      </c>
      <c r="B162" s="188"/>
      <c r="C162" s="52"/>
      <c r="D162" s="52"/>
      <c r="E162" s="53"/>
      <c r="F162" s="157"/>
      <c r="G162" s="144" t="str" ph="1">
        <f>PHONETIC(F162)</f>
        <v/>
      </c>
      <c r="H162" s="158"/>
      <c r="I162" s="159" t="str">
        <f>IF(H162="","",(DATEDIF(H162,$AA$5,"Y")))</f>
        <v/>
      </c>
      <c r="J162" s="188"/>
      <c r="K162" s="188"/>
      <c r="L162" s="128"/>
      <c r="M162" s="128"/>
      <c r="N162" s="188"/>
      <c r="O162" s="188"/>
      <c r="P162" s="146"/>
      <c r="Q162" s="144"/>
      <c r="R162" s="145"/>
      <c r="S162" s="153"/>
      <c r="T162" s="25"/>
      <c r="U162" s="64"/>
      <c r="V162" s="64"/>
      <c r="W162" s="65" t="str">
        <f t="shared" si="4"/>
        <v/>
      </c>
      <c r="X162" s="66" t="str">
        <f t="shared" si="5"/>
        <v/>
      </c>
      <c r="Y162" s="208"/>
      <c r="Z162" s="205"/>
      <c r="AA162" s="67"/>
      <c r="AB162" s="31"/>
      <c r="AC162" s="147"/>
      <c r="AD162" s="147"/>
      <c r="AE162" s="201"/>
      <c r="AF162" s="201"/>
      <c r="AG162" s="61"/>
      <c r="AH162" s="235"/>
    </row>
    <row r="163" spans="1:34" ht="20.149999999999999" customHeight="1">
      <c r="A163" s="204"/>
      <c r="B163" s="188"/>
      <c r="C163" s="33"/>
      <c r="D163" s="33"/>
      <c r="E163" s="34"/>
      <c r="F163" s="157"/>
      <c r="G163" s="144"/>
      <c r="H163" s="158"/>
      <c r="I163" s="159"/>
      <c r="J163" s="188"/>
      <c r="K163" s="188"/>
      <c r="L163" s="128"/>
      <c r="M163" s="128"/>
      <c r="N163" s="188"/>
      <c r="O163" s="188"/>
      <c r="P163" s="146"/>
      <c r="Q163" s="144"/>
      <c r="R163" s="145"/>
      <c r="S163" s="153"/>
      <c r="T163" s="35"/>
      <c r="U163" s="68"/>
      <c r="V163" s="68"/>
      <c r="W163" s="69" t="str">
        <f t="shared" si="4"/>
        <v/>
      </c>
      <c r="X163" s="70" t="str">
        <f t="shared" si="5"/>
        <v/>
      </c>
      <c r="Y163" s="209"/>
      <c r="Z163" s="206"/>
      <c r="AA163" s="71"/>
      <c r="AB163" s="41"/>
      <c r="AC163" s="148"/>
      <c r="AD163" s="148"/>
      <c r="AE163" s="202"/>
      <c r="AF163" s="202"/>
      <c r="AG163" s="62"/>
      <c r="AH163" s="234"/>
    </row>
    <row r="164" spans="1:34" ht="20.149999999999999" customHeight="1">
      <c r="A164" s="204"/>
      <c r="B164" s="188"/>
      <c r="C164" s="33"/>
      <c r="D164" s="33"/>
      <c r="E164" s="34"/>
      <c r="F164" s="157"/>
      <c r="G164" s="144"/>
      <c r="H164" s="158"/>
      <c r="I164" s="159"/>
      <c r="J164" s="188"/>
      <c r="K164" s="188"/>
      <c r="L164" s="128"/>
      <c r="M164" s="128"/>
      <c r="N164" s="188"/>
      <c r="O164" s="188"/>
      <c r="P164" s="146"/>
      <c r="Q164" s="144"/>
      <c r="R164" s="145"/>
      <c r="S164" s="153"/>
      <c r="T164" s="35"/>
      <c r="U164" s="68"/>
      <c r="V164" s="68"/>
      <c r="W164" s="69" t="str">
        <f t="shared" si="4"/>
        <v/>
      </c>
      <c r="X164" s="70" t="str">
        <f t="shared" si="5"/>
        <v/>
      </c>
      <c r="Y164" s="209"/>
      <c r="Z164" s="206"/>
      <c r="AA164" s="71"/>
      <c r="AB164" s="41"/>
      <c r="AC164" s="148"/>
      <c r="AD164" s="148"/>
      <c r="AE164" s="202"/>
      <c r="AF164" s="202"/>
      <c r="AG164" s="62"/>
      <c r="AH164" s="234"/>
    </row>
    <row r="165" spans="1:34" ht="19.5" customHeight="1">
      <c r="A165" s="204"/>
      <c r="B165" s="188"/>
      <c r="C165" s="33"/>
      <c r="D165" s="33"/>
      <c r="E165" s="34"/>
      <c r="F165" s="157"/>
      <c r="G165" s="144"/>
      <c r="H165" s="158"/>
      <c r="I165" s="159"/>
      <c r="J165" s="188"/>
      <c r="K165" s="188"/>
      <c r="L165" s="128"/>
      <c r="M165" s="128"/>
      <c r="N165" s="188"/>
      <c r="O165" s="188"/>
      <c r="P165" s="146"/>
      <c r="Q165" s="144"/>
      <c r="R165" s="145"/>
      <c r="S165" s="153"/>
      <c r="T165" s="35"/>
      <c r="U165" s="68"/>
      <c r="V165" s="68"/>
      <c r="W165" s="69" t="str">
        <f t="shared" si="4"/>
        <v/>
      </c>
      <c r="X165" s="70" t="str">
        <f t="shared" si="5"/>
        <v/>
      </c>
      <c r="Y165" s="209"/>
      <c r="Z165" s="206"/>
      <c r="AA165" s="71"/>
      <c r="AB165" s="41"/>
      <c r="AC165" s="148"/>
      <c r="AD165" s="148"/>
      <c r="AE165" s="202"/>
      <c r="AF165" s="202"/>
      <c r="AG165" s="62"/>
      <c r="AH165" s="234"/>
    </row>
    <row r="166" spans="1:34" ht="20.149999999999999" customHeight="1">
      <c r="A166" s="204"/>
      <c r="B166" s="188"/>
      <c r="C166" s="33"/>
      <c r="D166" s="33"/>
      <c r="E166" s="34"/>
      <c r="F166" s="157"/>
      <c r="G166" s="144"/>
      <c r="H166" s="158"/>
      <c r="I166" s="159"/>
      <c r="J166" s="188"/>
      <c r="K166" s="188"/>
      <c r="L166" s="128"/>
      <c r="M166" s="128"/>
      <c r="N166" s="188"/>
      <c r="O166" s="188"/>
      <c r="P166" s="146"/>
      <c r="Q166" s="144"/>
      <c r="R166" s="145"/>
      <c r="S166" s="153"/>
      <c r="T166" s="35"/>
      <c r="U166" s="68"/>
      <c r="V166" s="68"/>
      <c r="W166" s="69" t="str">
        <f t="shared" si="4"/>
        <v/>
      </c>
      <c r="X166" s="70" t="str">
        <f t="shared" si="5"/>
        <v/>
      </c>
      <c r="Y166" s="209"/>
      <c r="Z166" s="206"/>
      <c r="AA166" s="71"/>
      <c r="AB166" s="41"/>
      <c r="AC166" s="148"/>
      <c r="AD166" s="148"/>
      <c r="AE166" s="202"/>
      <c r="AF166" s="202"/>
      <c r="AG166" s="62"/>
      <c r="AH166" s="234"/>
    </row>
    <row r="167" spans="1:34" ht="20.149999999999999" customHeight="1">
      <c r="A167" s="204"/>
      <c r="B167" s="188"/>
      <c r="C167" s="33"/>
      <c r="D167" s="33"/>
      <c r="E167" s="34"/>
      <c r="F167" s="157"/>
      <c r="G167" s="144"/>
      <c r="H167" s="158"/>
      <c r="I167" s="159"/>
      <c r="J167" s="188"/>
      <c r="K167" s="188"/>
      <c r="L167" s="128"/>
      <c r="M167" s="128"/>
      <c r="N167" s="188"/>
      <c r="O167" s="188"/>
      <c r="P167" s="146"/>
      <c r="Q167" s="144"/>
      <c r="R167" s="145"/>
      <c r="S167" s="153"/>
      <c r="T167" s="35"/>
      <c r="U167" s="68"/>
      <c r="V167" s="68"/>
      <c r="W167" s="69" t="str">
        <f t="shared" si="4"/>
        <v/>
      </c>
      <c r="X167" s="70" t="str">
        <f t="shared" si="5"/>
        <v/>
      </c>
      <c r="Y167" s="209"/>
      <c r="Z167" s="206"/>
      <c r="AA167" s="71"/>
      <c r="AB167" s="41"/>
      <c r="AC167" s="148"/>
      <c r="AD167" s="148"/>
      <c r="AE167" s="202"/>
      <c r="AF167" s="202"/>
      <c r="AG167" s="62"/>
      <c r="AH167" s="234"/>
    </row>
    <row r="168" spans="1:34" ht="20.149999999999999" customHeight="1">
      <c r="A168" s="204"/>
      <c r="B168" s="188"/>
      <c r="C168" s="33"/>
      <c r="D168" s="33"/>
      <c r="E168" s="34"/>
      <c r="F168" s="157"/>
      <c r="G168" s="144"/>
      <c r="H168" s="158"/>
      <c r="I168" s="159"/>
      <c r="J168" s="188"/>
      <c r="K168" s="188"/>
      <c r="L168" s="128"/>
      <c r="M168" s="128"/>
      <c r="N168" s="188"/>
      <c r="O168" s="188"/>
      <c r="P168" s="146"/>
      <c r="Q168" s="144"/>
      <c r="R168" s="145"/>
      <c r="S168" s="153"/>
      <c r="T168" s="35"/>
      <c r="U168" s="72"/>
      <c r="V168" s="72"/>
      <c r="W168" s="69" t="str">
        <f t="shared" si="4"/>
        <v/>
      </c>
      <c r="X168" s="70" t="str">
        <f t="shared" si="5"/>
        <v/>
      </c>
      <c r="Y168" s="209"/>
      <c r="Z168" s="206"/>
      <c r="AA168" s="71"/>
      <c r="AB168" s="41"/>
      <c r="AC168" s="148"/>
      <c r="AD168" s="148"/>
      <c r="AE168" s="202"/>
      <c r="AF168" s="202"/>
      <c r="AG168" s="62"/>
      <c r="AH168" s="234"/>
    </row>
    <row r="169" spans="1:34" ht="20.149999999999999" customHeight="1">
      <c r="A169" s="204"/>
      <c r="B169" s="188"/>
      <c r="C169" s="58"/>
      <c r="D169" s="58"/>
      <c r="E169" s="59"/>
      <c r="F169" s="157"/>
      <c r="G169" s="144"/>
      <c r="H169" s="158"/>
      <c r="I169" s="159"/>
      <c r="J169" s="188"/>
      <c r="K169" s="188"/>
      <c r="L169" s="128"/>
      <c r="M169" s="128"/>
      <c r="N169" s="188"/>
      <c r="O169" s="188"/>
      <c r="P169" s="146"/>
      <c r="Q169" s="144"/>
      <c r="R169" s="145"/>
      <c r="S169" s="153"/>
      <c r="T169" s="46"/>
      <c r="U169" s="73"/>
      <c r="V169" s="73"/>
      <c r="W169" s="74" t="str">
        <f t="shared" si="4"/>
        <v/>
      </c>
      <c r="X169" s="75" t="str">
        <f t="shared" si="5"/>
        <v/>
      </c>
      <c r="Y169" s="210"/>
      <c r="Z169" s="207"/>
      <c r="AA169" s="50"/>
      <c r="AB169" s="51"/>
      <c r="AC169" s="149"/>
      <c r="AD169" s="149"/>
      <c r="AE169" s="203"/>
      <c r="AF169" s="203"/>
      <c r="AG169" s="63"/>
      <c r="AH169" s="236"/>
    </row>
    <row r="170" spans="1:34" ht="19.5" customHeight="1">
      <c r="A170" s="204">
        <v>21</v>
      </c>
      <c r="B170" s="188"/>
      <c r="C170" s="52"/>
      <c r="D170" s="52"/>
      <c r="E170" s="53"/>
      <c r="F170" s="157"/>
      <c r="G170" s="144" t="str" ph="1">
        <f>PHONETIC(F170)</f>
        <v/>
      </c>
      <c r="H170" s="158"/>
      <c r="I170" s="159" t="str">
        <f>IF(H170="","",(DATEDIF(H170,$AA$5,"Y")))</f>
        <v/>
      </c>
      <c r="J170" s="188"/>
      <c r="K170" s="188"/>
      <c r="L170" s="128"/>
      <c r="M170" s="128"/>
      <c r="N170" s="188"/>
      <c r="O170" s="188"/>
      <c r="P170" s="146"/>
      <c r="Q170" s="144"/>
      <c r="R170" s="145"/>
      <c r="S170" s="153"/>
      <c r="T170" s="25"/>
      <c r="U170" s="64"/>
      <c r="V170" s="64"/>
      <c r="W170" s="65" t="str">
        <f t="shared" si="4"/>
        <v/>
      </c>
      <c r="X170" s="66" t="str">
        <f t="shared" si="5"/>
        <v/>
      </c>
      <c r="Y170" s="208"/>
      <c r="Z170" s="205"/>
      <c r="AA170" s="67"/>
      <c r="AB170" s="31"/>
      <c r="AC170" s="147"/>
      <c r="AD170" s="147"/>
      <c r="AE170" s="201"/>
      <c r="AF170" s="201"/>
      <c r="AG170" s="61"/>
      <c r="AH170" s="235"/>
    </row>
    <row r="171" spans="1:34" ht="20.149999999999999" customHeight="1">
      <c r="A171" s="204"/>
      <c r="B171" s="188"/>
      <c r="C171" s="33"/>
      <c r="D171" s="33"/>
      <c r="E171" s="34"/>
      <c r="F171" s="157"/>
      <c r="G171" s="144"/>
      <c r="H171" s="158"/>
      <c r="I171" s="159"/>
      <c r="J171" s="188"/>
      <c r="K171" s="188"/>
      <c r="L171" s="128"/>
      <c r="M171" s="128"/>
      <c r="N171" s="188"/>
      <c r="O171" s="188"/>
      <c r="P171" s="146"/>
      <c r="Q171" s="144"/>
      <c r="R171" s="145"/>
      <c r="S171" s="153"/>
      <c r="T171" s="35"/>
      <c r="U171" s="68"/>
      <c r="V171" s="68"/>
      <c r="W171" s="69" t="str">
        <f t="shared" si="4"/>
        <v/>
      </c>
      <c r="X171" s="70" t="str">
        <f t="shared" si="5"/>
        <v/>
      </c>
      <c r="Y171" s="209"/>
      <c r="Z171" s="206"/>
      <c r="AA171" s="71"/>
      <c r="AB171" s="41"/>
      <c r="AC171" s="148"/>
      <c r="AD171" s="148"/>
      <c r="AE171" s="202"/>
      <c r="AF171" s="202"/>
      <c r="AG171" s="62"/>
      <c r="AH171" s="234"/>
    </row>
    <row r="172" spans="1:34" ht="20.149999999999999" customHeight="1">
      <c r="A172" s="204"/>
      <c r="B172" s="188"/>
      <c r="C172" s="33"/>
      <c r="D172" s="33"/>
      <c r="E172" s="34"/>
      <c r="F172" s="157"/>
      <c r="G172" s="144"/>
      <c r="H172" s="158"/>
      <c r="I172" s="159"/>
      <c r="J172" s="188"/>
      <c r="K172" s="188"/>
      <c r="L172" s="128"/>
      <c r="M172" s="128"/>
      <c r="N172" s="188"/>
      <c r="O172" s="188"/>
      <c r="P172" s="146"/>
      <c r="Q172" s="144"/>
      <c r="R172" s="145"/>
      <c r="S172" s="153"/>
      <c r="T172" s="35"/>
      <c r="U172" s="68"/>
      <c r="V172" s="68"/>
      <c r="W172" s="69" t="str">
        <f t="shared" si="4"/>
        <v/>
      </c>
      <c r="X172" s="70" t="str">
        <f t="shared" si="5"/>
        <v/>
      </c>
      <c r="Y172" s="209"/>
      <c r="Z172" s="206"/>
      <c r="AA172" s="71"/>
      <c r="AB172" s="41"/>
      <c r="AC172" s="148"/>
      <c r="AD172" s="148"/>
      <c r="AE172" s="202"/>
      <c r="AF172" s="202"/>
      <c r="AG172" s="62"/>
      <c r="AH172" s="234"/>
    </row>
    <row r="173" spans="1:34" ht="19.5" customHeight="1">
      <c r="A173" s="204"/>
      <c r="B173" s="188"/>
      <c r="C173" s="33"/>
      <c r="D173" s="33"/>
      <c r="E173" s="34"/>
      <c r="F173" s="157"/>
      <c r="G173" s="144"/>
      <c r="H173" s="158"/>
      <c r="I173" s="159"/>
      <c r="J173" s="188"/>
      <c r="K173" s="188"/>
      <c r="L173" s="128"/>
      <c r="M173" s="128"/>
      <c r="N173" s="188"/>
      <c r="O173" s="188"/>
      <c r="P173" s="146"/>
      <c r="Q173" s="144"/>
      <c r="R173" s="145"/>
      <c r="S173" s="153"/>
      <c r="T173" s="35"/>
      <c r="U173" s="68"/>
      <c r="V173" s="68"/>
      <c r="W173" s="69" t="str">
        <f t="shared" si="4"/>
        <v/>
      </c>
      <c r="X173" s="70" t="str">
        <f t="shared" si="5"/>
        <v/>
      </c>
      <c r="Y173" s="209"/>
      <c r="Z173" s="206"/>
      <c r="AA173" s="71"/>
      <c r="AB173" s="41"/>
      <c r="AC173" s="148"/>
      <c r="AD173" s="148"/>
      <c r="AE173" s="202"/>
      <c r="AF173" s="202"/>
      <c r="AG173" s="62"/>
      <c r="AH173" s="234"/>
    </row>
    <row r="174" spans="1:34" ht="20.149999999999999" customHeight="1">
      <c r="A174" s="204"/>
      <c r="B174" s="188"/>
      <c r="C174" s="33"/>
      <c r="D174" s="33"/>
      <c r="E174" s="34"/>
      <c r="F174" s="157"/>
      <c r="G174" s="144"/>
      <c r="H174" s="158"/>
      <c r="I174" s="159"/>
      <c r="J174" s="188"/>
      <c r="K174" s="188"/>
      <c r="L174" s="128"/>
      <c r="M174" s="128"/>
      <c r="N174" s="188"/>
      <c r="O174" s="188"/>
      <c r="P174" s="146"/>
      <c r="Q174" s="144"/>
      <c r="R174" s="145"/>
      <c r="S174" s="153"/>
      <c r="T174" s="35"/>
      <c r="U174" s="68"/>
      <c r="V174" s="68"/>
      <c r="W174" s="69" t="str">
        <f t="shared" si="4"/>
        <v/>
      </c>
      <c r="X174" s="70" t="str">
        <f t="shared" si="5"/>
        <v/>
      </c>
      <c r="Y174" s="209"/>
      <c r="Z174" s="206"/>
      <c r="AA174" s="71"/>
      <c r="AB174" s="41"/>
      <c r="AC174" s="148"/>
      <c r="AD174" s="148"/>
      <c r="AE174" s="202"/>
      <c r="AF174" s="202"/>
      <c r="AG174" s="62"/>
      <c r="AH174" s="234"/>
    </row>
    <row r="175" spans="1:34" ht="20.149999999999999" customHeight="1">
      <c r="A175" s="204"/>
      <c r="B175" s="188"/>
      <c r="C175" s="33"/>
      <c r="D175" s="33"/>
      <c r="E175" s="34"/>
      <c r="F175" s="157"/>
      <c r="G175" s="144"/>
      <c r="H175" s="158"/>
      <c r="I175" s="159"/>
      <c r="J175" s="188"/>
      <c r="K175" s="188"/>
      <c r="L175" s="128"/>
      <c r="M175" s="128"/>
      <c r="N175" s="188"/>
      <c r="O175" s="188"/>
      <c r="P175" s="146"/>
      <c r="Q175" s="144"/>
      <c r="R175" s="145"/>
      <c r="S175" s="153"/>
      <c r="T175" s="35"/>
      <c r="U175" s="68"/>
      <c r="V175" s="68"/>
      <c r="W175" s="69" t="str">
        <f t="shared" si="4"/>
        <v/>
      </c>
      <c r="X175" s="70" t="str">
        <f t="shared" si="5"/>
        <v/>
      </c>
      <c r="Y175" s="209"/>
      <c r="Z175" s="206"/>
      <c r="AA175" s="71"/>
      <c r="AB175" s="41"/>
      <c r="AC175" s="148"/>
      <c r="AD175" s="148"/>
      <c r="AE175" s="202"/>
      <c r="AF175" s="202"/>
      <c r="AG175" s="62"/>
      <c r="AH175" s="234"/>
    </row>
    <row r="176" spans="1:34" ht="20.149999999999999" customHeight="1">
      <c r="A176" s="204"/>
      <c r="B176" s="188"/>
      <c r="C176" s="33"/>
      <c r="D176" s="33"/>
      <c r="E176" s="34"/>
      <c r="F176" s="157"/>
      <c r="G176" s="144"/>
      <c r="H176" s="158"/>
      <c r="I176" s="159"/>
      <c r="J176" s="188"/>
      <c r="K176" s="188"/>
      <c r="L176" s="128"/>
      <c r="M176" s="128"/>
      <c r="N176" s="188"/>
      <c r="O176" s="188"/>
      <c r="P176" s="146"/>
      <c r="Q176" s="144"/>
      <c r="R176" s="145"/>
      <c r="S176" s="153"/>
      <c r="T176" s="35"/>
      <c r="U176" s="72"/>
      <c r="V176" s="72"/>
      <c r="W176" s="69" t="str">
        <f t="shared" si="4"/>
        <v/>
      </c>
      <c r="X176" s="70" t="str">
        <f t="shared" si="5"/>
        <v/>
      </c>
      <c r="Y176" s="209"/>
      <c r="Z176" s="206"/>
      <c r="AA176" s="71"/>
      <c r="AB176" s="41"/>
      <c r="AC176" s="148"/>
      <c r="AD176" s="148"/>
      <c r="AE176" s="202"/>
      <c r="AF176" s="202"/>
      <c r="AG176" s="62"/>
      <c r="AH176" s="234"/>
    </row>
    <row r="177" spans="1:34" ht="20.149999999999999" customHeight="1">
      <c r="A177" s="204"/>
      <c r="B177" s="188"/>
      <c r="C177" s="58"/>
      <c r="D177" s="58"/>
      <c r="E177" s="59"/>
      <c r="F177" s="157"/>
      <c r="G177" s="144"/>
      <c r="H177" s="158"/>
      <c r="I177" s="159"/>
      <c r="J177" s="188"/>
      <c r="K177" s="188"/>
      <c r="L177" s="128"/>
      <c r="M177" s="128"/>
      <c r="N177" s="188"/>
      <c r="O177" s="188"/>
      <c r="P177" s="146"/>
      <c r="Q177" s="144"/>
      <c r="R177" s="145"/>
      <c r="S177" s="153"/>
      <c r="T177" s="46"/>
      <c r="U177" s="73"/>
      <c r="V177" s="73"/>
      <c r="W177" s="74" t="str">
        <f t="shared" si="4"/>
        <v/>
      </c>
      <c r="X177" s="75" t="str">
        <f t="shared" si="5"/>
        <v/>
      </c>
      <c r="Y177" s="210"/>
      <c r="Z177" s="207"/>
      <c r="AA177" s="50"/>
      <c r="AB177" s="51"/>
      <c r="AC177" s="149"/>
      <c r="AD177" s="149"/>
      <c r="AE177" s="203"/>
      <c r="AF177" s="203"/>
      <c r="AG177" s="63"/>
      <c r="AH177" s="236"/>
    </row>
    <row r="178" spans="1:34" ht="19.5" customHeight="1">
      <c r="A178" s="204">
        <v>22</v>
      </c>
      <c r="B178" s="188"/>
      <c r="C178" s="52"/>
      <c r="D178" s="52"/>
      <c r="E178" s="53"/>
      <c r="F178" s="157"/>
      <c r="G178" s="144" t="str" ph="1">
        <f>PHONETIC(F178)</f>
        <v/>
      </c>
      <c r="H178" s="158"/>
      <c r="I178" s="159" t="str">
        <f>IF(H178="","",(DATEDIF(H178,$AA$5,"Y")))</f>
        <v/>
      </c>
      <c r="J178" s="188"/>
      <c r="K178" s="188"/>
      <c r="L178" s="128"/>
      <c r="M178" s="128"/>
      <c r="N178" s="188"/>
      <c r="O178" s="188"/>
      <c r="P178" s="146"/>
      <c r="Q178" s="144"/>
      <c r="R178" s="145"/>
      <c r="S178" s="153"/>
      <c r="T178" s="25"/>
      <c r="U178" s="64"/>
      <c r="V178" s="64"/>
      <c r="W178" s="65" t="str">
        <f t="shared" si="4"/>
        <v/>
      </c>
      <c r="X178" s="66" t="str">
        <f t="shared" si="5"/>
        <v/>
      </c>
      <c r="Y178" s="208"/>
      <c r="Z178" s="205"/>
      <c r="AA178" s="67"/>
      <c r="AB178" s="31"/>
      <c r="AC178" s="147"/>
      <c r="AD178" s="147"/>
      <c r="AE178" s="201"/>
      <c r="AF178" s="201"/>
      <c r="AG178" s="61"/>
      <c r="AH178" s="235"/>
    </row>
    <row r="179" spans="1:34" ht="20.149999999999999" customHeight="1">
      <c r="A179" s="204"/>
      <c r="B179" s="188"/>
      <c r="C179" s="33"/>
      <c r="D179" s="33"/>
      <c r="E179" s="34"/>
      <c r="F179" s="157"/>
      <c r="G179" s="144"/>
      <c r="H179" s="158"/>
      <c r="I179" s="159"/>
      <c r="J179" s="188"/>
      <c r="K179" s="188"/>
      <c r="L179" s="128"/>
      <c r="M179" s="128"/>
      <c r="N179" s="188"/>
      <c r="O179" s="188"/>
      <c r="P179" s="146"/>
      <c r="Q179" s="144"/>
      <c r="R179" s="145"/>
      <c r="S179" s="153"/>
      <c r="T179" s="35"/>
      <c r="U179" s="68"/>
      <c r="V179" s="68"/>
      <c r="W179" s="69" t="str">
        <f t="shared" si="4"/>
        <v/>
      </c>
      <c r="X179" s="70" t="str">
        <f t="shared" si="5"/>
        <v/>
      </c>
      <c r="Y179" s="209"/>
      <c r="Z179" s="206"/>
      <c r="AA179" s="71"/>
      <c r="AB179" s="41"/>
      <c r="AC179" s="148"/>
      <c r="AD179" s="148"/>
      <c r="AE179" s="202"/>
      <c r="AF179" s="202"/>
      <c r="AG179" s="62"/>
      <c r="AH179" s="234"/>
    </row>
    <row r="180" spans="1:34" ht="20.149999999999999" customHeight="1">
      <c r="A180" s="204"/>
      <c r="B180" s="188"/>
      <c r="C180" s="33"/>
      <c r="D180" s="33"/>
      <c r="E180" s="34"/>
      <c r="F180" s="157"/>
      <c r="G180" s="144"/>
      <c r="H180" s="158"/>
      <c r="I180" s="159"/>
      <c r="J180" s="188"/>
      <c r="K180" s="188"/>
      <c r="L180" s="128"/>
      <c r="M180" s="128"/>
      <c r="N180" s="188"/>
      <c r="O180" s="188"/>
      <c r="P180" s="146"/>
      <c r="Q180" s="144"/>
      <c r="R180" s="145"/>
      <c r="S180" s="153"/>
      <c r="T180" s="35"/>
      <c r="U180" s="68"/>
      <c r="V180" s="68"/>
      <c r="W180" s="69" t="str">
        <f t="shared" si="4"/>
        <v/>
      </c>
      <c r="X180" s="70" t="str">
        <f t="shared" si="5"/>
        <v/>
      </c>
      <c r="Y180" s="209"/>
      <c r="Z180" s="206"/>
      <c r="AA180" s="71"/>
      <c r="AB180" s="41"/>
      <c r="AC180" s="148"/>
      <c r="AD180" s="148"/>
      <c r="AE180" s="202"/>
      <c r="AF180" s="202"/>
      <c r="AG180" s="62"/>
      <c r="AH180" s="234"/>
    </row>
    <row r="181" spans="1:34" ht="19.5" customHeight="1">
      <c r="A181" s="204"/>
      <c r="B181" s="188"/>
      <c r="C181" s="33"/>
      <c r="D181" s="33"/>
      <c r="E181" s="34"/>
      <c r="F181" s="157"/>
      <c r="G181" s="144"/>
      <c r="H181" s="158"/>
      <c r="I181" s="159"/>
      <c r="J181" s="188"/>
      <c r="K181" s="188"/>
      <c r="L181" s="128"/>
      <c r="M181" s="128"/>
      <c r="N181" s="188"/>
      <c r="O181" s="188"/>
      <c r="P181" s="146"/>
      <c r="Q181" s="144"/>
      <c r="R181" s="145"/>
      <c r="S181" s="153"/>
      <c r="T181" s="35"/>
      <c r="U181" s="68"/>
      <c r="V181" s="68"/>
      <c r="W181" s="69" t="str">
        <f t="shared" si="4"/>
        <v/>
      </c>
      <c r="X181" s="70" t="str">
        <f t="shared" si="5"/>
        <v/>
      </c>
      <c r="Y181" s="209"/>
      <c r="Z181" s="206"/>
      <c r="AA181" s="71"/>
      <c r="AB181" s="41"/>
      <c r="AC181" s="148"/>
      <c r="AD181" s="148"/>
      <c r="AE181" s="202"/>
      <c r="AF181" s="202"/>
      <c r="AG181" s="62"/>
      <c r="AH181" s="234"/>
    </row>
    <row r="182" spans="1:34" ht="20.149999999999999" customHeight="1">
      <c r="A182" s="204"/>
      <c r="B182" s="188"/>
      <c r="C182" s="33"/>
      <c r="D182" s="33"/>
      <c r="E182" s="34"/>
      <c r="F182" s="157"/>
      <c r="G182" s="144"/>
      <c r="H182" s="158"/>
      <c r="I182" s="159"/>
      <c r="J182" s="188"/>
      <c r="K182" s="188"/>
      <c r="L182" s="128"/>
      <c r="M182" s="128"/>
      <c r="N182" s="188"/>
      <c r="O182" s="188"/>
      <c r="P182" s="146"/>
      <c r="Q182" s="144"/>
      <c r="R182" s="145"/>
      <c r="S182" s="153"/>
      <c r="T182" s="35"/>
      <c r="U182" s="68"/>
      <c r="V182" s="68"/>
      <c r="W182" s="69" t="str">
        <f t="shared" si="4"/>
        <v/>
      </c>
      <c r="X182" s="70" t="str">
        <f t="shared" si="5"/>
        <v/>
      </c>
      <c r="Y182" s="209"/>
      <c r="Z182" s="206"/>
      <c r="AA182" s="71"/>
      <c r="AB182" s="41"/>
      <c r="AC182" s="148"/>
      <c r="AD182" s="148"/>
      <c r="AE182" s="202"/>
      <c r="AF182" s="202"/>
      <c r="AG182" s="62"/>
      <c r="AH182" s="234"/>
    </row>
    <row r="183" spans="1:34" ht="20.149999999999999" customHeight="1">
      <c r="A183" s="204"/>
      <c r="B183" s="188"/>
      <c r="C183" s="33"/>
      <c r="D183" s="33"/>
      <c r="E183" s="34"/>
      <c r="F183" s="157"/>
      <c r="G183" s="144"/>
      <c r="H183" s="158"/>
      <c r="I183" s="159"/>
      <c r="J183" s="188"/>
      <c r="K183" s="188"/>
      <c r="L183" s="128"/>
      <c r="M183" s="128"/>
      <c r="N183" s="188"/>
      <c r="O183" s="188"/>
      <c r="P183" s="146"/>
      <c r="Q183" s="144"/>
      <c r="R183" s="145"/>
      <c r="S183" s="153"/>
      <c r="T183" s="35"/>
      <c r="U183" s="68"/>
      <c r="V183" s="68"/>
      <c r="W183" s="69" t="str">
        <f t="shared" si="4"/>
        <v/>
      </c>
      <c r="X183" s="70" t="str">
        <f t="shared" si="5"/>
        <v/>
      </c>
      <c r="Y183" s="209"/>
      <c r="Z183" s="206"/>
      <c r="AA183" s="71"/>
      <c r="AB183" s="41"/>
      <c r="AC183" s="148"/>
      <c r="AD183" s="148"/>
      <c r="AE183" s="202"/>
      <c r="AF183" s="202"/>
      <c r="AG183" s="62"/>
      <c r="AH183" s="234"/>
    </row>
    <row r="184" spans="1:34" ht="20.149999999999999" customHeight="1">
      <c r="A184" s="204"/>
      <c r="B184" s="188"/>
      <c r="C184" s="33"/>
      <c r="D184" s="33"/>
      <c r="E184" s="34"/>
      <c r="F184" s="157"/>
      <c r="G184" s="144"/>
      <c r="H184" s="158"/>
      <c r="I184" s="159"/>
      <c r="J184" s="188"/>
      <c r="K184" s="188"/>
      <c r="L184" s="128"/>
      <c r="M184" s="128"/>
      <c r="N184" s="188"/>
      <c r="O184" s="188"/>
      <c r="P184" s="146"/>
      <c r="Q184" s="144"/>
      <c r="R184" s="145"/>
      <c r="S184" s="153"/>
      <c r="T184" s="35"/>
      <c r="U184" s="72"/>
      <c r="V184" s="72"/>
      <c r="W184" s="69" t="str">
        <f t="shared" si="4"/>
        <v/>
      </c>
      <c r="X184" s="70" t="str">
        <f t="shared" si="5"/>
        <v/>
      </c>
      <c r="Y184" s="209"/>
      <c r="Z184" s="206"/>
      <c r="AA184" s="71"/>
      <c r="AB184" s="41"/>
      <c r="AC184" s="148"/>
      <c r="AD184" s="148"/>
      <c r="AE184" s="202"/>
      <c r="AF184" s="202"/>
      <c r="AG184" s="62"/>
      <c r="AH184" s="234"/>
    </row>
    <row r="185" spans="1:34" ht="20.149999999999999" customHeight="1">
      <c r="A185" s="204"/>
      <c r="B185" s="188"/>
      <c r="C185" s="58"/>
      <c r="D185" s="58"/>
      <c r="E185" s="59"/>
      <c r="F185" s="157"/>
      <c r="G185" s="144"/>
      <c r="H185" s="158"/>
      <c r="I185" s="159"/>
      <c r="J185" s="188"/>
      <c r="K185" s="188"/>
      <c r="L185" s="128"/>
      <c r="M185" s="128"/>
      <c r="N185" s="188"/>
      <c r="O185" s="188"/>
      <c r="P185" s="146"/>
      <c r="Q185" s="144"/>
      <c r="R185" s="145"/>
      <c r="S185" s="153"/>
      <c r="T185" s="46"/>
      <c r="U185" s="73"/>
      <c r="V185" s="73"/>
      <c r="W185" s="74" t="str">
        <f t="shared" si="4"/>
        <v/>
      </c>
      <c r="X185" s="75" t="str">
        <f t="shared" si="5"/>
        <v/>
      </c>
      <c r="Y185" s="210"/>
      <c r="Z185" s="207"/>
      <c r="AA185" s="50"/>
      <c r="AB185" s="51"/>
      <c r="AC185" s="149"/>
      <c r="AD185" s="149"/>
      <c r="AE185" s="203"/>
      <c r="AF185" s="203"/>
      <c r="AG185" s="63"/>
      <c r="AH185" s="236"/>
    </row>
    <row r="186" spans="1:34" ht="19.5" customHeight="1">
      <c r="A186" s="204">
        <v>23</v>
      </c>
      <c r="B186" s="188"/>
      <c r="C186" s="52"/>
      <c r="D186" s="52"/>
      <c r="E186" s="53"/>
      <c r="F186" s="157"/>
      <c r="G186" s="144" t="str" ph="1">
        <f>PHONETIC(F186)</f>
        <v/>
      </c>
      <c r="H186" s="158"/>
      <c r="I186" s="159" t="str">
        <f>IF(H186="","",(DATEDIF(H186,$AA$5,"Y")))</f>
        <v/>
      </c>
      <c r="J186" s="188"/>
      <c r="K186" s="188"/>
      <c r="L186" s="128"/>
      <c r="M186" s="128"/>
      <c r="N186" s="188"/>
      <c r="O186" s="188"/>
      <c r="P186" s="146"/>
      <c r="Q186" s="144"/>
      <c r="R186" s="145"/>
      <c r="S186" s="153"/>
      <c r="T186" s="25"/>
      <c r="U186" s="64"/>
      <c r="V186" s="64"/>
      <c r="W186" s="65" t="str">
        <f t="shared" si="4"/>
        <v/>
      </c>
      <c r="X186" s="66" t="str">
        <f t="shared" si="5"/>
        <v/>
      </c>
      <c r="Y186" s="208"/>
      <c r="Z186" s="205"/>
      <c r="AA186" s="67"/>
      <c r="AB186" s="31"/>
      <c r="AC186" s="147"/>
      <c r="AD186" s="147"/>
      <c r="AE186" s="201"/>
      <c r="AF186" s="201"/>
      <c r="AG186" s="61"/>
      <c r="AH186" s="235"/>
    </row>
    <row r="187" spans="1:34" ht="20.149999999999999" customHeight="1">
      <c r="A187" s="204"/>
      <c r="B187" s="188"/>
      <c r="C187" s="33"/>
      <c r="D187" s="33"/>
      <c r="E187" s="34"/>
      <c r="F187" s="157"/>
      <c r="G187" s="144"/>
      <c r="H187" s="158"/>
      <c r="I187" s="159"/>
      <c r="J187" s="188"/>
      <c r="K187" s="188"/>
      <c r="L187" s="128"/>
      <c r="M187" s="128"/>
      <c r="N187" s="188"/>
      <c r="O187" s="188"/>
      <c r="P187" s="146"/>
      <c r="Q187" s="144"/>
      <c r="R187" s="145"/>
      <c r="S187" s="153"/>
      <c r="T187" s="35"/>
      <c r="U187" s="68"/>
      <c r="V187" s="68"/>
      <c r="W187" s="69" t="str">
        <f t="shared" si="4"/>
        <v/>
      </c>
      <c r="X187" s="70" t="str">
        <f t="shared" si="5"/>
        <v/>
      </c>
      <c r="Y187" s="209"/>
      <c r="Z187" s="206"/>
      <c r="AA187" s="71"/>
      <c r="AB187" s="41"/>
      <c r="AC187" s="148"/>
      <c r="AD187" s="148"/>
      <c r="AE187" s="202"/>
      <c r="AF187" s="202"/>
      <c r="AG187" s="62"/>
      <c r="AH187" s="234"/>
    </row>
    <row r="188" spans="1:34" ht="20.149999999999999" customHeight="1">
      <c r="A188" s="204"/>
      <c r="B188" s="188"/>
      <c r="C188" s="33"/>
      <c r="D188" s="33"/>
      <c r="E188" s="34"/>
      <c r="F188" s="157"/>
      <c r="G188" s="144"/>
      <c r="H188" s="158"/>
      <c r="I188" s="159"/>
      <c r="J188" s="188"/>
      <c r="K188" s="188"/>
      <c r="L188" s="128"/>
      <c r="M188" s="128"/>
      <c r="N188" s="188"/>
      <c r="O188" s="188"/>
      <c r="P188" s="146"/>
      <c r="Q188" s="144"/>
      <c r="R188" s="145"/>
      <c r="S188" s="153"/>
      <c r="T188" s="35"/>
      <c r="U188" s="68"/>
      <c r="V188" s="68"/>
      <c r="W188" s="69" t="str">
        <f t="shared" si="4"/>
        <v/>
      </c>
      <c r="X188" s="70" t="str">
        <f t="shared" si="5"/>
        <v/>
      </c>
      <c r="Y188" s="209"/>
      <c r="Z188" s="206"/>
      <c r="AA188" s="71"/>
      <c r="AB188" s="41"/>
      <c r="AC188" s="148"/>
      <c r="AD188" s="148"/>
      <c r="AE188" s="202"/>
      <c r="AF188" s="202"/>
      <c r="AG188" s="62"/>
      <c r="AH188" s="234"/>
    </row>
    <row r="189" spans="1:34" ht="19.5" customHeight="1">
      <c r="A189" s="204"/>
      <c r="B189" s="188"/>
      <c r="C189" s="33"/>
      <c r="D189" s="33"/>
      <c r="E189" s="34"/>
      <c r="F189" s="157"/>
      <c r="G189" s="144"/>
      <c r="H189" s="158"/>
      <c r="I189" s="159"/>
      <c r="J189" s="188"/>
      <c r="K189" s="188"/>
      <c r="L189" s="128"/>
      <c r="M189" s="128"/>
      <c r="N189" s="188"/>
      <c r="O189" s="188"/>
      <c r="P189" s="146"/>
      <c r="Q189" s="144"/>
      <c r="R189" s="145"/>
      <c r="S189" s="153"/>
      <c r="T189" s="35"/>
      <c r="U189" s="68"/>
      <c r="V189" s="68"/>
      <c r="W189" s="69" t="str">
        <f t="shared" si="4"/>
        <v/>
      </c>
      <c r="X189" s="70" t="str">
        <f t="shared" si="5"/>
        <v/>
      </c>
      <c r="Y189" s="209"/>
      <c r="Z189" s="206"/>
      <c r="AA189" s="71"/>
      <c r="AB189" s="41"/>
      <c r="AC189" s="148"/>
      <c r="AD189" s="148"/>
      <c r="AE189" s="202"/>
      <c r="AF189" s="202"/>
      <c r="AG189" s="62"/>
      <c r="AH189" s="234"/>
    </row>
    <row r="190" spans="1:34" ht="20.149999999999999" customHeight="1">
      <c r="A190" s="204"/>
      <c r="B190" s="188"/>
      <c r="C190" s="33"/>
      <c r="D190" s="33"/>
      <c r="E190" s="34"/>
      <c r="F190" s="157"/>
      <c r="G190" s="144"/>
      <c r="H190" s="158"/>
      <c r="I190" s="159"/>
      <c r="J190" s="188"/>
      <c r="K190" s="188"/>
      <c r="L190" s="128"/>
      <c r="M190" s="128"/>
      <c r="N190" s="188"/>
      <c r="O190" s="188"/>
      <c r="P190" s="146"/>
      <c r="Q190" s="144"/>
      <c r="R190" s="145"/>
      <c r="S190" s="153"/>
      <c r="T190" s="35"/>
      <c r="U190" s="68"/>
      <c r="V190" s="68"/>
      <c r="W190" s="69" t="str">
        <f t="shared" si="4"/>
        <v/>
      </c>
      <c r="X190" s="70" t="str">
        <f t="shared" si="5"/>
        <v/>
      </c>
      <c r="Y190" s="209"/>
      <c r="Z190" s="206"/>
      <c r="AA190" s="71"/>
      <c r="AB190" s="41"/>
      <c r="AC190" s="148"/>
      <c r="AD190" s="148"/>
      <c r="AE190" s="202"/>
      <c r="AF190" s="202"/>
      <c r="AG190" s="62"/>
      <c r="AH190" s="234"/>
    </row>
    <row r="191" spans="1:34" ht="20.149999999999999" customHeight="1">
      <c r="A191" s="204"/>
      <c r="B191" s="188"/>
      <c r="C191" s="33"/>
      <c r="D191" s="33"/>
      <c r="E191" s="34"/>
      <c r="F191" s="157"/>
      <c r="G191" s="144"/>
      <c r="H191" s="158"/>
      <c r="I191" s="159"/>
      <c r="J191" s="188"/>
      <c r="K191" s="188"/>
      <c r="L191" s="128"/>
      <c r="M191" s="128"/>
      <c r="N191" s="188"/>
      <c r="O191" s="188"/>
      <c r="P191" s="146"/>
      <c r="Q191" s="144"/>
      <c r="R191" s="145"/>
      <c r="S191" s="153"/>
      <c r="T191" s="35"/>
      <c r="U191" s="68"/>
      <c r="V191" s="68"/>
      <c r="W191" s="69" t="str">
        <f t="shared" si="4"/>
        <v/>
      </c>
      <c r="X191" s="70" t="str">
        <f t="shared" si="5"/>
        <v/>
      </c>
      <c r="Y191" s="209"/>
      <c r="Z191" s="206"/>
      <c r="AA191" s="71"/>
      <c r="AB191" s="41"/>
      <c r="AC191" s="148"/>
      <c r="AD191" s="148"/>
      <c r="AE191" s="202"/>
      <c r="AF191" s="202"/>
      <c r="AG191" s="62"/>
      <c r="AH191" s="234"/>
    </row>
    <row r="192" spans="1:34" ht="20.149999999999999" customHeight="1">
      <c r="A192" s="204"/>
      <c r="B192" s="188"/>
      <c r="C192" s="33"/>
      <c r="D192" s="33"/>
      <c r="E192" s="34"/>
      <c r="F192" s="157"/>
      <c r="G192" s="144"/>
      <c r="H192" s="158"/>
      <c r="I192" s="159"/>
      <c r="J192" s="188"/>
      <c r="K192" s="188"/>
      <c r="L192" s="128"/>
      <c r="M192" s="128"/>
      <c r="N192" s="188"/>
      <c r="O192" s="188"/>
      <c r="P192" s="146"/>
      <c r="Q192" s="144"/>
      <c r="R192" s="145"/>
      <c r="S192" s="153"/>
      <c r="T192" s="35"/>
      <c r="U192" s="72"/>
      <c r="V192" s="72"/>
      <c r="W192" s="69" t="str">
        <f t="shared" si="4"/>
        <v/>
      </c>
      <c r="X192" s="70" t="str">
        <f t="shared" si="5"/>
        <v/>
      </c>
      <c r="Y192" s="209"/>
      <c r="Z192" s="206"/>
      <c r="AA192" s="71"/>
      <c r="AB192" s="41"/>
      <c r="AC192" s="148"/>
      <c r="AD192" s="148"/>
      <c r="AE192" s="202"/>
      <c r="AF192" s="202"/>
      <c r="AG192" s="62"/>
      <c r="AH192" s="234"/>
    </row>
    <row r="193" spans="1:34" ht="19.5" customHeight="1">
      <c r="A193" s="204"/>
      <c r="B193" s="188"/>
      <c r="C193" s="58"/>
      <c r="D193" s="58"/>
      <c r="E193" s="59"/>
      <c r="F193" s="157"/>
      <c r="G193" s="144"/>
      <c r="H193" s="158"/>
      <c r="I193" s="159"/>
      <c r="J193" s="188"/>
      <c r="K193" s="188"/>
      <c r="L193" s="128"/>
      <c r="M193" s="128"/>
      <c r="N193" s="188"/>
      <c r="O193" s="188"/>
      <c r="P193" s="146"/>
      <c r="Q193" s="144"/>
      <c r="R193" s="145"/>
      <c r="S193" s="153"/>
      <c r="T193" s="46"/>
      <c r="U193" s="73"/>
      <c r="V193" s="73"/>
      <c r="W193" s="74" t="str">
        <f t="shared" si="4"/>
        <v/>
      </c>
      <c r="X193" s="75" t="str">
        <f t="shared" si="5"/>
        <v/>
      </c>
      <c r="Y193" s="210"/>
      <c r="Z193" s="207"/>
      <c r="AA193" s="50"/>
      <c r="AB193" s="51"/>
      <c r="AC193" s="149"/>
      <c r="AD193" s="149"/>
      <c r="AE193" s="203"/>
      <c r="AF193" s="203"/>
      <c r="AG193" s="63"/>
      <c r="AH193" s="236"/>
    </row>
    <row r="194" spans="1:34" ht="19.5" customHeight="1">
      <c r="A194" s="204">
        <v>24</v>
      </c>
      <c r="B194" s="188"/>
      <c r="C194" s="52"/>
      <c r="D194" s="52"/>
      <c r="E194" s="53"/>
      <c r="F194" s="157"/>
      <c r="G194" s="144" t="str" ph="1">
        <f>PHONETIC(F194)</f>
        <v/>
      </c>
      <c r="H194" s="158"/>
      <c r="I194" s="159" t="str">
        <f>IF(H194="","",(DATEDIF(H194,$AA$5,"Y")))</f>
        <v/>
      </c>
      <c r="J194" s="188"/>
      <c r="K194" s="188"/>
      <c r="L194" s="128"/>
      <c r="M194" s="128"/>
      <c r="N194" s="188"/>
      <c r="O194" s="188"/>
      <c r="P194" s="146"/>
      <c r="Q194" s="144"/>
      <c r="R194" s="145"/>
      <c r="S194" s="153"/>
      <c r="T194" s="25"/>
      <c r="U194" s="64"/>
      <c r="V194" s="64"/>
      <c r="W194" s="65" t="str">
        <f t="shared" si="4"/>
        <v/>
      </c>
      <c r="X194" s="66" t="str">
        <f t="shared" si="5"/>
        <v/>
      </c>
      <c r="Y194" s="208"/>
      <c r="Z194" s="205"/>
      <c r="AA194" s="67"/>
      <c r="AB194" s="31"/>
      <c r="AC194" s="147"/>
      <c r="AD194" s="147"/>
      <c r="AE194" s="201"/>
      <c r="AF194" s="201"/>
      <c r="AG194" s="61"/>
      <c r="AH194" s="235"/>
    </row>
    <row r="195" spans="1:34" ht="20.149999999999999" customHeight="1">
      <c r="A195" s="204"/>
      <c r="B195" s="188"/>
      <c r="C195" s="33"/>
      <c r="D195" s="33"/>
      <c r="E195" s="34"/>
      <c r="F195" s="157"/>
      <c r="G195" s="144"/>
      <c r="H195" s="158"/>
      <c r="I195" s="159"/>
      <c r="J195" s="188"/>
      <c r="K195" s="188"/>
      <c r="L195" s="128"/>
      <c r="M195" s="128"/>
      <c r="N195" s="188"/>
      <c r="O195" s="188"/>
      <c r="P195" s="146"/>
      <c r="Q195" s="144"/>
      <c r="R195" s="145"/>
      <c r="S195" s="153"/>
      <c r="T195" s="35"/>
      <c r="U195" s="68"/>
      <c r="V195" s="68"/>
      <c r="W195" s="69" t="str">
        <f t="shared" si="4"/>
        <v/>
      </c>
      <c r="X195" s="70" t="str">
        <f t="shared" si="5"/>
        <v/>
      </c>
      <c r="Y195" s="209"/>
      <c r="Z195" s="206"/>
      <c r="AA195" s="71"/>
      <c r="AB195" s="41"/>
      <c r="AC195" s="148"/>
      <c r="AD195" s="148"/>
      <c r="AE195" s="202"/>
      <c r="AF195" s="202"/>
      <c r="AG195" s="62"/>
      <c r="AH195" s="234"/>
    </row>
    <row r="196" spans="1:34" ht="20.149999999999999" customHeight="1">
      <c r="A196" s="204"/>
      <c r="B196" s="188"/>
      <c r="C196" s="33"/>
      <c r="D196" s="33"/>
      <c r="E196" s="34"/>
      <c r="F196" s="157"/>
      <c r="G196" s="144"/>
      <c r="H196" s="158"/>
      <c r="I196" s="159"/>
      <c r="J196" s="188"/>
      <c r="K196" s="188"/>
      <c r="L196" s="128"/>
      <c r="M196" s="128"/>
      <c r="N196" s="188"/>
      <c r="O196" s="188"/>
      <c r="P196" s="146"/>
      <c r="Q196" s="144"/>
      <c r="R196" s="145"/>
      <c r="S196" s="153"/>
      <c r="T196" s="35"/>
      <c r="U196" s="68"/>
      <c r="V196" s="68"/>
      <c r="W196" s="69" t="str">
        <f t="shared" si="4"/>
        <v/>
      </c>
      <c r="X196" s="70" t="str">
        <f t="shared" si="5"/>
        <v/>
      </c>
      <c r="Y196" s="209"/>
      <c r="Z196" s="206"/>
      <c r="AA196" s="71"/>
      <c r="AB196" s="41"/>
      <c r="AC196" s="148"/>
      <c r="AD196" s="148"/>
      <c r="AE196" s="202"/>
      <c r="AF196" s="202"/>
      <c r="AG196" s="62"/>
      <c r="AH196" s="234"/>
    </row>
    <row r="197" spans="1:34" ht="19.5" customHeight="1">
      <c r="A197" s="204"/>
      <c r="B197" s="188"/>
      <c r="C197" s="33"/>
      <c r="D197" s="33"/>
      <c r="E197" s="34"/>
      <c r="F197" s="157"/>
      <c r="G197" s="144"/>
      <c r="H197" s="158"/>
      <c r="I197" s="159"/>
      <c r="J197" s="188"/>
      <c r="K197" s="188"/>
      <c r="L197" s="128"/>
      <c r="M197" s="128"/>
      <c r="N197" s="188"/>
      <c r="O197" s="188"/>
      <c r="P197" s="146"/>
      <c r="Q197" s="144"/>
      <c r="R197" s="145"/>
      <c r="S197" s="153"/>
      <c r="T197" s="35"/>
      <c r="U197" s="68"/>
      <c r="V197" s="68"/>
      <c r="W197" s="69" t="str">
        <f t="shared" si="4"/>
        <v/>
      </c>
      <c r="X197" s="70" t="str">
        <f t="shared" si="5"/>
        <v/>
      </c>
      <c r="Y197" s="209"/>
      <c r="Z197" s="206"/>
      <c r="AA197" s="71"/>
      <c r="AB197" s="41"/>
      <c r="AC197" s="148"/>
      <c r="AD197" s="148"/>
      <c r="AE197" s="202"/>
      <c r="AF197" s="202"/>
      <c r="AG197" s="62"/>
      <c r="AH197" s="234"/>
    </row>
    <row r="198" spans="1:34" ht="20.149999999999999" customHeight="1">
      <c r="A198" s="204"/>
      <c r="B198" s="188"/>
      <c r="C198" s="33"/>
      <c r="D198" s="33"/>
      <c r="E198" s="34"/>
      <c r="F198" s="157"/>
      <c r="G198" s="144"/>
      <c r="H198" s="158"/>
      <c r="I198" s="159"/>
      <c r="J198" s="188"/>
      <c r="K198" s="188"/>
      <c r="L198" s="128"/>
      <c r="M198" s="128"/>
      <c r="N198" s="188"/>
      <c r="O198" s="188"/>
      <c r="P198" s="146"/>
      <c r="Q198" s="144"/>
      <c r="R198" s="145"/>
      <c r="S198" s="153"/>
      <c r="T198" s="35"/>
      <c r="U198" s="68"/>
      <c r="V198" s="68"/>
      <c r="W198" s="69" t="str">
        <f t="shared" si="4"/>
        <v/>
      </c>
      <c r="X198" s="70" t="str">
        <f t="shared" si="5"/>
        <v/>
      </c>
      <c r="Y198" s="209"/>
      <c r="Z198" s="206"/>
      <c r="AA198" s="71"/>
      <c r="AB198" s="41"/>
      <c r="AC198" s="148"/>
      <c r="AD198" s="148"/>
      <c r="AE198" s="202"/>
      <c r="AF198" s="202"/>
      <c r="AG198" s="62"/>
      <c r="AH198" s="234"/>
    </row>
    <row r="199" spans="1:34" ht="20.149999999999999" customHeight="1">
      <c r="A199" s="204"/>
      <c r="B199" s="188"/>
      <c r="C199" s="33"/>
      <c r="D199" s="33"/>
      <c r="E199" s="34"/>
      <c r="F199" s="157"/>
      <c r="G199" s="144"/>
      <c r="H199" s="158"/>
      <c r="I199" s="159"/>
      <c r="J199" s="188"/>
      <c r="K199" s="188"/>
      <c r="L199" s="128"/>
      <c r="M199" s="128"/>
      <c r="N199" s="188"/>
      <c r="O199" s="188"/>
      <c r="P199" s="146"/>
      <c r="Q199" s="144"/>
      <c r="R199" s="145"/>
      <c r="S199" s="153"/>
      <c r="T199" s="35"/>
      <c r="U199" s="68"/>
      <c r="V199" s="68"/>
      <c r="W199" s="69" t="str">
        <f t="shared" si="4"/>
        <v/>
      </c>
      <c r="X199" s="70" t="str">
        <f t="shared" si="5"/>
        <v/>
      </c>
      <c r="Y199" s="209"/>
      <c r="Z199" s="206"/>
      <c r="AA199" s="71"/>
      <c r="AB199" s="41"/>
      <c r="AC199" s="148"/>
      <c r="AD199" s="148"/>
      <c r="AE199" s="202"/>
      <c r="AF199" s="202"/>
      <c r="AG199" s="62"/>
      <c r="AH199" s="234"/>
    </row>
    <row r="200" spans="1:34" ht="20.149999999999999" customHeight="1">
      <c r="A200" s="204"/>
      <c r="B200" s="188"/>
      <c r="C200" s="33"/>
      <c r="D200" s="33"/>
      <c r="E200" s="34"/>
      <c r="F200" s="157"/>
      <c r="G200" s="144"/>
      <c r="H200" s="158"/>
      <c r="I200" s="159"/>
      <c r="J200" s="188"/>
      <c r="K200" s="188"/>
      <c r="L200" s="128"/>
      <c r="M200" s="128"/>
      <c r="N200" s="188"/>
      <c r="O200" s="188"/>
      <c r="P200" s="146"/>
      <c r="Q200" s="144"/>
      <c r="R200" s="145"/>
      <c r="S200" s="153"/>
      <c r="T200" s="35"/>
      <c r="U200" s="72"/>
      <c r="V200" s="72"/>
      <c r="W200" s="69" t="str">
        <f t="shared" si="4"/>
        <v/>
      </c>
      <c r="X200" s="70" t="str">
        <f t="shared" si="5"/>
        <v/>
      </c>
      <c r="Y200" s="209"/>
      <c r="Z200" s="206"/>
      <c r="AA200" s="71"/>
      <c r="AB200" s="41"/>
      <c r="AC200" s="148"/>
      <c r="AD200" s="148"/>
      <c r="AE200" s="202"/>
      <c r="AF200" s="202"/>
      <c r="AG200" s="62"/>
      <c r="AH200" s="234"/>
    </row>
    <row r="201" spans="1:34" ht="20.149999999999999" customHeight="1">
      <c r="A201" s="204"/>
      <c r="B201" s="188"/>
      <c r="C201" s="58"/>
      <c r="D201" s="58"/>
      <c r="E201" s="59"/>
      <c r="F201" s="157"/>
      <c r="G201" s="144"/>
      <c r="H201" s="158"/>
      <c r="I201" s="159"/>
      <c r="J201" s="188"/>
      <c r="K201" s="188"/>
      <c r="L201" s="128"/>
      <c r="M201" s="128"/>
      <c r="N201" s="188"/>
      <c r="O201" s="188"/>
      <c r="P201" s="146"/>
      <c r="Q201" s="144"/>
      <c r="R201" s="145"/>
      <c r="S201" s="153"/>
      <c r="T201" s="46"/>
      <c r="U201" s="73"/>
      <c r="V201" s="73"/>
      <c r="W201" s="74" t="str">
        <f t="shared" si="4"/>
        <v/>
      </c>
      <c r="X201" s="75" t="str">
        <f t="shared" si="5"/>
        <v/>
      </c>
      <c r="Y201" s="210"/>
      <c r="Z201" s="207"/>
      <c r="AA201" s="50"/>
      <c r="AB201" s="51"/>
      <c r="AC201" s="149"/>
      <c r="AD201" s="149"/>
      <c r="AE201" s="203"/>
      <c r="AF201" s="203"/>
      <c r="AG201" s="63"/>
      <c r="AH201" s="236"/>
    </row>
    <row r="202" spans="1:34" ht="19.5" customHeight="1">
      <c r="A202" s="204">
        <v>25</v>
      </c>
      <c r="B202" s="188"/>
      <c r="C202" s="52"/>
      <c r="D202" s="52"/>
      <c r="E202" s="53"/>
      <c r="F202" s="157"/>
      <c r="G202" s="144" t="str" ph="1">
        <f>PHONETIC(F202)</f>
        <v/>
      </c>
      <c r="H202" s="158"/>
      <c r="I202" s="159" t="str">
        <f>IF(H202="","",(DATEDIF(H202,$AA$5,"Y")))</f>
        <v/>
      </c>
      <c r="J202" s="188"/>
      <c r="K202" s="188"/>
      <c r="L202" s="128"/>
      <c r="M202" s="128"/>
      <c r="N202" s="188"/>
      <c r="O202" s="188"/>
      <c r="P202" s="146"/>
      <c r="Q202" s="144"/>
      <c r="R202" s="145"/>
      <c r="S202" s="153"/>
      <c r="T202" s="25"/>
      <c r="U202" s="64"/>
      <c r="V202" s="64"/>
      <c r="W202" s="65" t="str">
        <f t="shared" ref="W202:W249" si="6">IF(OR(U202="",V202=""),"",(DATEDIF(U202,IF(V202="現在",$AA$5,V202+1),"Y")))</f>
        <v/>
      </c>
      <c r="X202" s="66" t="str">
        <f t="shared" ref="X202:X249" si="7">IF(OR(U202="",V202=""),"",(DATEDIF(U202,IF(V202="現在",$AA$5,V202+1),"YM")))</f>
        <v/>
      </c>
      <c r="Y202" s="208"/>
      <c r="Z202" s="205"/>
      <c r="AA202" s="67"/>
      <c r="AB202" s="31"/>
      <c r="AC202" s="147"/>
      <c r="AD202" s="147"/>
      <c r="AE202" s="201"/>
      <c r="AF202" s="201"/>
      <c r="AG202" s="61"/>
      <c r="AH202" s="235"/>
    </row>
    <row r="203" spans="1:34" ht="20.149999999999999" customHeight="1">
      <c r="A203" s="204"/>
      <c r="B203" s="188"/>
      <c r="C203" s="33"/>
      <c r="D203" s="33"/>
      <c r="E203" s="34"/>
      <c r="F203" s="157"/>
      <c r="G203" s="144"/>
      <c r="H203" s="158"/>
      <c r="I203" s="159"/>
      <c r="J203" s="188"/>
      <c r="K203" s="188"/>
      <c r="L203" s="128"/>
      <c r="M203" s="128"/>
      <c r="N203" s="188"/>
      <c r="O203" s="188"/>
      <c r="P203" s="146"/>
      <c r="Q203" s="144"/>
      <c r="R203" s="145"/>
      <c r="S203" s="153"/>
      <c r="T203" s="35"/>
      <c r="U203" s="68"/>
      <c r="V203" s="68"/>
      <c r="W203" s="69" t="str">
        <f t="shared" si="6"/>
        <v/>
      </c>
      <c r="X203" s="70" t="str">
        <f t="shared" si="7"/>
        <v/>
      </c>
      <c r="Y203" s="209"/>
      <c r="Z203" s="206"/>
      <c r="AA203" s="71"/>
      <c r="AB203" s="41"/>
      <c r="AC203" s="148"/>
      <c r="AD203" s="148"/>
      <c r="AE203" s="202"/>
      <c r="AF203" s="202"/>
      <c r="AG203" s="62"/>
      <c r="AH203" s="234"/>
    </row>
    <row r="204" spans="1:34" ht="20.149999999999999" customHeight="1">
      <c r="A204" s="204"/>
      <c r="B204" s="188"/>
      <c r="C204" s="33"/>
      <c r="D204" s="33"/>
      <c r="E204" s="34"/>
      <c r="F204" s="157"/>
      <c r="G204" s="144"/>
      <c r="H204" s="158"/>
      <c r="I204" s="159"/>
      <c r="J204" s="188"/>
      <c r="K204" s="188"/>
      <c r="L204" s="128"/>
      <c r="M204" s="128"/>
      <c r="N204" s="188"/>
      <c r="O204" s="188"/>
      <c r="P204" s="146"/>
      <c r="Q204" s="144"/>
      <c r="R204" s="145"/>
      <c r="S204" s="153"/>
      <c r="T204" s="35"/>
      <c r="U204" s="68"/>
      <c r="V204" s="68"/>
      <c r="W204" s="69" t="str">
        <f t="shared" si="6"/>
        <v/>
      </c>
      <c r="X204" s="70" t="str">
        <f t="shared" si="7"/>
        <v/>
      </c>
      <c r="Y204" s="209"/>
      <c r="Z204" s="206"/>
      <c r="AA204" s="71"/>
      <c r="AB204" s="41"/>
      <c r="AC204" s="148"/>
      <c r="AD204" s="148"/>
      <c r="AE204" s="202"/>
      <c r="AF204" s="202"/>
      <c r="AG204" s="62"/>
      <c r="AH204" s="234"/>
    </row>
    <row r="205" spans="1:34" ht="19.5" customHeight="1">
      <c r="A205" s="204"/>
      <c r="B205" s="188"/>
      <c r="C205" s="33"/>
      <c r="D205" s="33"/>
      <c r="E205" s="34"/>
      <c r="F205" s="157"/>
      <c r="G205" s="144"/>
      <c r="H205" s="158"/>
      <c r="I205" s="159"/>
      <c r="J205" s="188"/>
      <c r="K205" s="188"/>
      <c r="L205" s="128"/>
      <c r="M205" s="128"/>
      <c r="N205" s="188"/>
      <c r="O205" s="188"/>
      <c r="P205" s="146"/>
      <c r="Q205" s="144"/>
      <c r="R205" s="145"/>
      <c r="S205" s="153"/>
      <c r="T205" s="35"/>
      <c r="U205" s="68"/>
      <c r="V205" s="68"/>
      <c r="W205" s="69" t="str">
        <f t="shared" si="6"/>
        <v/>
      </c>
      <c r="X205" s="70" t="str">
        <f t="shared" si="7"/>
        <v/>
      </c>
      <c r="Y205" s="209"/>
      <c r="Z205" s="206"/>
      <c r="AA205" s="71"/>
      <c r="AB205" s="41"/>
      <c r="AC205" s="148"/>
      <c r="AD205" s="148"/>
      <c r="AE205" s="202"/>
      <c r="AF205" s="202"/>
      <c r="AG205" s="62"/>
      <c r="AH205" s="234"/>
    </row>
    <row r="206" spans="1:34" ht="20.149999999999999" customHeight="1">
      <c r="A206" s="204"/>
      <c r="B206" s="188"/>
      <c r="C206" s="33"/>
      <c r="D206" s="33"/>
      <c r="E206" s="34"/>
      <c r="F206" s="157"/>
      <c r="G206" s="144"/>
      <c r="H206" s="158"/>
      <c r="I206" s="159"/>
      <c r="J206" s="188"/>
      <c r="K206" s="188"/>
      <c r="L206" s="128"/>
      <c r="M206" s="128"/>
      <c r="N206" s="188"/>
      <c r="O206" s="188"/>
      <c r="P206" s="146"/>
      <c r="Q206" s="144"/>
      <c r="R206" s="145"/>
      <c r="S206" s="153"/>
      <c r="T206" s="35"/>
      <c r="U206" s="68"/>
      <c r="V206" s="68"/>
      <c r="W206" s="69" t="str">
        <f t="shared" si="6"/>
        <v/>
      </c>
      <c r="X206" s="70" t="str">
        <f t="shared" si="7"/>
        <v/>
      </c>
      <c r="Y206" s="209"/>
      <c r="Z206" s="206"/>
      <c r="AA206" s="71"/>
      <c r="AB206" s="41"/>
      <c r="AC206" s="148"/>
      <c r="AD206" s="148"/>
      <c r="AE206" s="202"/>
      <c r="AF206" s="202"/>
      <c r="AG206" s="62"/>
      <c r="AH206" s="234"/>
    </row>
    <row r="207" spans="1:34" ht="20.149999999999999" customHeight="1">
      <c r="A207" s="204"/>
      <c r="B207" s="188"/>
      <c r="C207" s="33"/>
      <c r="D207" s="33"/>
      <c r="E207" s="34"/>
      <c r="F207" s="157"/>
      <c r="G207" s="144"/>
      <c r="H207" s="158"/>
      <c r="I207" s="159"/>
      <c r="J207" s="188"/>
      <c r="K207" s="188"/>
      <c r="L207" s="128"/>
      <c r="M207" s="128"/>
      <c r="N207" s="188"/>
      <c r="O207" s="188"/>
      <c r="P207" s="146"/>
      <c r="Q207" s="144"/>
      <c r="R207" s="145"/>
      <c r="S207" s="153"/>
      <c r="T207" s="35"/>
      <c r="U207" s="68"/>
      <c r="V207" s="68"/>
      <c r="W207" s="69" t="str">
        <f t="shared" si="6"/>
        <v/>
      </c>
      <c r="X207" s="70" t="str">
        <f t="shared" si="7"/>
        <v/>
      </c>
      <c r="Y207" s="209"/>
      <c r="Z207" s="206"/>
      <c r="AA207" s="71"/>
      <c r="AB207" s="41"/>
      <c r="AC207" s="148"/>
      <c r="AD207" s="148"/>
      <c r="AE207" s="202"/>
      <c r="AF207" s="202"/>
      <c r="AG207" s="62"/>
      <c r="AH207" s="234"/>
    </row>
    <row r="208" spans="1:34" ht="20.149999999999999" customHeight="1">
      <c r="A208" s="204"/>
      <c r="B208" s="188"/>
      <c r="C208" s="33"/>
      <c r="D208" s="33"/>
      <c r="E208" s="34"/>
      <c r="F208" s="157"/>
      <c r="G208" s="144"/>
      <c r="H208" s="158"/>
      <c r="I208" s="159"/>
      <c r="J208" s="188"/>
      <c r="K208" s="188"/>
      <c r="L208" s="128"/>
      <c r="M208" s="128"/>
      <c r="N208" s="188"/>
      <c r="O208" s="188"/>
      <c r="P208" s="146"/>
      <c r="Q208" s="144"/>
      <c r="R208" s="145"/>
      <c r="S208" s="153"/>
      <c r="T208" s="35"/>
      <c r="U208" s="72"/>
      <c r="V208" s="72"/>
      <c r="W208" s="69" t="str">
        <f t="shared" si="6"/>
        <v/>
      </c>
      <c r="X208" s="70" t="str">
        <f t="shared" si="7"/>
        <v/>
      </c>
      <c r="Y208" s="209"/>
      <c r="Z208" s="206"/>
      <c r="AA208" s="71"/>
      <c r="AB208" s="41"/>
      <c r="AC208" s="148"/>
      <c r="AD208" s="148"/>
      <c r="AE208" s="202"/>
      <c r="AF208" s="202"/>
      <c r="AG208" s="62"/>
      <c r="AH208" s="234"/>
    </row>
    <row r="209" spans="1:34" ht="20.149999999999999" customHeight="1">
      <c r="A209" s="204"/>
      <c r="B209" s="188"/>
      <c r="C209" s="58"/>
      <c r="D209" s="58"/>
      <c r="E209" s="59"/>
      <c r="F209" s="157"/>
      <c r="G209" s="144"/>
      <c r="H209" s="158"/>
      <c r="I209" s="159"/>
      <c r="J209" s="188"/>
      <c r="K209" s="188"/>
      <c r="L209" s="128"/>
      <c r="M209" s="128"/>
      <c r="N209" s="188"/>
      <c r="O209" s="188"/>
      <c r="P209" s="146"/>
      <c r="Q209" s="144"/>
      <c r="R209" s="145"/>
      <c r="S209" s="153"/>
      <c r="T209" s="46"/>
      <c r="U209" s="73"/>
      <c r="V209" s="73"/>
      <c r="W209" s="74" t="str">
        <f t="shared" si="6"/>
        <v/>
      </c>
      <c r="X209" s="75" t="str">
        <f t="shared" si="7"/>
        <v/>
      </c>
      <c r="Y209" s="210"/>
      <c r="Z209" s="207"/>
      <c r="AA209" s="50"/>
      <c r="AB209" s="51"/>
      <c r="AC209" s="149"/>
      <c r="AD209" s="149"/>
      <c r="AE209" s="203"/>
      <c r="AF209" s="203"/>
      <c r="AG209" s="63"/>
      <c r="AH209" s="236"/>
    </row>
    <row r="210" spans="1:34" ht="19.5" customHeight="1">
      <c r="A210" s="204">
        <v>26</v>
      </c>
      <c r="B210" s="188"/>
      <c r="C210" s="52"/>
      <c r="D210" s="52"/>
      <c r="E210" s="53"/>
      <c r="F210" s="157"/>
      <c r="G210" s="144" t="str" ph="1">
        <f>PHONETIC(F210)</f>
        <v/>
      </c>
      <c r="H210" s="158"/>
      <c r="I210" s="159" t="str">
        <f>IF(H210="","",(DATEDIF(H210,$AA$5,"Y")))</f>
        <v/>
      </c>
      <c r="J210" s="188"/>
      <c r="K210" s="188"/>
      <c r="L210" s="128"/>
      <c r="M210" s="128"/>
      <c r="N210" s="188"/>
      <c r="O210" s="188"/>
      <c r="P210" s="146"/>
      <c r="Q210" s="144"/>
      <c r="R210" s="145"/>
      <c r="S210" s="153"/>
      <c r="T210" s="25"/>
      <c r="U210" s="64"/>
      <c r="V210" s="64"/>
      <c r="W210" s="65" t="str">
        <f t="shared" si="6"/>
        <v/>
      </c>
      <c r="X210" s="66" t="str">
        <f t="shared" si="7"/>
        <v/>
      </c>
      <c r="Y210" s="208"/>
      <c r="Z210" s="205"/>
      <c r="AA210" s="67"/>
      <c r="AB210" s="31"/>
      <c r="AC210" s="147"/>
      <c r="AD210" s="147"/>
      <c r="AE210" s="201"/>
      <c r="AF210" s="201"/>
      <c r="AG210" s="61"/>
      <c r="AH210" s="235"/>
    </row>
    <row r="211" spans="1:34" ht="20.149999999999999" customHeight="1">
      <c r="A211" s="204"/>
      <c r="B211" s="188"/>
      <c r="C211" s="33"/>
      <c r="D211" s="33"/>
      <c r="E211" s="34"/>
      <c r="F211" s="157"/>
      <c r="G211" s="144"/>
      <c r="H211" s="158"/>
      <c r="I211" s="159"/>
      <c r="J211" s="188"/>
      <c r="K211" s="188"/>
      <c r="L211" s="128"/>
      <c r="M211" s="128"/>
      <c r="N211" s="188"/>
      <c r="O211" s="188"/>
      <c r="P211" s="146"/>
      <c r="Q211" s="144"/>
      <c r="R211" s="145"/>
      <c r="S211" s="153"/>
      <c r="T211" s="35"/>
      <c r="U211" s="68"/>
      <c r="V211" s="68"/>
      <c r="W211" s="69" t="str">
        <f t="shared" si="6"/>
        <v/>
      </c>
      <c r="X211" s="70" t="str">
        <f t="shared" si="7"/>
        <v/>
      </c>
      <c r="Y211" s="209"/>
      <c r="Z211" s="206"/>
      <c r="AA211" s="71"/>
      <c r="AB211" s="41"/>
      <c r="AC211" s="148"/>
      <c r="AD211" s="148"/>
      <c r="AE211" s="202"/>
      <c r="AF211" s="202"/>
      <c r="AG211" s="62"/>
      <c r="AH211" s="234"/>
    </row>
    <row r="212" spans="1:34" ht="20.149999999999999" customHeight="1">
      <c r="A212" s="204"/>
      <c r="B212" s="188"/>
      <c r="C212" s="33"/>
      <c r="D212" s="33"/>
      <c r="E212" s="34"/>
      <c r="F212" s="157"/>
      <c r="G212" s="144"/>
      <c r="H212" s="158"/>
      <c r="I212" s="159"/>
      <c r="J212" s="188"/>
      <c r="K212" s="188"/>
      <c r="L212" s="128"/>
      <c r="M212" s="128"/>
      <c r="N212" s="188"/>
      <c r="O212" s="188"/>
      <c r="P212" s="146"/>
      <c r="Q212" s="144"/>
      <c r="R212" s="145"/>
      <c r="S212" s="153"/>
      <c r="T212" s="35"/>
      <c r="U212" s="68"/>
      <c r="V212" s="68"/>
      <c r="W212" s="69" t="str">
        <f t="shared" si="6"/>
        <v/>
      </c>
      <c r="X212" s="70" t="str">
        <f t="shared" si="7"/>
        <v/>
      </c>
      <c r="Y212" s="209"/>
      <c r="Z212" s="206"/>
      <c r="AA212" s="71"/>
      <c r="AB212" s="41"/>
      <c r="AC212" s="148"/>
      <c r="AD212" s="148"/>
      <c r="AE212" s="202"/>
      <c r="AF212" s="202"/>
      <c r="AG212" s="62"/>
      <c r="AH212" s="234"/>
    </row>
    <row r="213" spans="1:34" ht="19.5" customHeight="1">
      <c r="A213" s="204"/>
      <c r="B213" s="188"/>
      <c r="C213" s="33"/>
      <c r="D213" s="33"/>
      <c r="E213" s="34"/>
      <c r="F213" s="157"/>
      <c r="G213" s="144"/>
      <c r="H213" s="158"/>
      <c r="I213" s="159"/>
      <c r="J213" s="188"/>
      <c r="K213" s="188"/>
      <c r="L213" s="128"/>
      <c r="M213" s="128"/>
      <c r="N213" s="188"/>
      <c r="O213" s="188"/>
      <c r="P213" s="146"/>
      <c r="Q213" s="144"/>
      <c r="R213" s="145"/>
      <c r="S213" s="153"/>
      <c r="T213" s="35"/>
      <c r="U213" s="68"/>
      <c r="V213" s="68"/>
      <c r="W213" s="69" t="str">
        <f t="shared" si="6"/>
        <v/>
      </c>
      <c r="X213" s="70" t="str">
        <f t="shared" si="7"/>
        <v/>
      </c>
      <c r="Y213" s="209"/>
      <c r="Z213" s="206"/>
      <c r="AA213" s="71"/>
      <c r="AB213" s="41"/>
      <c r="AC213" s="148"/>
      <c r="AD213" s="148"/>
      <c r="AE213" s="202"/>
      <c r="AF213" s="202"/>
      <c r="AG213" s="62"/>
      <c r="AH213" s="234"/>
    </row>
    <row r="214" spans="1:34" ht="20.149999999999999" customHeight="1">
      <c r="A214" s="204"/>
      <c r="B214" s="188"/>
      <c r="C214" s="33"/>
      <c r="D214" s="33"/>
      <c r="E214" s="34"/>
      <c r="F214" s="157"/>
      <c r="G214" s="144"/>
      <c r="H214" s="158"/>
      <c r="I214" s="159"/>
      <c r="J214" s="188"/>
      <c r="K214" s="188"/>
      <c r="L214" s="128"/>
      <c r="M214" s="128"/>
      <c r="N214" s="188"/>
      <c r="O214" s="188"/>
      <c r="P214" s="146"/>
      <c r="Q214" s="144"/>
      <c r="R214" s="145"/>
      <c r="S214" s="153"/>
      <c r="T214" s="35"/>
      <c r="U214" s="68"/>
      <c r="V214" s="68"/>
      <c r="W214" s="69" t="str">
        <f t="shared" si="6"/>
        <v/>
      </c>
      <c r="X214" s="70" t="str">
        <f t="shared" si="7"/>
        <v/>
      </c>
      <c r="Y214" s="209"/>
      <c r="Z214" s="206"/>
      <c r="AA214" s="71"/>
      <c r="AB214" s="41"/>
      <c r="AC214" s="148"/>
      <c r="AD214" s="148"/>
      <c r="AE214" s="202"/>
      <c r="AF214" s="202"/>
      <c r="AG214" s="62"/>
      <c r="AH214" s="234"/>
    </row>
    <row r="215" spans="1:34" ht="20.149999999999999" customHeight="1">
      <c r="A215" s="204"/>
      <c r="B215" s="188"/>
      <c r="C215" s="33"/>
      <c r="D215" s="33"/>
      <c r="E215" s="34"/>
      <c r="F215" s="157"/>
      <c r="G215" s="144"/>
      <c r="H215" s="158"/>
      <c r="I215" s="159"/>
      <c r="J215" s="188"/>
      <c r="K215" s="188"/>
      <c r="L215" s="128"/>
      <c r="M215" s="128"/>
      <c r="N215" s="188"/>
      <c r="O215" s="188"/>
      <c r="P215" s="146"/>
      <c r="Q215" s="144"/>
      <c r="R215" s="145"/>
      <c r="S215" s="153"/>
      <c r="T215" s="35"/>
      <c r="U215" s="68"/>
      <c r="V215" s="68"/>
      <c r="W215" s="69" t="str">
        <f t="shared" si="6"/>
        <v/>
      </c>
      <c r="X215" s="70" t="str">
        <f t="shared" si="7"/>
        <v/>
      </c>
      <c r="Y215" s="209"/>
      <c r="Z215" s="206"/>
      <c r="AA215" s="71"/>
      <c r="AB215" s="41"/>
      <c r="AC215" s="148"/>
      <c r="AD215" s="148"/>
      <c r="AE215" s="202"/>
      <c r="AF215" s="202"/>
      <c r="AG215" s="62"/>
      <c r="AH215" s="234"/>
    </row>
    <row r="216" spans="1:34" ht="20.149999999999999" customHeight="1">
      <c r="A216" s="204"/>
      <c r="B216" s="188"/>
      <c r="C216" s="33"/>
      <c r="D216" s="33"/>
      <c r="E216" s="34"/>
      <c r="F216" s="157"/>
      <c r="G216" s="144"/>
      <c r="H216" s="158"/>
      <c r="I216" s="159"/>
      <c r="J216" s="188"/>
      <c r="K216" s="188"/>
      <c r="L216" s="128"/>
      <c r="M216" s="128"/>
      <c r="N216" s="188"/>
      <c r="O216" s="188"/>
      <c r="P216" s="146"/>
      <c r="Q216" s="144"/>
      <c r="R216" s="145"/>
      <c r="S216" s="153"/>
      <c r="T216" s="35"/>
      <c r="U216" s="72"/>
      <c r="V216" s="72"/>
      <c r="W216" s="69" t="str">
        <f t="shared" si="6"/>
        <v/>
      </c>
      <c r="X216" s="70" t="str">
        <f t="shared" si="7"/>
        <v/>
      </c>
      <c r="Y216" s="209"/>
      <c r="Z216" s="206"/>
      <c r="AA216" s="71"/>
      <c r="AB216" s="41"/>
      <c r="AC216" s="148"/>
      <c r="AD216" s="148"/>
      <c r="AE216" s="202"/>
      <c r="AF216" s="202"/>
      <c r="AG216" s="62"/>
      <c r="AH216" s="234"/>
    </row>
    <row r="217" spans="1:34" ht="20.149999999999999" customHeight="1">
      <c r="A217" s="204"/>
      <c r="B217" s="188"/>
      <c r="C217" s="58"/>
      <c r="D217" s="58"/>
      <c r="E217" s="59"/>
      <c r="F217" s="157"/>
      <c r="G217" s="144"/>
      <c r="H217" s="158"/>
      <c r="I217" s="159"/>
      <c r="J217" s="188"/>
      <c r="K217" s="188"/>
      <c r="L217" s="128"/>
      <c r="M217" s="128"/>
      <c r="N217" s="188"/>
      <c r="O217" s="188"/>
      <c r="P217" s="146"/>
      <c r="Q217" s="144"/>
      <c r="R217" s="145"/>
      <c r="S217" s="153"/>
      <c r="T217" s="46"/>
      <c r="U217" s="73"/>
      <c r="V217" s="73"/>
      <c r="W217" s="74" t="str">
        <f t="shared" si="6"/>
        <v/>
      </c>
      <c r="X217" s="75" t="str">
        <f t="shared" si="7"/>
        <v/>
      </c>
      <c r="Y217" s="210"/>
      <c r="Z217" s="207"/>
      <c r="AA217" s="50"/>
      <c r="AB217" s="51"/>
      <c r="AC217" s="149"/>
      <c r="AD217" s="149"/>
      <c r="AE217" s="203"/>
      <c r="AF217" s="203"/>
      <c r="AG217" s="63"/>
      <c r="AH217" s="236"/>
    </row>
    <row r="218" spans="1:34" ht="19.5" customHeight="1">
      <c r="A218" s="204">
        <v>27</v>
      </c>
      <c r="B218" s="188"/>
      <c r="C218" s="52"/>
      <c r="D218" s="52"/>
      <c r="E218" s="53"/>
      <c r="F218" s="157"/>
      <c r="G218" s="144" t="str" ph="1">
        <f>PHONETIC(F218)</f>
        <v/>
      </c>
      <c r="H218" s="158"/>
      <c r="I218" s="159" t="str">
        <f>IF(H218="","",(DATEDIF(H218,$AA$5,"Y")))</f>
        <v/>
      </c>
      <c r="J218" s="188"/>
      <c r="K218" s="188"/>
      <c r="L218" s="128"/>
      <c r="M218" s="128"/>
      <c r="N218" s="188"/>
      <c r="O218" s="188"/>
      <c r="P218" s="146"/>
      <c r="Q218" s="144"/>
      <c r="R218" s="145"/>
      <c r="S218" s="153"/>
      <c r="T218" s="25"/>
      <c r="U218" s="64"/>
      <c r="V218" s="64"/>
      <c r="W218" s="65" t="str">
        <f t="shared" si="6"/>
        <v/>
      </c>
      <c r="X218" s="66" t="str">
        <f t="shared" si="7"/>
        <v/>
      </c>
      <c r="Y218" s="208"/>
      <c r="Z218" s="205"/>
      <c r="AA218" s="67"/>
      <c r="AB218" s="31"/>
      <c r="AC218" s="147"/>
      <c r="AD218" s="147"/>
      <c r="AE218" s="201"/>
      <c r="AF218" s="201"/>
      <c r="AG218" s="61"/>
      <c r="AH218" s="235"/>
    </row>
    <row r="219" spans="1:34" ht="20.149999999999999" customHeight="1">
      <c r="A219" s="204"/>
      <c r="B219" s="188"/>
      <c r="C219" s="33"/>
      <c r="D219" s="33"/>
      <c r="E219" s="34"/>
      <c r="F219" s="157"/>
      <c r="G219" s="144"/>
      <c r="H219" s="158"/>
      <c r="I219" s="159"/>
      <c r="J219" s="188"/>
      <c r="K219" s="188"/>
      <c r="L219" s="128"/>
      <c r="M219" s="128"/>
      <c r="N219" s="188"/>
      <c r="O219" s="188"/>
      <c r="P219" s="146"/>
      <c r="Q219" s="144"/>
      <c r="R219" s="145"/>
      <c r="S219" s="153"/>
      <c r="T219" s="35"/>
      <c r="U219" s="68"/>
      <c r="V219" s="68"/>
      <c r="W219" s="69" t="str">
        <f t="shared" si="6"/>
        <v/>
      </c>
      <c r="X219" s="70" t="str">
        <f t="shared" si="7"/>
        <v/>
      </c>
      <c r="Y219" s="209"/>
      <c r="Z219" s="206"/>
      <c r="AA219" s="71"/>
      <c r="AB219" s="41"/>
      <c r="AC219" s="148"/>
      <c r="AD219" s="148"/>
      <c r="AE219" s="202"/>
      <c r="AF219" s="202"/>
      <c r="AG219" s="62"/>
      <c r="AH219" s="234"/>
    </row>
    <row r="220" spans="1:34" ht="20.149999999999999" customHeight="1">
      <c r="A220" s="204"/>
      <c r="B220" s="188"/>
      <c r="C220" s="33"/>
      <c r="D220" s="33"/>
      <c r="E220" s="34"/>
      <c r="F220" s="157"/>
      <c r="G220" s="144"/>
      <c r="H220" s="158"/>
      <c r="I220" s="159"/>
      <c r="J220" s="188"/>
      <c r="K220" s="188"/>
      <c r="L220" s="128"/>
      <c r="M220" s="128"/>
      <c r="N220" s="188"/>
      <c r="O220" s="188"/>
      <c r="P220" s="146"/>
      <c r="Q220" s="144"/>
      <c r="R220" s="145"/>
      <c r="S220" s="153"/>
      <c r="T220" s="35"/>
      <c r="U220" s="68"/>
      <c r="V220" s="68"/>
      <c r="W220" s="69" t="str">
        <f t="shared" si="6"/>
        <v/>
      </c>
      <c r="X220" s="70" t="str">
        <f t="shared" si="7"/>
        <v/>
      </c>
      <c r="Y220" s="209"/>
      <c r="Z220" s="206"/>
      <c r="AA220" s="71"/>
      <c r="AB220" s="41"/>
      <c r="AC220" s="148"/>
      <c r="AD220" s="148"/>
      <c r="AE220" s="202"/>
      <c r="AF220" s="202"/>
      <c r="AG220" s="62"/>
      <c r="AH220" s="234"/>
    </row>
    <row r="221" spans="1:34" ht="19.5" customHeight="1">
      <c r="A221" s="204"/>
      <c r="B221" s="188"/>
      <c r="C221" s="33"/>
      <c r="D221" s="33"/>
      <c r="E221" s="34"/>
      <c r="F221" s="157"/>
      <c r="G221" s="144"/>
      <c r="H221" s="158"/>
      <c r="I221" s="159"/>
      <c r="J221" s="188"/>
      <c r="K221" s="188"/>
      <c r="L221" s="128"/>
      <c r="M221" s="128"/>
      <c r="N221" s="188"/>
      <c r="O221" s="188"/>
      <c r="P221" s="146"/>
      <c r="Q221" s="144"/>
      <c r="R221" s="145"/>
      <c r="S221" s="153"/>
      <c r="T221" s="35"/>
      <c r="U221" s="68"/>
      <c r="V221" s="68"/>
      <c r="W221" s="69" t="str">
        <f t="shared" si="6"/>
        <v/>
      </c>
      <c r="X221" s="70" t="str">
        <f t="shared" si="7"/>
        <v/>
      </c>
      <c r="Y221" s="209"/>
      <c r="Z221" s="206"/>
      <c r="AA221" s="71"/>
      <c r="AB221" s="41"/>
      <c r="AC221" s="148"/>
      <c r="AD221" s="148"/>
      <c r="AE221" s="202"/>
      <c r="AF221" s="202"/>
      <c r="AG221" s="62"/>
      <c r="AH221" s="234"/>
    </row>
    <row r="222" spans="1:34" ht="20.149999999999999" customHeight="1">
      <c r="A222" s="204"/>
      <c r="B222" s="188"/>
      <c r="C222" s="33"/>
      <c r="D222" s="33"/>
      <c r="E222" s="34"/>
      <c r="F222" s="157"/>
      <c r="G222" s="144"/>
      <c r="H222" s="158"/>
      <c r="I222" s="159"/>
      <c r="J222" s="188"/>
      <c r="K222" s="188"/>
      <c r="L222" s="128"/>
      <c r="M222" s="128"/>
      <c r="N222" s="188"/>
      <c r="O222" s="188"/>
      <c r="P222" s="146"/>
      <c r="Q222" s="144"/>
      <c r="R222" s="145"/>
      <c r="S222" s="153"/>
      <c r="T222" s="35"/>
      <c r="U222" s="68"/>
      <c r="V222" s="68"/>
      <c r="W222" s="69" t="str">
        <f t="shared" si="6"/>
        <v/>
      </c>
      <c r="X222" s="70" t="str">
        <f t="shared" si="7"/>
        <v/>
      </c>
      <c r="Y222" s="209"/>
      <c r="Z222" s="206"/>
      <c r="AA222" s="71"/>
      <c r="AB222" s="41"/>
      <c r="AC222" s="148"/>
      <c r="AD222" s="148"/>
      <c r="AE222" s="202"/>
      <c r="AF222" s="202"/>
      <c r="AG222" s="62"/>
      <c r="AH222" s="234"/>
    </row>
    <row r="223" spans="1:34" ht="20.149999999999999" customHeight="1">
      <c r="A223" s="204"/>
      <c r="B223" s="188"/>
      <c r="C223" s="33"/>
      <c r="D223" s="33"/>
      <c r="E223" s="34"/>
      <c r="F223" s="157"/>
      <c r="G223" s="144"/>
      <c r="H223" s="158"/>
      <c r="I223" s="159"/>
      <c r="J223" s="188"/>
      <c r="K223" s="188"/>
      <c r="L223" s="128"/>
      <c r="M223" s="128"/>
      <c r="N223" s="188"/>
      <c r="O223" s="188"/>
      <c r="P223" s="146"/>
      <c r="Q223" s="144"/>
      <c r="R223" s="145"/>
      <c r="S223" s="153"/>
      <c r="T223" s="35"/>
      <c r="U223" s="68"/>
      <c r="V223" s="68"/>
      <c r="W223" s="69" t="str">
        <f t="shared" si="6"/>
        <v/>
      </c>
      <c r="X223" s="70" t="str">
        <f t="shared" si="7"/>
        <v/>
      </c>
      <c r="Y223" s="209"/>
      <c r="Z223" s="206"/>
      <c r="AA223" s="71"/>
      <c r="AB223" s="41"/>
      <c r="AC223" s="148"/>
      <c r="AD223" s="148"/>
      <c r="AE223" s="202"/>
      <c r="AF223" s="202"/>
      <c r="AG223" s="62"/>
      <c r="AH223" s="234"/>
    </row>
    <row r="224" spans="1:34" ht="20.149999999999999" customHeight="1">
      <c r="A224" s="204"/>
      <c r="B224" s="188"/>
      <c r="C224" s="33"/>
      <c r="D224" s="33"/>
      <c r="E224" s="34"/>
      <c r="F224" s="157"/>
      <c r="G224" s="144"/>
      <c r="H224" s="158"/>
      <c r="I224" s="159"/>
      <c r="J224" s="188"/>
      <c r="K224" s="188"/>
      <c r="L224" s="128"/>
      <c r="M224" s="128"/>
      <c r="N224" s="188"/>
      <c r="O224" s="188"/>
      <c r="P224" s="146"/>
      <c r="Q224" s="144"/>
      <c r="R224" s="145"/>
      <c r="S224" s="153"/>
      <c r="T224" s="35"/>
      <c r="U224" s="72"/>
      <c r="V224" s="72"/>
      <c r="W224" s="69" t="str">
        <f t="shared" si="6"/>
        <v/>
      </c>
      <c r="X224" s="70" t="str">
        <f t="shared" si="7"/>
        <v/>
      </c>
      <c r="Y224" s="209"/>
      <c r="Z224" s="206"/>
      <c r="AA224" s="71"/>
      <c r="AB224" s="41"/>
      <c r="AC224" s="148"/>
      <c r="AD224" s="148"/>
      <c r="AE224" s="202"/>
      <c r="AF224" s="202"/>
      <c r="AG224" s="62"/>
      <c r="AH224" s="234"/>
    </row>
    <row r="225" spans="1:34" ht="20.149999999999999" customHeight="1">
      <c r="A225" s="204"/>
      <c r="B225" s="188"/>
      <c r="C225" s="58"/>
      <c r="D225" s="58"/>
      <c r="E225" s="59"/>
      <c r="F225" s="157"/>
      <c r="G225" s="144"/>
      <c r="H225" s="158"/>
      <c r="I225" s="159"/>
      <c r="J225" s="188"/>
      <c r="K225" s="188"/>
      <c r="L225" s="128"/>
      <c r="M225" s="128"/>
      <c r="N225" s="188"/>
      <c r="O225" s="188"/>
      <c r="P225" s="146"/>
      <c r="Q225" s="144"/>
      <c r="R225" s="145"/>
      <c r="S225" s="153"/>
      <c r="T225" s="46"/>
      <c r="U225" s="73"/>
      <c r="V225" s="73"/>
      <c r="W225" s="74" t="str">
        <f t="shared" si="6"/>
        <v/>
      </c>
      <c r="X225" s="75" t="str">
        <f t="shared" si="7"/>
        <v/>
      </c>
      <c r="Y225" s="210"/>
      <c r="Z225" s="207"/>
      <c r="AA225" s="50"/>
      <c r="AB225" s="51"/>
      <c r="AC225" s="149"/>
      <c r="AD225" s="149"/>
      <c r="AE225" s="203"/>
      <c r="AF225" s="203"/>
      <c r="AG225" s="63"/>
      <c r="AH225" s="236"/>
    </row>
    <row r="226" spans="1:34" ht="19.5" customHeight="1">
      <c r="A226" s="204">
        <v>28</v>
      </c>
      <c r="B226" s="188"/>
      <c r="C226" s="52"/>
      <c r="D226" s="52"/>
      <c r="E226" s="53"/>
      <c r="F226" s="157"/>
      <c r="G226" s="144" t="str" ph="1">
        <f>PHONETIC(F226)</f>
        <v/>
      </c>
      <c r="H226" s="158"/>
      <c r="I226" s="159" t="str">
        <f>IF(H226="","",(DATEDIF(H226,$AA$5,"Y")))</f>
        <v/>
      </c>
      <c r="J226" s="188"/>
      <c r="K226" s="188"/>
      <c r="L226" s="128"/>
      <c r="M226" s="128"/>
      <c r="N226" s="188"/>
      <c r="O226" s="188"/>
      <c r="P226" s="146"/>
      <c r="Q226" s="144"/>
      <c r="R226" s="145"/>
      <c r="S226" s="153"/>
      <c r="T226" s="25"/>
      <c r="U226" s="64"/>
      <c r="V226" s="64"/>
      <c r="W226" s="65" t="str">
        <f t="shared" si="6"/>
        <v/>
      </c>
      <c r="X226" s="66" t="str">
        <f t="shared" si="7"/>
        <v/>
      </c>
      <c r="Y226" s="208"/>
      <c r="Z226" s="205"/>
      <c r="AA226" s="67"/>
      <c r="AB226" s="31"/>
      <c r="AC226" s="147"/>
      <c r="AD226" s="147"/>
      <c r="AE226" s="201"/>
      <c r="AF226" s="201"/>
      <c r="AG226" s="61"/>
      <c r="AH226" s="235"/>
    </row>
    <row r="227" spans="1:34" ht="20.149999999999999" customHeight="1">
      <c r="A227" s="204"/>
      <c r="B227" s="188"/>
      <c r="C227" s="33"/>
      <c r="D227" s="33"/>
      <c r="E227" s="34"/>
      <c r="F227" s="157"/>
      <c r="G227" s="144"/>
      <c r="H227" s="158"/>
      <c r="I227" s="159"/>
      <c r="J227" s="188"/>
      <c r="K227" s="188"/>
      <c r="L227" s="128"/>
      <c r="M227" s="128"/>
      <c r="N227" s="188"/>
      <c r="O227" s="188"/>
      <c r="P227" s="146"/>
      <c r="Q227" s="144"/>
      <c r="R227" s="145"/>
      <c r="S227" s="153"/>
      <c r="T227" s="35"/>
      <c r="U227" s="68"/>
      <c r="V227" s="68"/>
      <c r="W227" s="69" t="str">
        <f t="shared" si="6"/>
        <v/>
      </c>
      <c r="X227" s="70" t="str">
        <f t="shared" si="7"/>
        <v/>
      </c>
      <c r="Y227" s="209"/>
      <c r="Z227" s="206"/>
      <c r="AA227" s="71"/>
      <c r="AB227" s="41"/>
      <c r="AC227" s="148"/>
      <c r="AD227" s="148"/>
      <c r="AE227" s="202"/>
      <c r="AF227" s="202"/>
      <c r="AG227" s="62"/>
      <c r="AH227" s="234"/>
    </row>
    <row r="228" spans="1:34" ht="20.149999999999999" customHeight="1">
      <c r="A228" s="204"/>
      <c r="B228" s="188"/>
      <c r="C228" s="33"/>
      <c r="D228" s="33"/>
      <c r="E228" s="34"/>
      <c r="F228" s="157"/>
      <c r="G228" s="144"/>
      <c r="H228" s="158"/>
      <c r="I228" s="159"/>
      <c r="J228" s="188"/>
      <c r="K228" s="188"/>
      <c r="L228" s="128"/>
      <c r="M228" s="128"/>
      <c r="N228" s="188"/>
      <c r="O228" s="188"/>
      <c r="P228" s="146"/>
      <c r="Q228" s="144"/>
      <c r="R228" s="145"/>
      <c r="S228" s="153"/>
      <c r="T228" s="35"/>
      <c r="U228" s="68"/>
      <c r="V228" s="68"/>
      <c r="W228" s="69" t="str">
        <f t="shared" si="6"/>
        <v/>
      </c>
      <c r="X228" s="70" t="str">
        <f t="shared" si="7"/>
        <v/>
      </c>
      <c r="Y228" s="209"/>
      <c r="Z228" s="206"/>
      <c r="AA228" s="71"/>
      <c r="AB228" s="41"/>
      <c r="AC228" s="148"/>
      <c r="AD228" s="148"/>
      <c r="AE228" s="202"/>
      <c r="AF228" s="202"/>
      <c r="AG228" s="62"/>
      <c r="AH228" s="234"/>
    </row>
    <row r="229" spans="1:34" ht="19.5" customHeight="1">
      <c r="A229" s="204"/>
      <c r="B229" s="188"/>
      <c r="C229" s="33"/>
      <c r="D229" s="33"/>
      <c r="E229" s="34"/>
      <c r="F229" s="157"/>
      <c r="G229" s="144"/>
      <c r="H229" s="158"/>
      <c r="I229" s="159"/>
      <c r="J229" s="188"/>
      <c r="K229" s="188"/>
      <c r="L229" s="128"/>
      <c r="M229" s="128"/>
      <c r="N229" s="188"/>
      <c r="O229" s="188"/>
      <c r="P229" s="146"/>
      <c r="Q229" s="144"/>
      <c r="R229" s="145"/>
      <c r="S229" s="153"/>
      <c r="T229" s="35"/>
      <c r="U229" s="68"/>
      <c r="V229" s="68"/>
      <c r="W229" s="69" t="str">
        <f t="shared" si="6"/>
        <v/>
      </c>
      <c r="X229" s="70" t="str">
        <f t="shared" si="7"/>
        <v/>
      </c>
      <c r="Y229" s="209"/>
      <c r="Z229" s="206"/>
      <c r="AA229" s="71"/>
      <c r="AB229" s="41"/>
      <c r="AC229" s="148"/>
      <c r="AD229" s="148"/>
      <c r="AE229" s="202"/>
      <c r="AF229" s="202"/>
      <c r="AG229" s="62"/>
      <c r="AH229" s="234"/>
    </row>
    <row r="230" spans="1:34" ht="20.149999999999999" customHeight="1">
      <c r="A230" s="204"/>
      <c r="B230" s="188"/>
      <c r="C230" s="33"/>
      <c r="D230" s="33"/>
      <c r="E230" s="34"/>
      <c r="F230" s="157"/>
      <c r="G230" s="144"/>
      <c r="H230" s="158"/>
      <c r="I230" s="159"/>
      <c r="J230" s="188"/>
      <c r="K230" s="188"/>
      <c r="L230" s="128"/>
      <c r="M230" s="128"/>
      <c r="N230" s="188"/>
      <c r="O230" s="188"/>
      <c r="P230" s="146"/>
      <c r="Q230" s="144"/>
      <c r="R230" s="145"/>
      <c r="S230" s="153"/>
      <c r="T230" s="35"/>
      <c r="U230" s="68"/>
      <c r="V230" s="68"/>
      <c r="W230" s="69" t="str">
        <f t="shared" si="6"/>
        <v/>
      </c>
      <c r="X230" s="70" t="str">
        <f t="shared" si="7"/>
        <v/>
      </c>
      <c r="Y230" s="209"/>
      <c r="Z230" s="206"/>
      <c r="AA230" s="71"/>
      <c r="AB230" s="41"/>
      <c r="AC230" s="148"/>
      <c r="AD230" s="148"/>
      <c r="AE230" s="202"/>
      <c r="AF230" s="202"/>
      <c r="AG230" s="62"/>
      <c r="AH230" s="234"/>
    </row>
    <row r="231" spans="1:34" ht="20.149999999999999" customHeight="1">
      <c r="A231" s="204"/>
      <c r="B231" s="188"/>
      <c r="C231" s="33"/>
      <c r="D231" s="33"/>
      <c r="E231" s="34"/>
      <c r="F231" s="157"/>
      <c r="G231" s="144"/>
      <c r="H231" s="158"/>
      <c r="I231" s="159"/>
      <c r="J231" s="188"/>
      <c r="K231" s="188"/>
      <c r="L231" s="128"/>
      <c r="M231" s="128"/>
      <c r="N231" s="188"/>
      <c r="O231" s="188"/>
      <c r="P231" s="146"/>
      <c r="Q231" s="144"/>
      <c r="R231" s="145"/>
      <c r="S231" s="153"/>
      <c r="T231" s="35"/>
      <c r="U231" s="68"/>
      <c r="V231" s="68"/>
      <c r="W231" s="69" t="str">
        <f t="shared" si="6"/>
        <v/>
      </c>
      <c r="X231" s="70" t="str">
        <f t="shared" si="7"/>
        <v/>
      </c>
      <c r="Y231" s="209"/>
      <c r="Z231" s="206"/>
      <c r="AA231" s="71"/>
      <c r="AB231" s="41"/>
      <c r="AC231" s="148"/>
      <c r="AD231" s="148"/>
      <c r="AE231" s="202"/>
      <c r="AF231" s="202"/>
      <c r="AG231" s="62"/>
      <c r="AH231" s="234"/>
    </row>
    <row r="232" spans="1:34" ht="20.149999999999999" customHeight="1">
      <c r="A232" s="204"/>
      <c r="B232" s="188"/>
      <c r="C232" s="33"/>
      <c r="D232" s="33"/>
      <c r="E232" s="34"/>
      <c r="F232" s="157"/>
      <c r="G232" s="144"/>
      <c r="H232" s="158"/>
      <c r="I232" s="159"/>
      <c r="J232" s="188"/>
      <c r="K232" s="188"/>
      <c r="L232" s="128"/>
      <c r="M232" s="128"/>
      <c r="N232" s="188"/>
      <c r="O232" s="188"/>
      <c r="P232" s="146"/>
      <c r="Q232" s="144"/>
      <c r="R232" s="145"/>
      <c r="S232" s="153"/>
      <c r="T232" s="35"/>
      <c r="U232" s="72"/>
      <c r="V232" s="72"/>
      <c r="W232" s="69" t="str">
        <f t="shared" si="6"/>
        <v/>
      </c>
      <c r="X232" s="70" t="str">
        <f t="shared" si="7"/>
        <v/>
      </c>
      <c r="Y232" s="209"/>
      <c r="Z232" s="206"/>
      <c r="AA232" s="71"/>
      <c r="AB232" s="41"/>
      <c r="AC232" s="148"/>
      <c r="AD232" s="148"/>
      <c r="AE232" s="202"/>
      <c r="AF232" s="202"/>
      <c r="AG232" s="62"/>
      <c r="AH232" s="234"/>
    </row>
    <row r="233" spans="1:34" ht="20.149999999999999" customHeight="1">
      <c r="A233" s="204"/>
      <c r="B233" s="188"/>
      <c r="C233" s="58"/>
      <c r="D233" s="58"/>
      <c r="E233" s="59"/>
      <c r="F233" s="157"/>
      <c r="G233" s="144"/>
      <c r="H233" s="158"/>
      <c r="I233" s="159"/>
      <c r="J233" s="188"/>
      <c r="K233" s="188"/>
      <c r="L233" s="128"/>
      <c r="M233" s="128"/>
      <c r="N233" s="188"/>
      <c r="O233" s="188"/>
      <c r="P233" s="146"/>
      <c r="Q233" s="144"/>
      <c r="R233" s="145"/>
      <c r="S233" s="153"/>
      <c r="T233" s="46"/>
      <c r="U233" s="73"/>
      <c r="V233" s="73"/>
      <c r="W233" s="74" t="str">
        <f t="shared" si="6"/>
        <v/>
      </c>
      <c r="X233" s="75" t="str">
        <f t="shared" si="7"/>
        <v/>
      </c>
      <c r="Y233" s="210"/>
      <c r="Z233" s="207"/>
      <c r="AA233" s="50"/>
      <c r="AB233" s="51"/>
      <c r="AC233" s="149"/>
      <c r="AD233" s="149"/>
      <c r="AE233" s="203"/>
      <c r="AF233" s="203"/>
      <c r="AG233" s="63"/>
      <c r="AH233" s="236"/>
    </row>
    <row r="234" spans="1:34" ht="19.5" customHeight="1">
      <c r="A234" s="204">
        <v>29</v>
      </c>
      <c r="B234" s="188"/>
      <c r="C234" s="52"/>
      <c r="D234" s="52"/>
      <c r="E234" s="53"/>
      <c r="F234" s="157"/>
      <c r="G234" s="144" t="str" ph="1">
        <f>PHONETIC(F234)</f>
        <v/>
      </c>
      <c r="H234" s="158"/>
      <c r="I234" s="159" t="str">
        <f>IF(H234="","",(DATEDIF(H234,$AA$5,"Y")))</f>
        <v/>
      </c>
      <c r="J234" s="188"/>
      <c r="K234" s="188"/>
      <c r="L234" s="128"/>
      <c r="M234" s="128"/>
      <c r="N234" s="188"/>
      <c r="O234" s="188"/>
      <c r="P234" s="146"/>
      <c r="Q234" s="144"/>
      <c r="R234" s="145"/>
      <c r="S234" s="153"/>
      <c r="T234" s="25"/>
      <c r="U234" s="64"/>
      <c r="V234" s="64"/>
      <c r="W234" s="65" t="str">
        <f t="shared" si="6"/>
        <v/>
      </c>
      <c r="X234" s="66" t="str">
        <f t="shared" si="7"/>
        <v/>
      </c>
      <c r="Y234" s="208"/>
      <c r="Z234" s="205"/>
      <c r="AA234" s="67"/>
      <c r="AB234" s="31"/>
      <c r="AC234" s="147"/>
      <c r="AD234" s="147"/>
      <c r="AE234" s="201"/>
      <c r="AF234" s="201"/>
      <c r="AG234" s="61"/>
      <c r="AH234" s="235"/>
    </row>
    <row r="235" spans="1:34" ht="20.149999999999999" customHeight="1">
      <c r="A235" s="204"/>
      <c r="B235" s="188"/>
      <c r="C235" s="33"/>
      <c r="D235" s="33"/>
      <c r="E235" s="34"/>
      <c r="F235" s="157"/>
      <c r="G235" s="144"/>
      <c r="H235" s="158"/>
      <c r="I235" s="159"/>
      <c r="J235" s="188"/>
      <c r="K235" s="188"/>
      <c r="L235" s="128"/>
      <c r="M235" s="128"/>
      <c r="N235" s="188"/>
      <c r="O235" s="188"/>
      <c r="P235" s="146"/>
      <c r="Q235" s="144"/>
      <c r="R235" s="145"/>
      <c r="S235" s="153"/>
      <c r="T235" s="35"/>
      <c r="U235" s="68"/>
      <c r="V235" s="68"/>
      <c r="W235" s="69" t="str">
        <f t="shared" si="6"/>
        <v/>
      </c>
      <c r="X235" s="70" t="str">
        <f t="shared" si="7"/>
        <v/>
      </c>
      <c r="Y235" s="209"/>
      <c r="Z235" s="206"/>
      <c r="AA235" s="71"/>
      <c r="AB235" s="41"/>
      <c r="AC235" s="148"/>
      <c r="AD235" s="148"/>
      <c r="AE235" s="202"/>
      <c r="AF235" s="202"/>
      <c r="AG235" s="62"/>
      <c r="AH235" s="234"/>
    </row>
    <row r="236" spans="1:34" ht="20.149999999999999" customHeight="1">
      <c r="A236" s="204"/>
      <c r="B236" s="188"/>
      <c r="C236" s="33"/>
      <c r="D236" s="33"/>
      <c r="E236" s="34"/>
      <c r="F236" s="157"/>
      <c r="G236" s="144"/>
      <c r="H236" s="158"/>
      <c r="I236" s="159"/>
      <c r="J236" s="188"/>
      <c r="K236" s="188"/>
      <c r="L236" s="128"/>
      <c r="M236" s="128"/>
      <c r="N236" s="188"/>
      <c r="O236" s="188"/>
      <c r="P236" s="146"/>
      <c r="Q236" s="144"/>
      <c r="R236" s="145"/>
      <c r="S236" s="153"/>
      <c r="T236" s="35"/>
      <c r="U236" s="68"/>
      <c r="V236" s="68"/>
      <c r="W236" s="69" t="str">
        <f t="shared" si="6"/>
        <v/>
      </c>
      <c r="X236" s="70" t="str">
        <f t="shared" si="7"/>
        <v/>
      </c>
      <c r="Y236" s="209"/>
      <c r="Z236" s="206"/>
      <c r="AA236" s="71"/>
      <c r="AB236" s="41"/>
      <c r="AC236" s="148"/>
      <c r="AD236" s="148"/>
      <c r="AE236" s="202"/>
      <c r="AF236" s="202"/>
      <c r="AG236" s="62"/>
      <c r="AH236" s="234"/>
    </row>
    <row r="237" spans="1:34" ht="19.5" customHeight="1">
      <c r="A237" s="204"/>
      <c r="B237" s="188"/>
      <c r="C237" s="33"/>
      <c r="D237" s="33"/>
      <c r="E237" s="34"/>
      <c r="F237" s="157"/>
      <c r="G237" s="144"/>
      <c r="H237" s="158"/>
      <c r="I237" s="159"/>
      <c r="J237" s="188"/>
      <c r="K237" s="188"/>
      <c r="L237" s="128"/>
      <c r="M237" s="128"/>
      <c r="N237" s="188"/>
      <c r="O237" s="188"/>
      <c r="P237" s="146"/>
      <c r="Q237" s="144"/>
      <c r="R237" s="145"/>
      <c r="S237" s="153"/>
      <c r="T237" s="35"/>
      <c r="U237" s="68"/>
      <c r="V237" s="68"/>
      <c r="W237" s="69" t="str">
        <f t="shared" si="6"/>
        <v/>
      </c>
      <c r="X237" s="70" t="str">
        <f t="shared" si="7"/>
        <v/>
      </c>
      <c r="Y237" s="209"/>
      <c r="Z237" s="206"/>
      <c r="AA237" s="71"/>
      <c r="AB237" s="41"/>
      <c r="AC237" s="148"/>
      <c r="AD237" s="148"/>
      <c r="AE237" s="202"/>
      <c r="AF237" s="202"/>
      <c r="AG237" s="62"/>
      <c r="AH237" s="234"/>
    </row>
    <row r="238" spans="1:34" ht="20.149999999999999" customHeight="1">
      <c r="A238" s="204"/>
      <c r="B238" s="188"/>
      <c r="C238" s="33"/>
      <c r="D238" s="33"/>
      <c r="E238" s="34"/>
      <c r="F238" s="157"/>
      <c r="G238" s="144"/>
      <c r="H238" s="158"/>
      <c r="I238" s="159"/>
      <c r="J238" s="188"/>
      <c r="K238" s="188"/>
      <c r="L238" s="128"/>
      <c r="M238" s="128"/>
      <c r="N238" s="188"/>
      <c r="O238" s="188"/>
      <c r="P238" s="146"/>
      <c r="Q238" s="144"/>
      <c r="R238" s="145"/>
      <c r="S238" s="153"/>
      <c r="T238" s="35"/>
      <c r="U238" s="68"/>
      <c r="V238" s="68"/>
      <c r="W238" s="69" t="str">
        <f t="shared" si="6"/>
        <v/>
      </c>
      <c r="X238" s="70" t="str">
        <f t="shared" si="7"/>
        <v/>
      </c>
      <c r="Y238" s="209"/>
      <c r="Z238" s="206"/>
      <c r="AA238" s="71"/>
      <c r="AB238" s="41"/>
      <c r="AC238" s="148"/>
      <c r="AD238" s="148"/>
      <c r="AE238" s="202"/>
      <c r="AF238" s="202"/>
      <c r="AG238" s="62"/>
      <c r="AH238" s="234"/>
    </row>
    <row r="239" spans="1:34" ht="20.149999999999999" customHeight="1">
      <c r="A239" s="204"/>
      <c r="B239" s="188"/>
      <c r="C239" s="33"/>
      <c r="D239" s="33"/>
      <c r="E239" s="34"/>
      <c r="F239" s="157"/>
      <c r="G239" s="144"/>
      <c r="H239" s="158"/>
      <c r="I239" s="159"/>
      <c r="J239" s="188"/>
      <c r="K239" s="188"/>
      <c r="L239" s="128"/>
      <c r="M239" s="128"/>
      <c r="N239" s="188"/>
      <c r="O239" s="188"/>
      <c r="P239" s="146"/>
      <c r="Q239" s="144"/>
      <c r="R239" s="145"/>
      <c r="S239" s="153"/>
      <c r="T239" s="35"/>
      <c r="U239" s="68"/>
      <c r="V239" s="68"/>
      <c r="W239" s="69" t="str">
        <f t="shared" si="6"/>
        <v/>
      </c>
      <c r="X239" s="70" t="str">
        <f t="shared" si="7"/>
        <v/>
      </c>
      <c r="Y239" s="209"/>
      <c r="Z239" s="206"/>
      <c r="AA239" s="71"/>
      <c r="AB239" s="41"/>
      <c r="AC239" s="148"/>
      <c r="AD239" s="148"/>
      <c r="AE239" s="202"/>
      <c r="AF239" s="202"/>
      <c r="AG239" s="62"/>
      <c r="AH239" s="234"/>
    </row>
    <row r="240" spans="1:34" ht="20.149999999999999" customHeight="1">
      <c r="A240" s="204"/>
      <c r="B240" s="188"/>
      <c r="C240" s="33"/>
      <c r="D240" s="33"/>
      <c r="E240" s="34"/>
      <c r="F240" s="157"/>
      <c r="G240" s="144"/>
      <c r="H240" s="158"/>
      <c r="I240" s="159"/>
      <c r="J240" s="188"/>
      <c r="K240" s="188"/>
      <c r="L240" s="128"/>
      <c r="M240" s="128"/>
      <c r="N240" s="188"/>
      <c r="O240" s="188"/>
      <c r="P240" s="146"/>
      <c r="Q240" s="144"/>
      <c r="R240" s="145"/>
      <c r="S240" s="153"/>
      <c r="T240" s="35"/>
      <c r="U240" s="72"/>
      <c r="V240" s="72"/>
      <c r="W240" s="69" t="str">
        <f t="shared" si="6"/>
        <v/>
      </c>
      <c r="X240" s="70" t="str">
        <f t="shared" si="7"/>
        <v/>
      </c>
      <c r="Y240" s="209"/>
      <c r="Z240" s="206"/>
      <c r="AA240" s="71"/>
      <c r="AB240" s="41"/>
      <c r="AC240" s="148"/>
      <c r="AD240" s="148"/>
      <c r="AE240" s="202"/>
      <c r="AF240" s="202"/>
      <c r="AG240" s="62"/>
      <c r="AH240" s="234"/>
    </row>
    <row r="241" spans="1:34" ht="19.5" customHeight="1">
      <c r="A241" s="204"/>
      <c r="B241" s="188"/>
      <c r="C241" s="58"/>
      <c r="D241" s="58"/>
      <c r="E241" s="59"/>
      <c r="F241" s="157"/>
      <c r="G241" s="144"/>
      <c r="H241" s="158"/>
      <c r="I241" s="159"/>
      <c r="J241" s="188"/>
      <c r="K241" s="188"/>
      <c r="L241" s="128"/>
      <c r="M241" s="128"/>
      <c r="N241" s="188"/>
      <c r="O241" s="188"/>
      <c r="P241" s="146"/>
      <c r="Q241" s="144"/>
      <c r="R241" s="145"/>
      <c r="S241" s="153"/>
      <c r="T241" s="46"/>
      <c r="U241" s="73"/>
      <c r="V241" s="73"/>
      <c r="W241" s="74" t="str">
        <f t="shared" si="6"/>
        <v/>
      </c>
      <c r="X241" s="75" t="str">
        <f t="shared" si="7"/>
        <v/>
      </c>
      <c r="Y241" s="210"/>
      <c r="Z241" s="207"/>
      <c r="AA241" s="50"/>
      <c r="AB241" s="51"/>
      <c r="AC241" s="149"/>
      <c r="AD241" s="149"/>
      <c r="AE241" s="203"/>
      <c r="AF241" s="203"/>
      <c r="AG241" s="63"/>
      <c r="AH241" s="236"/>
    </row>
    <row r="242" spans="1:34" ht="19.5" customHeight="1">
      <c r="A242" s="204">
        <v>30</v>
      </c>
      <c r="B242" s="188"/>
      <c r="C242" s="52"/>
      <c r="D242" s="52"/>
      <c r="E242" s="53"/>
      <c r="F242" s="157"/>
      <c r="G242" s="144" t="str" ph="1">
        <f>PHONETIC(F242)</f>
        <v/>
      </c>
      <c r="H242" s="158"/>
      <c r="I242" s="159" t="str">
        <f>IF(H242="","",(DATEDIF(H242,$AA$5,"Y")))</f>
        <v/>
      </c>
      <c r="J242" s="188"/>
      <c r="K242" s="188"/>
      <c r="L242" s="128"/>
      <c r="M242" s="128"/>
      <c r="N242" s="188"/>
      <c r="O242" s="188"/>
      <c r="P242" s="146"/>
      <c r="Q242" s="144"/>
      <c r="R242" s="145"/>
      <c r="S242" s="153"/>
      <c r="T242" s="25"/>
      <c r="U242" s="64"/>
      <c r="V242" s="64"/>
      <c r="W242" s="65" t="str">
        <f t="shared" si="6"/>
        <v/>
      </c>
      <c r="X242" s="66" t="str">
        <f t="shared" si="7"/>
        <v/>
      </c>
      <c r="Y242" s="208"/>
      <c r="Z242" s="205"/>
      <c r="AA242" s="67"/>
      <c r="AB242" s="31"/>
      <c r="AC242" s="147"/>
      <c r="AD242" s="147"/>
      <c r="AE242" s="201"/>
      <c r="AF242" s="201"/>
      <c r="AG242" s="61"/>
      <c r="AH242" s="235"/>
    </row>
    <row r="243" spans="1:34" ht="20.149999999999999" customHeight="1">
      <c r="A243" s="204"/>
      <c r="B243" s="188"/>
      <c r="C243" s="33"/>
      <c r="D243" s="33"/>
      <c r="E243" s="34"/>
      <c r="F243" s="157"/>
      <c r="G243" s="144"/>
      <c r="H243" s="158"/>
      <c r="I243" s="159"/>
      <c r="J243" s="188"/>
      <c r="K243" s="188"/>
      <c r="L243" s="128"/>
      <c r="M243" s="128"/>
      <c r="N243" s="188"/>
      <c r="O243" s="188"/>
      <c r="P243" s="146"/>
      <c r="Q243" s="144"/>
      <c r="R243" s="145"/>
      <c r="S243" s="153"/>
      <c r="T243" s="35"/>
      <c r="U243" s="68"/>
      <c r="V243" s="68"/>
      <c r="W243" s="69" t="str">
        <f t="shared" si="6"/>
        <v/>
      </c>
      <c r="X243" s="70" t="str">
        <f t="shared" si="7"/>
        <v/>
      </c>
      <c r="Y243" s="209"/>
      <c r="Z243" s="206"/>
      <c r="AA243" s="71"/>
      <c r="AB243" s="41"/>
      <c r="AC243" s="148"/>
      <c r="AD243" s="148"/>
      <c r="AE243" s="202"/>
      <c r="AF243" s="202"/>
      <c r="AG243" s="62"/>
      <c r="AH243" s="234"/>
    </row>
    <row r="244" spans="1:34" ht="20.149999999999999" customHeight="1">
      <c r="A244" s="204"/>
      <c r="B244" s="188"/>
      <c r="C244" s="33"/>
      <c r="D244" s="33"/>
      <c r="E244" s="34"/>
      <c r="F244" s="157"/>
      <c r="G244" s="144"/>
      <c r="H244" s="158"/>
      <c r="I244" s="159"/>
      <c r="J244" s="188"/>
      <c r="K244" s="188"/>
      <c r="L244" s="128"/>
      <c r="M244" s="128"/>
      <c r="N244" s="188"/>
      <c r="O244" s="188"/>
      <c r="P244" s="146"/>
      <c r="Q244" s="144"/>
      <c r="R244" s="145"/>
      <c r="S244" s="153"/>
      <c r="T244" s="35"/>
      <c r="U244" s="68"/>
      <c r="V244" s="68"/>
      <c r="W244" s="69" t="str">
        <f t="shared" si="6"/>
        <v/>
      </c>
      <c r="X244" s="70" t="str">
        <f t="shared" si="7"/>
        <v/>
      </c>
      <c r="Y244" s="209"/>
      <c r="Z244" s="206"/>
      <c r="AA244" s="71"/>
      <c r="AB244" s="41"/>
      <c r="AC244" s="148"/>
      <c r="AD244" s="148"/>
      <c r="AE244" s="202"/>
      <c r="AF244" s="202"/>
      <c r="AG244" s="62"/>
      <c r="AH244" s="234"/>
    </row>
    <row r="245" spans="1:34" ht="19.5" customHeight="1">
      <c r="A245" s="204"/>
      <c r="B245" s="188"/>
      <c r="C245" s="33"/>
      <c r="D245" s="33"/>
      <c r="E245" s="34"/>
      <c r="F245" s="157"/>
      <c r="G245" s="144"/>
      <c r="H245" s="158"/>
      <c r="I245" s="159"/>
      <c r="J245" s="188"/>
      <c r="K245" s="188"/>
      <c r="L245" s="128"/>
      <c r="M245" s="128"/>
      <c r="N245" s="188"/>
      <c r="O245" s="188"/>
      <c r="P245" s="146"/>
      <c r="Q245" s="144"/>
      <c r="R245" s="145"/>
      <c r="S245" s="153"/>
      <c r="T245" s="35"/>
      <c r="U245" s="68"/>
      <c r="V245" s="68"/>
      <c r="W245" s="69" t="str">
        <f t="shared" si="6"/>
        <v/>
      </c>
      <c r="X245" s="70" t="str">
        <f t="shared" si="7"/>
        <v/>
      </c>
      <c r="Y245" s="209"/>
      <c r="Z245" s="206"/>
      <c r="AA245" s="71"/>
      <c r="AB245" s="41"/>
      <c r="AC245" s="148"/>
      <c r="AD245" s="148"/>
      <c r="AE245" s="202"/>
      <c r="AF245" s="202"/>
      <c r="AG245" s="62"/>
      <c r="AH245" s="234"/>
    </row>
    <row r="246" spans="1:34" ht="20.149999999999999" customHeight="1">
      <c r="A246" s="204"/>
      <c r="B246" s="188"/>
      <c r="C246" s="33"/>
      <c r="D246" s="33"/>
      <c r="E246" s="34"/>
      <c r="F246" s="157"/>
      <c r="G246" s="144"/>
      <c r="H246" s="158"/>
      <c r="I246" s="159"/>
      <c r="J246" s="188"/>
      <c r="K246" s="188"/>
      <c r="L246" s="128"/>
      <c r="M246" s="128"/>
      <c r="N246" s="188"/>
      <c r="O246" s="188"/>
      <c r="P246" s="146"/>
      <c r="Q246" s="144"/>
      <c r="R246" s="145"/>
      <c r="S246" s="153"/>
      <c r="T246" s="35"/>
      <c r="U246" s="68"/>
      <c r="V246" s="68"/>
      <c r="W246" s="69" t="str">
        <f t="shared" si="6"/>
        <v/>
      </c>
      <c r="X246" s="70" t="str">
        <f t="shared" si="7"/>
        <v/>
      </c>
      <c r="Y246" s="209"/>
      <c r="Z246" s="206"/>
      <c r="AA246" s="71"/>
      <c r="AB246" s="41"/>
      <c r="AC246" s="148"/>
      <c r="AD246" s="148"/>
      <c r="AE246" s="202"/>
      <c r="AF246" s="202"/>
      <c r="AG246" s="62"/>
      <c r="AH246" s="234"/>
    </row>
    <row r="247" spans="1:34" ht="20.149999999999999" customHeight="1">
      <c r="A247" s="204"/>
      <c r="B247" s="188"/>
      <c r="C247" s="33"/>
      <c r="D247" s="33"/>
      <c r="E247" s="34"/>
      <c r="F247" s="157"/>
      <c r="G247" s="144"/>
      <c r="H247" s="158"/>
      <c r="I247" s="159"/>
      <c r="J247" s="188"/>
      <c r="K247" s="188"/>
      <c r="L247" s="128"/>
      <c r="M247" s="128"/>
      <c r="N247" s="188"/>
      <c r="O247" s="188"/>
      <c r="P247" s="146"/>
      <c r="Q247" s="144"/>
      <c r="R247" s="145"/>
      <c r="S247" s="153"/>
      <c r="T247" s="35"/>
      <c r="U247" s="68"/>
      <c r="V247" s="68"/>
      <c r="W247" s="69" t="str">
        <f t="shared" si="6"/>
        <v/>
      </c>
      <c r="X247" s="70" t="str">
        <f t="shared" si="7"/>
        <v/>
      </c>
      <c r="Y247" s="209"/>
      <c r="Z247" s="206"/>
      <c r="AA247" s="71"/>
      <c r="AB247" s="41"/>
      <c r="AC247" s="148"/>
      <c r="AD247" s="148"/>
      <c r="AE247" s="202"/>
      <c r="AF247" s="202"/>
      <c r="AG247" s="62"/>
      <c r="AH247" s="234"/>
    </row>
    <row r="248" spans="1:34" ht="20.149999999999999" customHeight="1">
      <c r="A248" s="204"/>
      <c r="B248" s="188"/>
      <c r="C248" s="33"/>
      <c r="D248" s="33"/>
      <c r="E248" s="34"/>
      <c r="F248" s="157"/>
      <c r="G248" s="144"/>
      <c r="H248" s="158"/>
      <c r="I248" s="159"/>
      <c r="J248" s="188"/>
      <c r="K248" s="188"/>
      <c r="L248" s="128"/>
      <c r="M248" s="128"/>
      <c r="N248" s="188"/>
      <c r="O248" s="188"/>
      <c r="P248" s="146"/>
      <c r="Q248" s="144"/>
      <c r="R248" s="145"/>
      <c r="S248" s="153"/>
      <c r="T248" s="35"/>
      <c r="U248" s="72"/>
      <c r="V248" s="72"/>
      <c r="W248" s="69" t="str">
        <f t="shared" si="6"/>
        <v/>
      </c>
      <c r="X248" s="70" t="str">
        <f t="shared" si="7"/>
        <v/>
      </c>
      <c r="Y248" s="209"/>
      <c r="Z248" s="206"/>
      <c r="AA248" s="71"/>
      <c r="AB248" s="41"/>
      <c r="AC248" s="148"/>
      <c r="AD248" s="148"/>
      <c r="AE248" s="202"/>
      <c r="AF248" s="202"/>
      <c r="AG248" s="62"/>
      <c r="AH248" s="234"/>
    </row>
    <row r="249" spans="1:34" ht="20.149999999999999" customHeight="1">
      <c r="A249" s="204"/>
      <c r="B249" s="188"/>
      <c r="C249" s="58"/>
      <c r="D249" s="58"/>
      <c r="E249" s="59"/>
      <c r="F249" s="157"/>
      <c r="G249" s="144"/>
      <c r="H249" s="158"/>
      <c r="I249" s="159"/>
      <c r="J249" s="188"/>
      <c r="K249" s="188"/>
      <c r="L249" s="128"/>
      <c r="M249" s="128"/>
      <c r="N249" s="188"/>
      <c r="O249" s="188"/>
      <c r="P249" s="146"/>
      <c r="Q249" s="144"/>
      <c r="R249" s="145"/>
      <c r="S249" s="153"/>
      <c r="T249" s="46"/>
      <c r="U249" s="73"/>
      <c r="V249" s="73"/>
      <c r="W249" s="74" t="str">
        <f t="shared" si="6"/>
        <v/>
      </c>
      <c r="X249" s="75" t="str">
        <f t="shared" si="7"/>
        <v/>
      </c>
      <c r="Y249" s="210"/>
      <c r="Z249" s="207"/>
      <c r="AA249" s="50"/>
      <c r="AB249" s="51"/>
      <c r="AC249" s="149"/>
      <c r="AD249" s="149"/>
      <c r="AE249" s="203"/>
      <c r="AF249" s="203"/>
      <c r="AG249" s="63"/>
      <c r="AH249" s="236"/>
    </row>
    <row r="250" spans="1:34">
      <c r="L250" s="80"/>
      <c r="M250" s="80"/>
      <c r="N250" s="81"/>
      <c r="X250" s="85"/>
      <c r="Y250" s="85"/>
      <c r="Z250" s="85"/>
      <c r="AC250" s="86"/>
      <c r="AD250" s="13"/>
      <c r="AE250" s="87"/>
      <c r="AF250" s="87"/>
    </row>
    <row r="251" spans="1:34">
      <c r="L251" s="80"/>
      <c r="M251" s="80"/>
      <c r="N251" s="81"/>
      <c r="X251" s="85"/>
      <c r="Y251" s="85"/>
      <c r="Z251" s="85"/>
      <c r="AC251" s="86"/>
      <c r="AD251" s="13"/>
      <c r="AE251" s="87"/>
      <c r="AF251" s="87"/>
    </row>
    <row r="252" spans="1:34">
      <c r="L252" s="80"/>
      <c r="M252" s="80"/>
      <c r="N252" s="81"/>
      <c r="X252" s="85"/>
      <c r="Y252" s="85"/>
      <c r="Z252" s="85"/>
      <c r="AC252" s="86"/>
      <c r="AD252" s="13"/>
      <c r="AE252" s="87"/>
      <c r="AF252" s="87"/>
    </row>
    <row r="253" spans="1:34">
      <c r="L253" s="80"/>
      <c r="M253" s="80"/>
      <c r="N253" s="81"/>
      <c r="X253" s="85"/>
      <c r="Y253" s="85"/>
      <c r="Z253" s="85"/>
      <c r="AC253" s="86"/>
      <c r="AD253" s="13"/>
      <c r="AE253" s="87"/>
      <c r="AF253" s="87"/>
    </row>
    <row r="254" spans="1:34">
      <c r="L254" s="80"/>
      <c r="M254" s="80"/>
      <c r="N254" s="81"/>
      <c r="X254" s="85"/>
      <c r="Y254" s="85"/>
      <c r="Z254" s="85"/>
      <c r="AC254" s="86"/>
      <c r="AD254" s="13"/>
      <c r="AE254" s="87"/>
      <c r="AF254" s="87"/>
    </row>
    <row r="255" spans="1:34">
      <c r="L255" s="80"/>
      <c r="M255" s="80"/>
      <c r="N255" s="81"/>
      <c r="X255" s="85"/>
      <c r="Y255" s="85"/>
      <c r="Z255" s="85"/>
      <c r="AC255" s="86"/>
      <c r="AD255" s="13"/>
      <c r="AE255" s="87"/>
      <c r="AF255" s="87"/>
    </row>
    <row r="256" spans="1:34">
      <c r="L256" s="80"/>
      <c r="M256" s="80"/>
      <c r="N256" s="81"/>
      <c r="X256" s="85"/>
      <c r="Y256" s="85"/>
      <c r="Z256" s="85"/>
      <c r="AC256" s="86"/>
      <c r="AD256" s="13"/>
      <c r="AE256" s="87"/>
      <c r="AF256" s="87"/>
    </row>
    <row r="257" spans="12:32">
      <c r="L257" s="80"/>
      <c r="M257" s="80"/>
      <c r="N257" s="81"/>
      <c r="X257" s="85"/>
      <c r="Y257" s="85"/>
      <c r="Z257" s="85"/>
      <c r="AC257" s="86"/>
      <c r="AD257" s="13"/>
      <c r="AE257" s="87"/>
      <c r="AF257" s="87"/>
    </row>
    <row r="258" spans="12:32">
      <c r="L258" s="80"/>
      <c r="M258" s="80"/>
      <c r="N258" s="81"/>
      <c r="X258" s="85"/>
      <c r="Y258" s="85"/>
      <c r="Z258" s="85"/>
      <c r="AC258" s="86"/>
      <c r="AD258" s="13"/>
      <c r="AE258" s="87"/>
      <c r="AF258" s="87"/>
    </row>
    <row r="259" spans="12:32">
      <c r="L259" s="80"/>
      <c r="M259" s="80"/>
      <c r="N259" s="81"/>
      <c r="X259" s="85"/>
      <c r="Y259" s="85"/>
      <c r="Z259" s="85"/>
      <c r="AC259" s="86"/>
      <c r="AD259" s="13"/>
      <c r="AE259" s="87"/>
      <c r="AF259" s="87"/>
    </row>
    <row r="260" spans="12:32">
      <c r="L260" s="80"/>
      <c r="M260" s="80"/>
      <c r="N260" s="81"/>
      <c r="X260" s="85"/>
      <c r="Y260" s="85"/>
      <c r="Z260" s="85"/>
      <c r="AC260" s="86"/>
      <c r="AD260" s="13"/>
      <c r="AE260" s="87"/>
      <c r="AF260" s="87"/>
    </row>
    <row r="261" spans="12:32">
      <c r="L261" s="80"/>
      <c r="M261" s="80"/>
      <c r="N261" s="81"/>
      <c r="X261" s="85"/>
      <c r="Y261" s="85"/>
      <c r="Z261" s="85"/>
      <c r="AC261" s="86"/>
      <c r="AD261" s="13"/>
      <c r="AE261" s="87"/>
      <c r="AF261" s="87"/>
    </row>
    <row r="262" spans="12:32">
      <c r="L262" s="80"/>
      <c r="M262" s="80"/>
      <c r="N262" s="81"/>
      <c r="X262" s="85"/>
      <c r="Y262" s="85"/>
      <c r="Z262" s="85"/>
      <c r="AC262" s="86"/>
      <c r="AD262" s="13"/>
      <c r="AE262" s="87"/>
      <c r="AF262" s="87"/>
    </row>
    <row r="263" spans="12:32">
      <c r="L263" s="80"/>
      <c r="M263" s="80"/>
      <c r="N263" s="81"/>
      <c r="X263" s="85"/>
      <c r="Y263" s="85"/>
      <c r="Z263" s="85"/>
      <c r="AC263" s="86"/>
      <c r="AD263" s="13"/>
      <c r="AE263" s="87"/>
      <c r="AF263" s="87"/>
    </row>
    <row r="264" spans="12:32">
      <c r="L264" s="80"/>
      <c r="M264" s="80"/>
      <c r="N264" s="81"/>
      <c r="X264" s="85"/>
      <c r="Y264" s="85"/>
      <c r="Z264" s="85"/>
      <c r="AC264" s="86"/>
      <c r="AD264" s="13"/>
      <c r="AE264" s="87"/>
      <c r="AF264" s="87"/>
    </row>
    <row r="265" spans="12:32">
      <c r="L265" s="80"/>
      <c r="M265" s="80"/>
      <c r="N265" s="81"/>
      <c r="X265" s="85"/>
      <c r="Y265" s="85"/>
      <c r="Z265" s="85"/>
      <c r="AC265" s="86"/>
      <c r="AD265" s="13"/>
      <c r="AE265" s="87"/>
      <c r="AF265" s="87"/>
    </row>
    <row r="266" spans="12:32">
      <c r="L266" s="80"/>
      <c r="M266" s="80"/>
      <c r="N266" s="81"/>
      <c r="X266" s="85"/>
      <c r="Y266" s="85"/>
      <c r="Z266" s="85"/>
      <c r="AC266" s="86"/>
      <c r="AD266" s="13"/>
      <c r="AE266" s="87"/>
      <c r="AF266" s="87"/>
    </row>
    <row r="267" spans="12:32">
      <c r="L267" s="80"/>
      <c r="M267" s="80"/>
      <c r="N267" s="81"/>
      <c r="X267" s="85"/>
      <c r="Y267" s="85"/>
      <c r="Z267" s="85"/>
      <c r="AC267" s="86"/>
      <c r="AD267" s="13"/>
      <c r="AE267" s="87"/>
      <c r="AF267" s="87"/>
    </row>
    <row r="268" spans="12:32">
      <c r="L268" s="80"/>
      <c r="M268" s="80"/>
      <c r="N268" s="81"/>
      <c r="X268" s="85"/>
      <c r="Y268" s="85"/>
      <c r="Z268" s="85"/>
      <c r="AC268" s="86"/>
      <c r="AD268" s="13"/>
      <c r="AE268" s="87"/>
      <c r="AF268" s="87"/>
    </row>
    <row r="269" spans="12:32">
      <c r="L269" s="80"/>
      <c r="M269" s="80"/>
      <c r="N269" s="81"/>
      <c r="X269" s="85"/>
      <c r="Y269" s="85"/>
      <c r="Z269" s="85"/>
      <c r="AC269" s="86"/>
      <c r="AD269" s="13"/>
      <c r="AE269" s="87"/>
      <c r="AF269" s="87"/>
    </row>
    <row r="270" spans="12:32">
      <c r="L270" s="80"/>
      <c r="M270" s="80"/>
      <c r="N270" s="81"/>
      <c r="X270" s="85"/>
      <c r="Y270" s="85"/>
      <c r="Z270" s="85"/>
      <c r="AC270" s="86"/>
      <c r="AD270" s="13"/>
      <c r="AE270" s="87"/>
      <c r="AF270" s="87"/>
    </row>
    <row r="271" spans="12:32">
      <c r="L271" s="80"/>
      <c r="M271" s="80"/>
      <c r="N271" s="81"/>
      <c r="X271" s="85"/>
      <c r="Y271" s="85"/>
      <c r="Z271" s="85"/>
      <c r="AC271" s="86"/>
      <c r="AD271" s="13"/>
      <c r="AE271" s="87"/>
      <c r="AF271" s="87"/>
    </row>
    <row r="272" spans="12:32">
      <c r="L272" s="80"/>
      <c r="M272" s="80"/>
      <c r="N272" s="81"/>
      <c r="X272" s="85"/>
      <c r="Y272" s="85"/>
      <c r="Z272" s="85"/>
      <c r="AC272" s="86"/>
      <c r="AD272" s="13"/>
      <c r="AE272" s="87"/>
      <c r="AF272" s="87"/>
    </row>
    <row r="273" spans="12:32">
      <c r="L273" s="80"/>
      <c r="M273" s="80"/>
      <c r="N273" s="81"/>
      <c r="X273" s="85"/>
      <c r="Y273" s="85"/>
      <c r="Z273" s="85"/>
      <c r="AC273" s="86"/>
      <c r="AD273" s="13"/>
      <c r="AE273" s="87"/>
      <c r="AF273" s="87"/>
    </row>
    <row r="274" spans="12:32">
      <c r="L274" s="80"/>
      <c r="M274" s="80"/>
      <c r="N274" s="81"/>
      <c r="X274" s="85"/>
      <c r="Y274" s="85"/>
      <c r="Z274" s="85"/>
      <c r="AC274" s="86"/>
      <c r="AD274" s="13"/>
      <c r="AE274" s="87"/>
      <c r="AF274" s="87"/>
    </row>
    <row r="275" spans="12:32">
      <c r="L275" s="80"/>
      <c r="M275" s="80"/>
      <c r="N275" s="81"/>
      <c r="X275" s="85"/>
      <c r="Y275" s="85"/>
      <c r="Z275" s="85"/>
      <c r="AC275" s="86"/>
      <c r="AD275" s="13"/>
      <c r="AE275" s="87"/>
      <c r="AF275" s="87"/>
    </row>
    <row r="276" spans="12:32">
      <c r="L276" s="80"/>
      <c r="M276" s="80"/>
      <c r="N276" s="81"/>
      <c r="X276" s="85"/>
      <c r="Y276" s="85"/>
      <c r="Z276" s="85"/>
      <c r="AC276" s="86"/>
      <c r="AD276" s="13"/>
      <c r="AE276" s="87"/>
      <c r="AF276" s="87"/>
    </row>
    <row r="277" spans="12:32">
      <c r="L277" s="80"/>
      <c r="M277" s="80"/>
      <c r="N277" s="81"/>
      <c r="X277" s="85"/>
      <c r="Y277" s="85"/>
      <c r="Z277" s="85"/>
      <c r="AC277" s="86"/>
      <c r="AD277" s="13"/>
      <c r="AE277" s="87"/>
      <c r="AF277" s="87"/>
    </row>
    <row r="278" spans="12:32">
      <c r="L278" s="80"/>
      <c r="M278" s="80"/>
      <c r="N278" s="81"/>
      <c r="X278" s="85"/>
      <c r="Y278" s="85"/>
      <c r="Z278" s="85"/>
      <c r="AC278" s="86"/>
      <c r="AD278" s="13"/>
      <c r="AE278" s="87"/>
      <c r="AF278" s="87"/>
    </row>
    <row r="279" spans="12:32">
      <c r="L279" s="80"/>
      <c r="M279" s="80"/>
      <c r="N279" s="81"/>
      <c r="X279" s="85"/>
      <c r="Y279" s="85"/>
      <c r="Z279" s="85"/>
      <c r="AC279" s="86"/>
      <c r="AD279" s="13"/>
      <c r="AE279" s="87"/>
      <c r="AF279" s="87"/>
    </row>
    <row r="280" spans="12:32">
      <c r="L280" s="80"/>
      <c r="M280" s="80"/>
      <c r="N280" s="81"/>
      <c r="X280" s="85"/>
      <c r="Y280" s="85"/>
      <c r="Z280" s="85"/>
      <c r="AC280" s="86"/>
      <c r="AD280" s="13"/>
      <c r="AE280" s="87"/>
      <c r="AF280" s="87"/>
    </row>
    <row r="281" spans="12:32">
      <c r="L281" s="80"/>
      <c r="M281" s="80"/>
      <c r="N281" s="81"/>
      <c r="X281" s="85"/>
      <c r="Y281" s="85"/>
      <c r="Z281" s="85"/>
      <c r="AC281" s="86"/>
      <c r="AD281" s="13"/>
      <c r="AE281" s="87"/>
      <c r="AF281" s="87"/>
    </row>
    <row r="282" spans="12:32">
      <c r="L282" s="80"/>
      <c r="M282" s="80"/>
      <c r="N282" s="81"/>
      <c r="X282" s="85"/>
      <c r="Y282" s="85"/>
      <c r="Z282" s="85"/>
      <c r="AC282" s="86"/>
      <c r="AD282" s="13"/>
      <c r="AE282" s="87"/>
      <c r="AF282" s="87"/>
    </row>
    <row r="283" spans="12:32">
      <c r="L283" s="80"/>
      <c r="M283" s="80"/>
      <c r="N283" s="81"/>
      <c r="X283" s="85"/>
      <c r="Y283" s="85"/>
      <c r="Z283" s="85"/>
      <c r="AC283" s="86"/>
      <c r="AD283" s="13"/>
      <c r="AE283" s="87"/>
      <c r="AF283" s="87"/>
    </row>
    <row r="284" spans="12:32">
      <c r="L284" s="80"/>
      <c r="M284" s="80"/>
      <c r="N284" s="81"/>
      <c r="X284" s="85"/>
      <c r="Y284" s="85"/>
      <c r="Z284" s="85"/>
      <c r="AC284" s="86"/>
      <c r="AD284" s="13"/>
      <c r="AE284" s="87"/>
      <c r="AF284" s="87"/>
    </row>
    <row r="285" spans="12:32">
      <c r="L285" s="80"/>
      <c r="M285" s="80"/>
      <c r="N285" s="81"/>
      <c r="X285" s="85"/>
      <c r="Y285" s="85"/>
      <c r="Z285" s="85"/>
      <c r="AC285" s="86"/>
      <c r="AD285" s="13"/>
      <c r="AE285" s="87"/>
      <c r="AF285" s="87"/>
    </row>
    <row r="286" spans="12:32">
      <c r="L286" s="80"/>
      <c r="M286" s="80"/>
      <c r="N286" s="81"/>
      <c r="X286" s="85"/>
      <c r="Y286" s="85"/>
      <c r="Z286" s="85"/>
      <c r="AC286" s="86"/>
      <c r="AD286" s="13"/>
      <c r="AE286" s="87"/>
      <c r="AF286" s="87"/>
    </row>
    <row r="287" spans="12:32">
      <c r="L287" s="80"/>
      <c r="M287" s="80"/>
      <c r="N287" s="81"/>
      <c r="X287" s="85"/>
      <c r="Y287" s="85"/>
      <c r="Z287" s="85"/>
      <c r="AC287" s="86"/>
      <c r="AD287" s="13"/>
      <c r="AE287" s="87"/>
      <c r="AF287" s="87"/>
    </row>
    <row r="288" spans="12:32">
      <c r="L288" s="80"/>
      <c r="M288" s="80"/>
      <c r="N288" s="81"/>
      <c r="X288" s="85"/>
      <c r="Y288" s="85"/>
      <c r="Z288" s="85"/>
      <c r="AC288" s="86"/>
      <c r="AD288" s="13"/>
      <c r="AE288" s="87"/>
      <c r="AF288" s="87"/>
    </row>
    <row r="289" spans="12:32">
      <c r="L289" s="80"/>
      <c r="M289" s="80"/>
      <c r="N289" s="81"/>
      <c r="X289" s="85"/>
      <c r="Y289" s="85"/>
      <c r="Z289" s="85"/>
      <c r="AC289" s="86"/>
      <c r="AD289" s="13"/>
      <c r="AE289" s="87"/>
      <c r="AF289" s="87"/>
    </row>
    <row r="290" spans="12:32">
      <c r="L290" s="80"/>
      <c r="M290" s="80"/>
      <c r="N290" s="81"/>
      <c r="X290" s="85"/>
      <c r="Y290" s="85"/>
      <c r="Z290" s="85"/>
      <c r="AC290" s="86"/>
      <c r="AD290" s="13"/>
      <c r="AE290" s="87"/>
      <c r="AF290" s="87"/>
    </row>
    <row r="291" spans="12:32">
      <c r="L291" s="80"/>
      <c r="M291" s="80"/>
      <c r="N291" s="81"/>
      <c r="X291" s="85"/>
      <c r="Y291" s="85"/>
      <c r="Z291" s="85"/>
      <c r="AC291" s="86"/>
      <c r="AD291" s="13"/>
      <c r="AE291" s="87"/>
      <c r="AF291" s="87"/>
    </row>
    <row r="292" spans="12:32">
      <c r="L292" s="80"/>
      <c r="M292" s="80"/>
      <c r="N292" s="81"/>
      <c r="X292" s="85"/>
      <c r="Y292" s="85"/>
      <c r="Z292" s="85"/>
      <c r="AC292" s="86"/>
      <c r="AD292" s="13"/>
      <c r="AE292" s="87"/>
      <c r="AF292" s="87"/>
    </row>
    <row r="293" spans="12:32">
      <c r="L293" s="80"/>
      <c r="M293" s="80"/>
      <c r="N293" s="81"/>
      <c r="X293" s="85"/>
      <c r="Y293" s="85"/>
      <c r="Z293" s="85"/>
      <c r="AC293" s="86"/>
      <c r="AD293" s="13"/>
      <c r="AE293" s="87"/>
      <c r="AF293" s="87"/>
    </row>
    <row r="294" spans="12:32">
      <c r="L294" s="80"/>
      <c r="M294" s="80"/>
      <c r="N294" s="81"/>
      <c r="X294" s="85"/>
      <c r="Y294" s="85"/>
      <c r="Z294" s="85"/>
      <c r="AC294" s="86"/>
      <c r="AD294" s="13"/>
      <c r="AE294" s="87"/>
      <c r="AF294" s="87"/>
    </row>
    <row r="295" spans="12:32">
      <c r="L295" s="80"/>
      <c r="M295" s="80"/>
      <c r="N295" s="81"/>
      <c r="X295" s="85"/>
      <c r="Y295" s="85"/>
      <c r="Z295" s="85"/>
      <c r="AC295" s="86"/>
      <c r="AD295" s="13"/>
      <c r="AE295" s="87"/>
      <c r="AF295" s="87"/>
    </row>
    <row r="296" spans="12:32">
      <c r="L296" s="80"/>
      <c r="M296" s="80"/>
      <c r="N296" s="81"/>
      <c r="X296" s="85"/>
      <c r="Y296" s="85"/>
      <c r="Z296" s="85"/>
      <c r="AC296" s="86"/>
      <c r="AD296" s="13"/>
      <c r="AE296" s="87"/>
      <c r="AF296" s="87"/>
    </row>
    <row r="297" spans="12:32">
      <c r="L297" s="80"/>
      <c r="M297" s="80"/>
      <c r="N297" s="81"/>
      <c r="X297" s="85"/>
      <c r="Y297" s="85"/>
      <c r="Z297" s="85"/>
      <c r="AC297" s="86"/>
      <c r="AD297" s="13"/>
      <c r="AE297" s="87"/>
      <c r="AF297" s="87"/>
    </row>
    <row r="298" spans="12:32">
      <c r="L298" s="80"/>
      <c r="M298" s="80"/>
      <c r="N298" s="81"/>
      <c r="X298" s="85"/>
      <c r="Y298" s="85"/>
      <c r="Z298" s="85"/>
      <c r="AC298" s="86"/>
      <c r="AD298" s="13"/>
      <c r="AE298" s="87"/>
      <c r="AF298" s="87"/>
    </row>
    <row r="299" spans="12:32">
      <c r="L299" s="80"/>
      <c r="M299" s="80"/>
      <c r="N299" s="81"/>
      <c r="X299" s="85"/>
      <c r="Y299" s="85"/>
      <c r="Z299" s="85"/>
      <c r="AC299" s="86"/>
      <c r="AD299" s="13"/>
      <c r="AE299" s="87"/>
      <c r="AF299" s="87"/>
    </row>
    <row r="300" spans="12:32">
      <c r="L300" s="80"/>
      <c r="M300" s="80"/>
      <c r="N300" s="81"/>
      <c r="X300" s="85"/>
      <c r="Y300" s="85"/>
      <c r="Z300" s="85"/>
      <c r="AC300" s="86"/>
      <c r="AD300" s="13"/>
      <c r="AE300" s="87"/>
      <c r="AF300" s="87"/>
    </row>
    <row r="301" spans="12:32">
      <c r="L301" s="80"/>
      <c r="M301" s="80"/>
      <c r="N301" s="81"/>
      <c r="X301" s="85"/>
      <c r="Y301" s="85"/>
      <c r="Z301" s="85"/>
      <c r="AC301" s="86"/>
      <c r="AD301" s="13"/>
      <c r="AE301" s="87"/>
      <c r="AF301" s="87"/>
    </row>
    <row r="302" spans="12:32">
      <c r="L302" s="80"/>
      <c r="M302" s="80"/>
      <c r="N302" s="81"/>
      <c r="X302" s="85"/>
      <c r="Y302" s="85"/>
      <c r="Z302" s="85"/>
      <c r="AC302" s="86"/>
      <c r="AD302" s="13"/>
      <c r="AE302" s="87"/>
      <c r="AF302" s="87"/>
    </row>
    <row r="303" spans="12:32">
      <c r="L303" s="80"/>
      <c r="M303" s="80"/>
      <c r="N303" s="81"/>
      <c r="X303" s="85"/>
      <c r="Y303" s="85"/>
      <c r="Z303" s="85"/>
      <c r="AC303" s="86"/>
      <c r="AD303" s="13"/>
      <c r="AE303" s="87"/>
      <c r="AF303" s="87"/>
    </row>
    <row r="304" spans="12:32">
      <c r="L304" s="80"/>
      <c r="M304" s="80"/>
      <c r="N304" s="81"/>
      <c r="X304" s="85"/>
      <c r="Y304" s="85"/>
      <c r="Z304" s="85"/>
      <c r="AC304" s="86"/>
      <c r="AD304" s="13"/>
      <c r="AE304" s="87"/>
      <c r="AF304" s="87"/>
    </row>
    <row r="305" spans="12:32">
      <c r="L305" s="80"/>
      <c r="M305" s="80"/>
      <c r="N305" s="81"/>
      <c r="X305" s="85"/>
      <c r="Y305" s="85"/>
      <c r="Z305" s="85"/>
      <c r="AC305" s="86"/>
      <c r="AD305" s="13"/>
      <c r="AE305" s="87"/>
      <c r="AF305" s="87"/>
    </row>
    <row r="306" spans="12:32">
      <c r="L306" s="80"/>
      <c r="M306" s="80"/>
      <c r="N306" s="81"/>
      <c r="X306" s="85"/>
      <c r="Y306" s="85"/>
      <c r="Z306" s="85"/>
      <c r="AC306" s="86"/>
      <c r="AD306" s="13"/>
      <c r="AE306" s="87"/>
      <c r="AF306" s="87"/>
    </row>
    <row r="307" spans="12:32">
      <c r="L307" s="80"/>
      <c r="M307" s="80"/>
      <c r="N307" s="81"/>
      <c r="X307" s="85"/>
      <c r="Y307" s="85"/>
      <c r="Z307" s="85"/>
      <c r="AC307" s="86"/>
      <c r="AD307" s="13"/>
      <c r="AE307" s="87"/>
      <c r="AF307" s="87"/>
    </row>
    <row r="308" spans="12:32">
      <c r="L308" s="80"/>
      <c r="M308" s="80"/>
      <c r="N308" s="81"/>
      <c r="X308" s="85"/>
      <c r="Y308" s="85"/>
      <c r="Z308" s="85"/>
      <c r="AC308" s="86"/>
      <c r="AD308" s="13"/>
      <c r="AE308" s="87"/>
      <c r="AF308" s="87"/>
    </row>
    <row r="309" spans="12:32">
      <c r="L309" s="80"/>
      <c r="M309" s="80"/>
      <c r="N309" s="81"/>
      <c r="X309" s="85"/>
      <c r="Y309" s="85"/>
      <c r="Z309" s="85"/>
      <c r="AC309" s="86"/>
      <c r="AD309" s="13"/>
      <c r="AE309" s="87"/>
      <c r="AF309" s="87"/>
    </row>
    <row r="310" spans="12:32">
      <c r="L310" s="80"/>
      <c r="M310" s="80"/>
      <c r="N310" s="81"/>
      <c r="X310" s="85"/>
      <c r="Y310" s="85"/>
      <c r="Z310" s="85"/>
      <c r="AC310" s="86"/>
      <c r="AD310" s="13"/>
      <c r="AE310" s="87"/>
      <c r="AF310" s="87"/>
    </row>
    <row r="311" spans="12:32">
      <c r="L311" s="80"/>
      <c r="M311" s="80"/>
      <c r="N311" s="81"/>
      <c r="X311" s="85"/>
      <c r="Y311" s="85"/>
      <c r="Z311" s="85"/>
      <c r="AC311" s="86"/>
      <c r="AD311" s="13"/>
      <c r="AE311" s="87"/>
      <c r="AF311" s="87"/>
    </row>
    <row r="312" spans="12:32">
      <c r="L312" s="80"/>
      <c r="M312" s="80"/>
      <c r="N312" s="81"/>
      <c r="X312" s="85"/>
      <c r="Y312" s="85"/>
      <c r="Z312" s="85"/>
      <c r="AC312" s="86"/>
      <c r="AD312" s="13"/>
      <c r="AE312" s="87"/>
      <c r="AF312" s="87"/>
    </row>
    <row r="313" spans="12:32">
      <c r="L313" s="80"/>
      <c r="M313" s="80"/>
      <c r="N313" s="81"/>
      <c r="X313" s="85"/>
      <c r="Y313" s="85"/>
      <c r="Z313" s="85"/>
      <c r="AC313" s="86"/>
      <c r="AD313" s="13"/>
      <c r="AE313" s="87"/>
      <c r="AF313" s="87"/>
    </row>
    <row r="314" spans="12:32">
      <c r="L314" s="80"/>
      <c r="M314" s="80"/>
      <c r="N314" s="81"/>
      <c r="X314" s="85"/>
      <c r="Y314" s="85"/>
      <c r="Z314" s="85"/>
      <c r="AC314" s="86"/>
      <c r="AD314" s="13"/>
      <c r="AE314" s="87"/>
      <c r="AF314" s="87"/>
    </row>
    <row r="315" spans="12:32">
      <c r="L315" s="80"/>
      <c r="M315" s="80"/>
      <c r="N315" s="81"/>
      <c r="X315" s="85"/>
      <c r="Y315" s="85"/>
      <c r="Z315" s="85"/>
      <c r="AC315" s="86"/>
      <c r="AD315" s="13"/>
      <c r="AE315" s="87"/>
      <c r="AF315" s="87"/>
    </row>
    <row r="316" spans="12:32">
      <c r="L316" s="80"/>
      <c r="M316" s="80"/>
      <c r="N316" s="81"/>
      <c r="X316" s="85"/>
      <c r="Y316" s="85"/>
      <c r="Z316" s="85"/>
      <c r="AC316" s="86"/>
      <c r="AD316" s="13"/>
      <c r="AE316" s="87"/>
      <c r="AF316" s="87"/>
    </row>
    <row r="317" spans="12:32">
      <c r="L317" s="80"/>
      <c r="M317" s="80"/>
      <c r="N317" s="81"/>
      <c r="X317" s="85"/>
      <c r="Y317" s="85"/>
      <c r="Z317" s="85"/>
      <c r="AC317" s="86"/>
      <c r="AD317" s="13"/>
      <c r="AE317" s="87"/>
      <c r="AF317" s="87"/>
    </row>
    <row r="318" spans="12:32">
      <c r="L318" s="80"/>
      <c r="M318" s="80"/>
      <c r="N318" s="81"/>
      <c r="X318" s="85"/>
      <c r="Y318" s="85"/>
      <c r="Z318" s="85"/>
      <c r="AC318" s="86"/>
      <c r="AD318" s="13"/>
      <c r="AE318" s="87"/>
      <c r="AF318" s="87"/>
    </row>
    <row r="319" spans="12:32">
      <c r="L319" s="80"/>
      <c r="M319" s="80"/>
      <c r="N319" s="81"/>
      <c r="X319" s="85"/>
      <c r="Y319" s="85"/>
      <c r="Z319" s="85"/>
      <c r="AC319" s="86"/>
      <c r="AD319" s="13"/>
      <c r="AE319" s="87"/>
      <c r="AF319" s="87"/>
    </row>
    <row r="320" spans="12:32">
      <c r="L320" s="80"/>
      <c r="M320" s="80"/>
      <c r="N320" s="81"/>
      <c r="X320" s="85"/>
      <c r="Y320" s="85"/>
      <c r="Z320" s="85"/>
      <c r="AC320" s="86"/>
      <c r="AD320" s="13"/>
      <c r="AE320" s="87"/>
      <c r="AF320" s="87"/>
    </row>
    <row r="321" spans="12:32">
      <c r="L321" s="80"/>
      <c r="M321" s="80"/>
      <c r="N321" s="81"/>
      <c r="X321" s="85"/>
      <c r="Y321" s="85"/>
      <c r="Z321" s="85"/>
      <c r="AC321" s="86"/>
      <c r="AD321" s="13"/>
      <c r="AE321" s="87"/>
      <c r="AF321" s="87"/>
    </row>
    <row r="322" spans="12:32">
      <c r="L322" s="80"/>
      <c r="M322" s="80"/>
      <c r="N322" s="81"/>
      <c r="X322" s="85"/>
      <c r="Y322" s="85"/>
      <c r="Z322" s="85"/>
      <c r="AC322" s="86"/>
      <c r="AD322" s="13"/>
      <c r="AE322" s="87"/>
      <c r="AF322" s="87"/>
    </row>
    <row r="323" spans="12:32">
      <c r="L323" s="80"/>
      <c r="M323" s="80"/>
      <c r="N323" s="81"/>
      <c r="X323" s="85"/>
      <c r="Y323" s="85"/>
      <c r="Z323" s="85"/>
      <c r="AC323" s="86"/>
      <c r="AD323" s="13"/>
      <c r="AE323" s="87"/>
      <c r="AF323" s="87"/>
    </row>
    <row r="324" spans="12:32">
      <c r="L324" s="80"/>
      <c r="M324" s="80"/>
      <c r="N324" s="81"/>
      <c r="X324" s="85"/>
      <c r="Y324" s="85"/>
      <c r="Z324" s="85"/>
      <c r="AC324" s="86"/>
      <c r="AD324" s="13"/>
      <c r="AE324" s="87"/>
      <c r="AF324" s="87"/>
    </row>
    <row r="325" spans="12:32">
      <c r="L325" s="80"/>
      <c r="M325" s="80"/>
      <c r="N325" s="81"/>
      <c r="X325" s="85"/>
      <c r="Y325" s="85"/>
      <c r="Z325" s="85"/>
      <c r="AC325" s="86"/>
      <c r="AD325" s="13"/>
      <c r="AE325" s="87"/>
      <c r="AF325" s="87"/>
    </row>
    <row r="326" spans="12:32">
      <c r="L326" s="80"/>
      <c r="M326" s="80"/>
      <c r="N326" s="81"/>
      <c r="X326" s="85"/>
      <c r="Y326" s="85"/>
      <c r="Z326" s="85"/>
      <c r="AC326" s="86"/>
      <c r="AD326" s="13"/>
      <c r="AE326" s="87"/>
      <c r="AF326" s="87"/>
    </row>
    <row r="327" spans="12:32">
      <c r="L327" s="80"/>
      <c r="M327" s="80"/>
      <c r="N327" s="81"/>
      <c r="X327" s="85"/>
      <c r="Y327" s="85"/>
      <c r="Z327" s="85"/>
      <c r="AC327" s="86"/>
      <c r="AD327" s="13"/>
      <c r="AE327" s="87"/>
      <c r="AF327" s="87"/>
    </row>
    <row r="328" spans="12:32">
      <c r="L328" s="80"/>
      <c r="M328" s="80"/>
      <c r="N328" s="81"/>
      <c r="X328" s="85"/>
      <c r="Y328" s="85"/>
      <c r="Z328" s="85"/>
      <c r="AC328" s="86"/>
      <c r="AD328" s="13"/>
      <c r="AE328" s="87"/>
      <c r="AF328" s="87"/>
    </row>
    <row r="329" spans="12:32">
      <c r="L329" s="80"/>
      <c r="M329" s="80"/>
      <c r="N329" s="81"/>
      <c r="X329" s="85"/>
      <c r="Y329" s="85"/>
      <c r="Z329" s="85"/>
      <c r="AC329" s="86"/>
      <c r="AD329" s="13"/>
      <c r="AE329" s="87"/>
      <c r="AF329" s="87"/>
    </row>
    <row r="330" spans="12:32">
      <c r="L330" s="80"/>
      <c r="M330" s="80"/>
      <c r="N330" s="81"/>
      <c r="X330" s="85"/>
      <c r="Y330" s="85"/>
      <c r="Z330" s="85"/>
      <c r="AC330" s="86"/>
      <c r="AD330" s="13"/>
      <c r="AE330" s="87"/>
      <c r="AF330" s="87"/>
    </row>
    <row r="331" spans="12:32">
      <c r="L331" s="80"/>
      <c r="M331" s="80"/>
      <c r="N331" s="81"/>
      <c r="X331" s="85"/>
      <c r="Y331" s="85"/>
      <c r="Z331" s="85"/>
      <c r="AC331" s="86"/>
      <c r="AD331" s="13"/>
      <c r="AE331" s="87"/>
      <c r="AF331" s="87"/>
    </row>
    <row r="332" spans="12:32">
      <c r="L332" s="80"/>
      <c r="M332" s="80"/>
      <c r="N332" s="81"/>
      <c r="X332" s="85"/>
      <c r="Y332" s="85"/>
      <c r="Z332" s="85"/>
      <c r="AC332" s="86"/>
      <c r="AD332" s="13"/>
      <c r="AE332" s="87"/>
      <c r="AF332" s="87"/>
    </row>
    <row r="333" spans="12:32">
      <c r="L333" s="80"/>
      <c r="M333" s="80"/>
      <c r="N333" s="81"/>
      <c r="X333" s="85"/>
      <c r="Y333" s="85"/>
      <c r="Z333" s="85"/>
      <c r="AC333" s="86"/>
      <c r="AD333" s="13"/>
      <c r="AE333" s="87"/>
      <c r="AF333" s="87"/>
    </row>
    <row r="334" spans="12:32">
      <c r="L334" s="80"/>
      <c r="M334" s="80"/>
      <c r="N334" s="81"/>
      <c r="X334" s="85"/>
      <c r="Y334" s="85"/>
      <c r="Z334" s="85"/>
      <c r="AC334" s="86"/>
      <c r="AD334" s="13"/>
      <c r="AE334" s="87"/>
      <c r="AF334" s="87"/>
    </row>
    <row r="335" spans="12:32">
      <c r="L335" s="80"/>
      <c r="M335" s="80"/>
      <c r="N335" s="81"/>
      <c r="X335" s="85"/>
      <c r="Y335" s="85"/>
      <c r="Z335" s="85"/>
      <c r="AC335" s="86"/>
      <c r="AD335" s="13"/>
      <c r="AE335" s="87"/>
      <c r="AF335" s="87"/>
    </row>
    <row r="336" spans="12:32">
      <c r="L336" s="80"/>
      <c r="M336" s="80"/>
      <c r="N336" s="81"/>
      <c r="X336" s="85"/>
      <c r="Y336" s="85"/>
      <c r="Z336" s="85"/>
      <c r="AC336" s="86"/>
      <c r="AD336" s="13"/>
      <c r="AE336" s="87"/>
      <c r="AF336" s="87"/>
    </row>
    <row r="337" spans="12:32">
      <c r="L337" s="80"/>
      <c r="M337" s="80"/>
      <c r="N337" s="81"/>
      <c r="X337" s="85"/>
      <c r="Y337" s="85"/>
      <c r="Z337" s="85"/>
      <c r="AC337" s="86"/>
      <c r="AD337" s="13"/>
      <c r="AE337" s="87"/>
      <c r="AF337" s="87"/>
    </row>
    <row r="338" spans="12:32">
      <c r="L338" s="80"/>
      <c r="M338" s="80"/>
      <c r="N338" s="81"/>
      <c r="X338" s="85"/>
      <c r="Y338" s="85"/>
      <c r="Z338" s="85"/>
      <c r="AC338" s="86"/>
      <c r="AD338" s="13"/>
      <c r="AE338" s="87"/>
      <c r="AF338" s="87"/>
    </row>
    <row r="339" spans="12:32">
      <c r="L339" s="80"/>
      <c r="M339" s="80"/>
      <c r="N339" s="81"/>
      <c r="X339" s="85"/>
      <c r="Y339" s="85"/>
      <c r="Z339" s="85"/>
      <c r="AC339" s="86"/>
      <c r="AD339" s="13"/>
      <c r="AE339" s="87"/>
      <c r="AF339" s="87"/>
    </row>
    <row r="340" spans="12:32">
      <c r="L340" s="80"/>
      <c r="M340" s="80"/>
      <c r="N340" s="81"/>
      <c r="X340" s="85"/>
      <c r="Y340" s="85"/>
      <c r="Z340" s="85"/>
      <c r="AC340" s="86"/>
      <c r="AD340" s="13"/>
      <c r="AE340" s="87"/>
      <c r="AF340" s="87"/>
    </row>
    <row r="341" spans="12:32">
      <c r="L341" s="80"/>
      <c r="M341" s="80"/>
      <c r="N341" s="81"/>
      <c r="X341" s="85"/>
      <c r="Y341" s="85"/>
      <c r="Z341" s="85"/>
      <c r="AC341" s="86"/>
      <c r="AD341" s="13"/>
      <c r="AE341" s="87"/>
      <c r="AF341" s="87"/>
    </row>
    <row r="342" spans="12:32">
      <c r="L342" s="80"/>
      <c r="M342" s="80"/>
      <c r="N342" s="81"/>
      <c r="X342" s="85"/>
      <c r="Y342" s="85"/>
      <c r="Z342" s="85"/>
      <c r="AC342" s="86"/>
      <c r="AD342" s="13"/>
      <c r="AE342" s="87"/>
      <c r="AF342" s="87"/>
    </row>
    <row r="343" spans="12:32">
      <c r="L343" s="80"/>
      <c r="M343" s="80"/>
      <c r="N343" s="81"/>
      <c r="X343" s="85"/>
      <c r="Y343" s="85"/>
      <c r="Z343" s="85"/>
      <c r="AC343" s="86"/>
      <c r="AD343" s="13"/>
      <c r="AE343" s="87"/>
      <c r="AF343" s="87"/>
    </row>
    <row r="344" spans="12:32">
      <c r="L344" s="80"/>
      <c r="M344" s="80"/>
      <c r="N344" s="81"/>
      <c r="X344" s="85"/>
      <c r="Y344" s="85"/>
      <c r="Z344" s="85"/>
      <c r="AC344" s="86"/>
      <c r="AD344" s="13"/>
      <c r="AE344" s="87"/>
      <c r="AF344" s="87"/>
    </row>
    <row r="345" spans="12:32">
      <c r="L345" s="80"/>
      <c r="M345" s="80"/>
      <c r="N345" s="81"/>
      <c r="X345" s="85"/>
      <c r="Y345" s="85"/>
      <c r="Z345" s="85"/>
      <c r="AC345" s="86"/>
      <c r="AD345" s="13"/>
      <c r="AE345" s="87"/>
      <c r="AF345" s="87"/>
    </row>
    <row r="346" spans="12:32">
      <c r="L346" s="80"/>
      <c r="M346" s="80"/>
      <c r="N346" s="81"/>
      <c r="X346" s="85"/>
      <c r="Y346" s="85"/>
      <c r="Z346" s="85"/>
      <c r="AC346" s="86"/>
      <c r="AD346" s="13"/>
      <c r="AE346" s="87"/>
      <c r="AF346" s="87"/>
    </row>
    <row r="347" spans="12:32">
      <c r="L347" s="80"/>
      <c r="M347" s="80"/>
      <c r="N347" s="81"/>
      <c r="X347" s="85"/>
      <c r="Y347" s="85"/>
      <c r="Z347" s="85"/>
      <c r="AC347" s="86"/>
      <c r="AD347" s="13"/>
      <c r="AE347" s="87"/>
      <c r="AF347" s="87"/>
    </row>
    <row r="348" spans="12:32">
      <c r="L348" s="80"/>
      <c r="M348" s="80"/>
      <c r="N348" s="81"/>
      <c r="X348" s="85"/>
      <c r="Y348" s="85"/>
      <c r="Z348" s="85"/>
      <c r="AC348" s="86"/>
      <c r="AD348" s="13"/>
      <c r="AE348" s="87"/>
      <c r="AF348" s="87"/>
    </row>
    <row r="349" spans="12:32">
      <c r="L349" s="80"/>
      <c r="M349" s="80"/>
      <c r="N349" s="81"/>
      <c r="X349" s="85"/>
      <c r="Y349" s="85"/>
      <c r="Z349" s="85"/>
      <c r="AC349" s="86"/>
      <c r="AD349" s="13"/>
      <c r="AE349" s="87"/>
      <c r="AF349" s="87"/>
    </row>
    <row r="350" spans="12:32">
      <c r="L350" s="80"/>
      <c r="M350" s="80"/>
      <c r="N350" s="81"/>
      <c r="X350" s="85"/>
      <c r="Y350" s="85"/>
      <c r="Z350" s="85"/>
      <c r="AC350" s="86"/>
      <c r="AD350" s="13"/>
      <c r="AE350" s="87"/>
      <c r="AF350" s="87"/>
    </row>
    <row r="351" spans="12:32">
      <c r="L351" s="80"/>
      <c r="M351" s="80"/>
      <c r="N351" s="81"/>
      <c r="X351" s="85"/>
      <c r="Y351" s="85"/>
      <c r="Z351" s="85"/>
      <c r="AC351" s="86"/>
      <c r="AD351" s="13"/>
      <c r="AE351" s="87"/>
      <c r="AF351" s="87"/>
    </row>
    <row r="352" spans="12:32">
      <c r="L352" s="80"/>
      <c r="M352" s="80"/>
      <c r="N352" s="81"/>
      <c r="X352" s="85"/>
      <c r="Y352" s="85"/>
      <c r="Z352" s="85"/>
      <c r="AC352" s="86"/>
      <c r="AD352" s="13"/>
      <c r="AE352" s="87"/>
      <c r="AF352" s="87"/>
    </row>
    <row r="353" spans="12:32">
      <c r="L353" s="80"/>
      <c r="M353" s="80"/>
      <c r="N353" s="81"/>
      <c r="X353" s="85"/>
      <c r="Y353" s="85"/>
      <c r="Z353" s="85"/>
      <c r="AC353" s="86"/>
      <c r="AD353" s="13"/>
      <c r="AE353" s="87"/>
      <c r="AF353" s="87"/>
    </row>
    <row r="354" spans="12:32">
      <c r="L354" s="80"/>
      <c r="M354" s="80"/>
      <c r="N354" s="81"/>
      <c r="X354" s="85"/>
      <c r="Y354" s="85"/>
      <c r="Z354" s="85"/>
      <c r="AC354" s="86"/>
      <c r="AD354" s="13"/>
      <c r="AE354" s="87"/>
      <c r="AF354" s="87"/>
    </row>
    <row r="355" spans="12:32">
      <c r="L355" s="80"/>
      <c r="M355" s="80"/>
      <c r="N355" s="81"/>
      <c r="X355" s="85"/>
      <c r="Y355" s="85"/>
      <c r="Z355" s="85"/>
      <c r="AC355" s="86"/>
      <c r="AD355" s="13"/>
      <c r="AE355" s="87"/>
      <c r="AF355" s="87"/>
    </row>
    <row r="356" spans="12:32">
      <c r="L356" s="80"/>
      <c r="M356" s="80"/>
      <c r="N356" s="81"/>
      <c r="X356" s="85"/>
      <c r="Y356" s="85"/>
      <c r="Z356" s="85"/>
      <c r="AC356" s="86"/>
      <c r="AD356" s="13"/>
      <c r="AE356" s="87"/>
      <c r="AF356" s="87"/>
    </row>
    <row r="357" spans="12:32">
      <c r="L357" s="80"/>
      <c r="M357" s="80"/>
      <c r="N357" s="81"/>
      <c r="X357" s="85"/>
      <c r="Y357" s="85"/>
      <c r="Z357" s="85"/>
      <c r="AC357" s="86"/>
      <c r="AD357" s="13"/>
      <c r="AE357" s="87"/>
      <c r="AF357" s="87"/>
    </row>
    <row r="358" spans="12:32">
      <c r="L358" s="80"/>
      <c r="M358" s="80"/>
      <c r="N358" s="81"/>
      <c r="X358" s="85"/>
      <c r="Y358" s="85"/>
      <c r="Z358" s="85"/>
      <c r="AC358" s="86"/>
      <c r="AD358" s="13"/>
      <c r="AE358" s="87"/>
      <c r="AF358" s="87"/>
    </row>
    <row r="359" spans="12:32">
      <c r="L359" s="80"/>
      <c r="M359" s="80"/>
      <c r="N359" s="81"/>
      <c r="X359" s="85"/>
      <c r="Y359" s="85"/>
      <c r="Z359" s="85"/>
      <c r="AC359" s="86"/>
      <c r="AD359" s="13"/>
      <c r="AE359" s="87"/>
      <c r="AF359" s="87"/>
    </row>
    <row r="360" spans="12:32">
      <c r="L360" s="80"/>
      <c r="M360" s="80"/>
      <c r="N360" s="81"/>
      <c r="X360" s="85"/>
      <c r="Y360" s="85"/>
      <c r="Z360" s="85"/>
      <c r="AC360" s="86"/>
      <c r="AD360" s="13"/>
      <c r="AE360" s="87"/>
      <c r="AF360" s="87"/>
    </row>
    <row r="361" spans="12:32">
      <c r="L361" s="80"/>
      <c r="M361" s="80"/>
      <c r="N361" s="81"/>
      <c r="X361" s="85"/>
      <c r="Y361" s="85"/>
      <c r="Z361" s="85"/>
      <c r="AC361" s="86"/>
      <c r="AD361" s="13"/>
      <c r="AE361" s="87"/>
      <c r="AF361" s="87"/>
    </row>
    <row r="362" spans="12:32">
      <c r="L362" s="80"/>
      <c r="M362" s="80"/>
      <c r="N362" s="81"/>
      <c r="X362" s="85"/>
      <c r="Y362" s="85"/>
      <c r="Z362" s="85"/>
      <c r="AC362" s="86"/>
      <c r="AD362" s="13"/>
      <c r="AE362" s="87"/>
      <c r="AF362" s="87"/>
    </row>
    <row r="363" spans="12:32">
      <c r="L363" s="80"/>
      <c r="M363" s="80"/>
      <c r="N363" s="81"/>
      <c r="X363" s="85"/>
      <c r="Y363" s="85"/>
      <c r="Z363" s="85"/>
      <c r="AC363" s="86"/>
      <c r="AD363" s="13"/>
      <c r="AE363" s="87"/>
      <c r="AF363" s="87"/>
    </row>
    <row r="364" spans="12:32">
      <c r="L364" s="80"/>
      <c r="M364" s="80"/>
      <c r="N364" s="81"/>
      <c r="X364" s="85"/>
      <c r="Y364" s="85"/>
      <c r="Z364" s="85"/>
      <c r="AC364" s="86"/>
      <c r="AD364" s="13"/>
      <c r="AE364" s="87"/>
      <c r="AF364" s="87"/>
    </row>
    <row r="365" spans="12:32">
      <c r="L365" s="80"/>
      <c r="M365" s="80"/>
      <c r="N365" s="81"/>
      <c r="X365" s="85"/>
      <c r="Y365" s="85"/>
      <c r="Z365" s="85"/>
      <c r="AC365" s="86"/>
      <c r="AD365" s="13"/>
      <c r="AE365" s="87"/>
      <c r="AF365" s="87"/>
    </row>
    <row r="366" spans="12:32">
      <c r="L366" s="80"/>
      <c r="M366" s="80"/>
      <c r="N366" s="81"/>
      <c r="X366" s="85"/>
      <c r="Y366" s="85"/>
      <c r="Z366" s="85"/>
      <c r="AC366" s="86"/>
      <c r="AD366" s="13"/>
      <c r="AE366" s="87"/>
      <c r="AF366" s="87"/>
    </row>
    <row r="367" spans="12:32">
      <c r="L367" s="80"/>
      <c r="M367" s="80"/>
      <c r="N367" s="81"/>
      <c r="X367" s="85"/>
      <c r="Y367" s="85"/>
      <c r="Z367" s="85"/>
      <c r="AC367" s="86"/>
      <c r="AD367" s="13"/>
      <c r="AE367" s="87"/>
      <c r="AF367" s="87"/>
    </row>
    <row r="368" spans="12:32">
      <c r="L368" s="80"/>
      <c r="M368" s="80"/>
      <c r="N368" s="81"/>
      <c r="X368" s="85"/>
      <c r="Y368" s="85"/>
      <c r="Z368" s="85"/>
      <c r="AC368" s="86"/>
      <c r="AD368" s="13"/>
      <c r="AE368" s="87"/>
      <c r="AF368" s="87"/>
    </row>
    <row r="369" spans="12:32">
      <c r="L369" s="80"/>
      <c r="M369" s="80"/>
      <c r="N369" s="81"/>
      <c r="X369" s="85"/>
      <c r="Y369" s="85"/>
      <c r="Z369" s="85"/>
      <c r="AC369" s="86"/>
      <c r="AD369" s="13"/>
      <c r="AE369" s="87"/>
      <c r="AF369" s="87"/>
    </row>
    <row r="370" spans="12:32">
      <c r="L370" s="80"/>
      <c r="M370" s="80"/>
      <c r="N370" s="81"/>
      <c r="X370" s="85"/>
      <c r="Y370" s="85"/>
      <c r="Z370" s="85"/>
      <c r="AC370" s="86"/>
      <c r="AD370" s="13"/>
      <c r="AE370" s="87"/>
      <c r="AF370" s="87"/>
    </row>
    <row r="371" spans="12:32">
      <c r="L371" s="80"/>
      <c r="M371" s="80"/>
      <c r="N371" s="81"/>
      <c r="X371" s="85"/>
      <c r="Y371" s="85"/>
      <c r="Z371" s="85"/>
      <c r="AC371" s="86"/>
      <c r="AD371" s="13"/>
      <c r="AE371" s="87"/>
      <c r="AF371" s="87"/>
    </row>
    <row r="372" spans="12:32">
      <c r="L372" s="80"/>
      <c r="M372" s="80"/>
      <c r="N372" s="81"/>
      <c r="X372" s="85"/>
      <c r="Y372" s="85"/>
      <c r="Z372" s="85"/>
      <c r="AC372" s="86"/>
      <c r="AD372" s="13"/>
      <c r="AE372" s="87"/>
      <c r="AF372" s="87"/>
    </row>
    <row r="373" spans="12:32">
      <c r="L373" s="80"/>
      <c r="M373" s="80"/>
      <c r="N373" s="81"/>
      <c r="X373" s="85"/>
      <c r="Y373" s="85"/>
      <c r="Z373" s="85"/>
      <c r="AC373" s="86"/>
      <c r="AD373" s="13"/>
      <c r="AE373" s="87"/>
      <c r="AF373" s="87"/>
    </row>
    <row r="374" spans="12:32">
      <c r="L374" s="80"/>
      <c r="M374" s="80"/>
      <c r="N374" s="81"/>
      <c r="X374" s="85"/>
      <c r="Y374" s="85"/>
      <c r="Z374" s="85"/>
      <c r="AC374" s="86"/>
      <c r="AD374" s="13"/>
      <c r="AE374" s="87"/>
      <c r="AF374" s="87"/>
    </row>
    <row r="375" spans="12:32">
      <c r="L375" s="80"/>
      <c r="M375" s="80"/>
      <c r="N375" s="81"/>
      <c r="X375" s="85"/>
      <c r="Y375" s="85"/>
      <c r="Z375" s="85"/>
      <c r="AC375" s="86"/>
      <c r="AD375" s="13"/>
      <c r="AE375" s="87"/>
      <c r="AF375" s="87"/>
    </row>
    <row r="376" spans="12:32">
      <c r="L376" s="80"/>
      <c r="M376" s="80"/>
      <c r="N376" s="81"/>
      <c r="X376" s="85"/>
      <c r="Y376" s="85"/>
      <c r="Z376" s="85"/>
      <c r="AC376" s="86"/>
      <c r="AD376" s="13"/>
      <c r="AE376" s="87"/>
      <c r="AF376" s="87"/>
    </row>
    <row r="377" spans="12:32">
      <c r="L377" s="80"/>
      <c r="M377" s="80"/>
      <c r="N377" s="81"/>
      <c r="X377" s="85"/>
      <c r="Y377" s="85"/>
      <c r="Z377" s="85"/>
      <c r="AC377" s="86"/>
      <c r="AD377" s="13"/>
      <c r="AE377" s="87"/>
      <c r="AF377" s="87"/>
    </row>
    <row r="378" spans="12:32">
      <c r="L378" s="80"/>
      <c r="M378" s="80"/>
      <c r="N378" s="81"/>
      <c r="X378" s="85"/>
      <c r="Y378" s="85"/>
      <c r="Z378" s="85"/>
      <c r="AC378" s="86"/>
      <c r="AD378" s="13"/>
      <c r="AE378" s="87"/>
      <c r="AF378" s="87"/>
    </row>
    <row r="379" spans="12:32">
      <c r="L379" s="80"/>
      <c r="M379" s="80"/>
      <c r="N379" s="81"/>
      <c r="X379" s="85"/>
      <c r="Y379" s="85"/>
      <c r="Z379" s="85"/>
      <c r="AC379" s="86"/>
      <c r="AD379" s="13"/>
      <c r="AE379" s="87"/>
      <c r="AF379" s="87"/>
    </row>
    <row r="380" spans="12:32">
      <c r="L380" s="80"/>
      <c r="M380" s="80"/>
      <c r="N380" s="81"/>
      <c r="X380" s="85"/>
      <c r="Y380" s="85"/>
      <c r="Z380" s="85"/>
      <c r="AC380" s="86"/>
      <c r="AD380" s="13"/>
      <c r="AE380" s="87"/>
      <c r="AF380" s="87"/>
    </row>
    <row r="381" spans="12:32">
      <c r="L381" s="80"/>
      <c r="M381" s="80"/>
      <c r="N381" s="81"/>
      <c r="X381" s="85"/>
      <c r="Y381" s="85"/>
      <c r="Z381" s="85"/>
      <c r="AC381" s="86"/>
      <c r="AD381" s="13"/>
      <c r="AE381" s="87"/>
      <c r="AF381" s="87"/>
    </row>
    <row r="382" spans="12:32">
      <c r="L382" s="80"/>
      <c r="M382" s="80"/>
      <c r="N382" s="81"/>
      <c r="X382" s="85"/>
      <c r="Y382" s="85"/>
      <c r="Z382" s="85"/>
      <c r="AC382" s="86"/>
      <c r="AD382" s="13"/>
      <c r="AE382" s="87"/>
      <c r="AF382" s="87"/>
    </row>
    <row r="383" spans="12:32">
      <c r="L383" s="80"/>
      <c r="M383" s="80"/>
      <c r="N383" s="81"/>
      <c r="X383" s="85"/>
      <c r="Y383" s="85"/>
      <c r="Z383" s="85"/>
      <c r="AC383" s="86"/>
      <c r="AD383" s="13"/>
      <c r="AE383" s="87"/>
      <c r="AF383" s="87"/>
    </row>
    <row r="384" spans="12:32">
      <c r="L384" s="80"/>
      <c r="M384" s="80"/>
      <c r="N384" s="81"/>
      <c r="X384" s="85"/>
      <c r="Y384" s="85"/>
      <c r="Z384" s="85"/>
      <c r="AC384" s="86"/>
      <c r="AD384" s="13"/>
      <c r="AE384" s="87"/>
      <c r="AF384" s="87"/>
    </row>
    <row r="385" spans="12:32">
      <c r="L385" s="80"/>
      <c r="M385" s="80"/>
      <c r="N385" s="81"/>
      <c r="X385" s="85"/>
      <c r="Y385" s="85"/>
      <c r="Z385" s="85"/>
      <c r="AC385" s="86"/>
      <c r="AD385" s="13"/>
      <c r="AE385" s="87"/>
      <c r="AF385" s="87"/>
    </row>
    <row r="386" spans="12:32">
      <c r="L386" s="80"/>
      <c r="M386" s="80"/>
      <c r="N386" s="81"/>
      <c r="X386" s="85"/>
      <c r="Y386" s="85"/>
      <c r="Z386" s="85"/>
      <c r="AC386" s="86"/>
      <c r="AD386" s="13"/>
      <c r="AE386" s="87"/>
      <c r="AF386" s="87"/>
    </row>
    <row r="387" spans="12:32">
      <c r="L387" s="80"/>
      <c r="M387" s="80"/>
      <c r="N387" s="81"/>
      <c r="X387" s="85"/>
      <c r="Y387" s="85"/>
      <c r="Z387" s="85"/>
      <c r="AC387" s="86"/>
      <c r="AD387" s="13"/>
      <c r="AE387" s="87"/>
      <c r="AF387" s="87"/>
    </row>
    <row r="388" spans="12:32">
      <c r="L388" s="80"/>
      <c r="M388" s="80"/>
      <c r="N388" s="81"/>
      <c r="X388" s="85"/>
      <c r="Y388" s="85"/>
      <c r="Z388" s="85"/>
      <c r="AC388" s="86"/>
      <c r="AD388" s="13"/>
      <c r="AE388" s="87"/>
      <c r="AF388" s="87"/>
    </row>
    <row r="389" spans="12:32">
      <c r="L389" s="80"/>
      <c r="M389" s="80"/>
      <c r="N389" s="81"/>
      <c r="X389" s="85"/>
      <c r="Y389" s="85"/>
      <c r="Z389" s="85"/>
      <c r="AC389" s="86"/>
      <c r="AD389" s="13"/>
      <c r="AE389" s="87"/>
      <c r="AF389" s="87"/>
    </row>
    <row r="390" spans="12:32">
      <c r="L390" s="80"/>
      <c r="M390" s="80"/>
      <c r="N390" s="81"/>
      <c r="X390" s="85"/>
      <c r="Y390" s="85"/>
      <c r="Z390" s="85"/>
      <c r="AC390" s="86"/>
      <c r="AD390" s="13"/>
      <c r="AE390" s="87"/>
      <c r="AF390" s="87"/>
    </row>
    <row r="391" spans="12:32">
      <c r="L391" s="80"/>
      <c r="M391" s="80"/>
      <c r="N391" s="81"/>
      <c r="X391" s="85"/>
      <c r="Y391" s="85"/>
      <c r="Z391" s="85"/>
      <c r="AC391" s="86"/>
      <c r="AD391" s="13"/>
      <c r="AE391" s="87"/>
      <c r="AF391" s="87"/>
    </row>
    <row r="392" spans="12:32">
      <c r="L392" s="80"/>
      <c r="M392" s="80"/>
      <c r="N392" s="81"/>
      <c r="X392" s="85"/>
      <c r="Y392" s="85"/>
      <c r="Z392" s="85"/>
      <c r="AC392" s="86"/>
      <c r="AD392" s="13"/>
      <c r="AE392" s="87"/>
      <c r="AF392" s="87"/>
    </row>
    <row r="393" spans="12:32">
      <c r="L393" s="80"/>
      <c r="M393" s="80"/>
      <c r="N393" s="81"/>
      <c r="X393" s="85"/>
      <c r="Y393" s="85"/>
      <c r="Z393" s="85"/>
      <c r="AC393" s="86"/>
      <c r="AD393" s="13"/>
      <c r="AE393" s="87"/>
      <c r="AF393" s="87"/>
    </row>
    <row r="394" spans="12:32">
      <c r="L394" s="80"/>
      <c r="M394" s="80"/>
      <c r="N394" s="81"/>
      <c r="X394" s="85"/>
      <c r="Y394" s="85"/>
      <c r="Z394" s="85"/>
      <c r="AC394" s="86"/>
      <c r="AD394" s="13"/>
      <c r="AE394" s="87"/>
      <c r="AF394" s="87"/>
    </row>
    <row r="395" spans="12:32">
      <c r="L395" s="80"/>
      <c r="M395" s="80"/>
      <c r="N395" s="81"/>
      <c r="X395" s="85"/>
      <c r="Y395" s="85"/>
      <c r="Z395" s="85"/>
      <c r="AC395" s="86"/>
      <c r="AD395" s="13"/>
      <c r="AE395" s="87"/>
      <c r="AF395" s="87"/>
    </row>
    <row r="396" spans="12:32">
      <c r="L396" s="80"/>
      <c r="M396" s="80"/>
      <c r="N396" s="81"/>
      <c r="X396" s="85"/>
      <c r="Y396" s="85"/>
      <c r="Z396" s="85"/>
      <c r="AC396" s="86"/>
      <c r="AD396" s="13"/>
      <c r="AE396" s="87"/>
      <c r="AF396" s="87"/>
    </row>
    <row r="397" spans="12:32">
      <c r="L397" s="80"/>
      <c r="M397" s="80"/>
      <c r="N397" s="81"/>
      <c r="X397" s="85"/>
      <c r="Y397" s="85"/>
      <c r="Z397" s="85"/>
      <c r="AC397" s="86"/>
      <c r="AD397" s="13"/>
      <c r="AE397" s="87"/>
      <c r="AF397" s="87"/>
    </row>
    <row r="398" spans="12:32">
      <c r="L398" s="80"/>
      <c r="M398" s="80"/>
      <c r="N398" s="81"/>
      <c r="X398" s="85"/>
      <c r="Y398" s="85"/>
      <c r="Z398" s="85"/>
      <c r="AC398" s="86"/>
      <c r="AD398" s="13"/>
      <c r="AE398" s="87"/>
      <c r="AF398" s="87"/>
    </row>
    <row r="399" spans="12:32">
      <c r="L399" s="80"/>
      <c r="M399" s="80"/>
      <c r="N399" s="81"/>
      <c r="X399" s="85"/>
      <c r="Y399" s="85"/>
      <c r="Z399" s="85"/>
      <c r="AC399" s="86"/>
      <c r="AD399" s="13"/>
      <c r="AE399" s="87"/>
      <c r="AF399" s="87"/>
    </row>
    <row r="400" spans="12:32">
      <c r="L400" s="80"/>
      <c r="M400" s="80"/>
      <c r="N400" s="81"/>
      <c r="X400" s="85"/>
      <c r="Y400" s="85"/>
      <c r="Z400" s="85"/>
      <c r="AC400" s="86"/>
      <c r="AD400" s="13"/>
      <c r="AE400" s="87"/>
      <c r="AF400" s="87"/>
    </row>
    <row r="401" spans="12:32">
      <c r="L401" s="80"/>
      <c r="M401" s="80"/>
      <c r="N401" s="81"/>
      <c r="X401" s="85"/>
      <c r="Y401" s="85"/>
      <c r="Z401" s="85"/>
      <c r="AC401" s="86"/>
      <c r="AD401" s="13"/>
      <c r="AE401" s="87"/>
      <c r="AF401" s="87"/>
    </row>
    <row r="402" spans="12:32">
      <c r="L402" s="80"/>
      <c r="M402" s="80"/>
      <c r="N402" s="81"/>
      <c r="X402" s="85"/>
      <c r="Y402" s="85"/>
      <c r="Z402" s="85"/>
      <c r="AC402" s="86"/>
      <c r="AD402" s="13"/>
      <c r="AE402" s="87"/>
      <c r="AF402" s="87"/>
    </row>
    <row r="403" spans="12:32">
      <c r="L403" s="80"/>
      <c r="M403" s="80"/>
      <c r="N403" s="81"/>
      <c r="X403" s="85"/>
      <c r="Y403" s="85"/>
      <c r="Z403" s="85"/>
      <c r="AC403" s="86"/>
      <c r="AD403" s="13"/>
      <c r="AE403" s="87"/>
      <c r="AF403" s="87"/>
    </row>
    <row r="404" spans="12:32">
      <c r="L404" s="80"/>
      <c r="M404" s="80"/>
      <c r="N404" s="81"/>
      <c r="X404" s="85"/>
      <c r="Y404" s="85"/>
      <c r="Z404" s="85"/>
      <c r="AC404" s="86"/>
      <c r="AD404" s="13"/>
      <c r="AE404" s="87"/>
      <c r="AF404" s="87"/>
    </row>
    <row r="405" spans="12:32">
      <c r="L405" s="80"/>
      <c r="M405" s="80"/>
      <c r="N405" s="81"/>
      <c r="X405" s="85"/>
      <c r="Y405" s="85"/>
      <c r="Z405" s="85"/>
      <c r="AC405" s="86"/>
      <c r="AD405" s="13"/>
      <c r="AE405" s="87"/>
      <c r="AF405" s="87"/>
    </row>
    <row r="406" spans="12:32">
      <c r="L406" s="80"/>
      <c r="M406" s="80"/>
      <c r="N406" s="81"/>
      <c r="X406" s="85"/>
      <c r="Y406" s="85"/>
      <c r="Z406" s="85"/>
      <c r="AC406" s="86"/>
      <c r="AD406" s="13"/>
      <c r="AE406" s="87"/>
      <c r="AF406" s="87"/>
    </row>
    <row r="407" spans="12:32">
      <c r="L407" s="80"/>
      <c r="M407" s="80"/>
      <c r="N407" s="81"/>
      <c r="X407" s="85"/>
      <c r="Y407" s="85"/>
      <c r="Z407" s="85"/>
      <c r="AC407" s="86"/>
      <c r="AD407" s="13"/>
      <c r="AE407" s="87"/>
      <c r="AF407" s="87"/>
    </row>
    <row r="408" spans="12:32">
      <c r="L408" s="80"/>
      <c r="M408" s="80"/>
      <c r="N408" s="81"/>
      <c r="X408" s="85"/>
      <c r="Y408" s="85"/>
      <c r="Z408" s="85"/>
      <c r="AC408" s="86"/>
      <c r="AD408" s="13"/>
      <c r="AE408" s="87"/>
      <c r="AF408" s="87"/>
    </row>
    <row r="409" spans="12:32">
      <c r="L409" s="80"/>
      <c r="M409" s="80"/>
      <c r="N409" s="81"/>
      <c r="X409" s="85"/>
      <c r="Y409" s="85"/>
      <c r="Z409" s="85"/>
      <c r="AC409" s="86"/>
      <c r="AD409" s="13"/>
      <c r="AE409" s="87"/>
      <c r="AF409" s="87"/>
    </row>
    <row r="410" spans="12:32">
      <c r="L410" s="80"/>
      <c r="M410" s="80"/>
      <c r="N410" s="81"/>
      <c r="X410" s="85"/>
      <c r="Y410" s="85"/>
      <c r="Z410" s="85"/>
      <c r="AC410" s="86"/>
      <c r="AD410" s="13"/>
      <c r="AE410" s="87"/>
      <c r="AF410" s="87"/>
    </row>
    <row r="411" spans="12:32">
      <c r="L411" s="80"/>
      <c r="M411" s="80"/>
      <c r="N411" s="81"/>
      <c r="X411" s="85"/>
      <c r="Y411" s="85"/>
      <c r="Z411" s="85"/>
      <c r="AC411" s="86"/>
      <c r="AD411" s="13"/>
      <c r="AE411" s="87"/>
      <c r="AF411" s="87"/>
    </row>
    <row r="412" spans="12:32">
      <c r="L412" s="80"/>
      <c r="M412" s="80"/>
      <c r="N412" s="81"/>
      <c r="X412" s="85"/>
      <c r="Y412" s="85"/>
      <c r="Z412" s="85"/>
      <c r="AC412" s="86"/>
      <c r="AD412" s="13"/>
      <c r="AE412" s="87"/>
      <c r="AF412" s="87"/>
    </row>
    <row r="413" spans="12:32">
      <c r="L413" s="80"/>
      <c r="M413" s="80"/>
      <c r="N413" s="81"/>
      <c r="X413" s="85"/>
      <c r="Y413" s="85"/>
      <c r="Z413" s="85"/>
      <c r="AC413" s="86"/>
      <c r="AD413" s="13"/>
      <c r="AE413" s="87"/>
      <c r="AF413" s="87"/>
    </row>
    <row r="414" spans="12:32">
      <c r="L414" s="80"/>
      <c r="M414" s="80"/>
      <c r="N414" s="81"/>
      <c r="X414" s="85"/>
      <c r="Y414" s="85"/>
      <c r="Z414" s="85"/>
      <c r="AC414" s="86"/>
      <c r="AD414" s="13"/>
      <c r="AE414" s="87"/>
      <c r="AF414" s="87"/>
    </row>
    <row r="415" spans="12:32">
      <c r="L415" s="80"/>
      <c r="M415" s="80"/>
      <c r="N415" s="81"/>
      <c r="X415" s="85"/>
      <c r="Y415" s="85"/>
      <c r="Z415" s="85"/>
      <c r="AC415" s="86"/>
      <c r="AD415" s="13"/>
      <c r="AE415" s="87"/>
      <c r="AF415" s="87"/>
    </row>
    <row r="416" spans="12:32">
      <c r="L416" s="80"/>
      <c r="M416" s="80"/>
      <c r="N416" s="81"/>
      <c r="X416" s="85"/>
      <c r="Y416" s="85"/>
      <c r="Z416" s="85"/>
      <c r="AC416" s="86"/>
      <c r="AD416" s="13"/>
      <c r="AE416" s="87"/>
      <c r="AF416" s="87"/>
    </row>
    <row r="417" spans="12:32">
      <c r="L417" s="80"/>
      <c r="M417" s="80"/>
      <c r="N417" s="81"/>
      <c r="X417" s="85"/>
      <c r="Y417" s="85"/>
      <c r="Z417" s="85"/>
      <c r="AC417" s="86"/>
      <c r="AD417" s="13"/>
      <c r="AE417" s="87"/>
      <c r="AF417" s="87"/>
    </row>
    <row r="418" spans="12:32">
      <c r="L418" s="80"/>
      <c r="M418" s="80"/>
      <c r="N418" s="81"/>
      <c r="X418" s="85"/>
      <c r="Y418" s="85"/>
      <c r="Z418" s="85"/>
      <c r="AC418" s="86"/>
      <c r="AD418" s="13"/>
      <c r="AE418" s="87"/>
      <c r="AF418" s="87"/>
    </row>
    <row r="419" spans="12:32">
      <c r="L419" s="80"/>
      <c r="M419" s="80"/>
      <c r="N419" s="81"/>
      <c r="X419" s="85"/>
      <c r="Y419" s="85"/>
      <c r="Z419" s="85"/>
      <c r="AC419" s="86"/>
      <c r="AD419" s="13"/>
      <c r="AE419" s="87"/>
      <c r="AF419" s="87"/>
    </row>
    <row r="420" spans="12:32">
      <c r="L420" s="80"/>
      <c r="M420" s="80"/>
      <c r="N420" s="81"/>
      <c r="X420" s="85"/>
      <c r="Y420" s="85"/>
      <c r="Z420" s="85"/>
      <c r="AC420" s="86"/>
      <c r="AD420" s="13"/>
      <c r="AE420" s="87"/>
      <c r="AF420" s="87"/>
    </row>
    <row r="421" spans="12:32">
      <c r="L421" s="80"/>
      <c r="M421" s="80"/>
      <c r="N421" s="81"/>
      <c r="X421" s="85"/>
      <c r="Y421" s="85"/>
      <c r="Z421" s="85"/>
      <c r="AC421" s="86"/>
      <c r="AD421" s="13"/>
      <c r="AE421" s="87"/>
      <c r="AF421" s="87"/>
    </row>
    <row r="422" spans="12:32">
      <c r="L422" s="80"/>
      <c r="M422" s="80"/>
      <c r="N422" s="81"/>
      <c r="X422" s="85"/>
      <c r="Y422" s="85"/>
      <c r="Z422" s="85"/>
      <c r="AC422" s="86"/>
      <c r="AD422" s="13"/>
      <c r="AE422" s="87"/>
      <c r="AF422" s="87"/>
    </row>
    <row r="423" spans="12:32">
      <c r="L423" s="80"/>
      <c r="M423" s="80"/>
      <c r="N423" s="81"/>
      <c r="X423" s="85"/>
      <c r="Y423" s="85"/>
      <c r="Z423" s="85"/>
      <c r="AC423" s="86"/>
      <c r="AD423" s="13"/>
      <c r="AE423" s="87"/>
      <c r="AF423" s="87"/>
    </row>
    <row r="424" spans="12:32">
      <c r="L424" s="80"/>
      <c r="M424" s="80"/>
      <c r="N424" s="81"/>
      <c r="X424" s="85"/>
      <c r="Y424" s="85"/>
      <c r="Z424" s="85"/>
      <c r="AC424" s="86"/>
      <c r="AD424" s="13"/>
      <c r="AE424" s="87"/>
      <c r="AF424" s="87"/>
    </row>
    <row r="425" spans="12:32">
      <c r="L425" s="80"/>
      <c r="M425" s="80"/>
      <c r="N425" s="81"/>
      <c r="X425" s="85"/>
      <c r="Y425" s="85"/>
      <c r="Z425" s="85"/>
      <c r="AC425" s="86"/>
      <c r="AD425" s="13"/>
      <c r="AE425" s="87"/>
      <c r="AF425" s="87"/>
    </row>
    <row r="426" spans="12:32">
      <c r="L426" s="80"/>
      <c r="M426" s="80"/>
      <c r="N426" s="81"/>
      <c r="X426" s="85"/>
      <c r="Y426" s="85"/>
      <c r="Z426" s="85"/>
      <c r="AC426" s="86"/>
      <c r="AD426" s="13"/>
      <c r="AE426" s="87"/>
      <c r="AF426" s="87"/>
    </row>
    <row r="427" spans="12:32">
      <c r="L427" s="80"/>
      <c r="M427" s="80"/>
      <c r="N427" s="81"/>
      <c r="X427" s="85"/>
      <c r="Y427" s="85"/>
      <c r="Z427" s="85"/>
      <c r="AC427" s="86"/>
      <c r="AD427" s="13"/>
      <c r="AE427" s="87"/>
      <c r="AF427" s="87"/>
    </row>
    <row r="428" spans="12:32">
      <c r="L428" s="80"/>
      <c r="M428" s="80"/>
      <c r="N428" s="81"/>
      <c r="X428" s="85"/>
      <c r="Y428" s="85"/>
      <c r="Z428" s="85"/>
      <c r="AC428" s="86"/>
      <c r="AD428" s="13"/>
      <c r="AE428" s="87"/>
      <c r="AF428" s="87"/>
    </row>
    <row r="429" spans="12:32">
      <c r="L429" s="80"/>
      <c r="M429" s="80"/>
      <c r="N429" s="81"/>
      <c r="X429" s="85"/>
      <c r="Y429" s="85"/>
      <c r="Z429" s="85"/>
      <c r="AC429" s="86"/>
      <c r="AD429" s="13"/>
      <c r="AE429" s="87"/>
      <c r="AF429" s="87"/>
    </row>
    <row r="430" spans="12:32">
      <c r="L430" s="80"/>
      <c r="M430" s="80"/>
      <c r="N430" s="81"/>
      <c r="X430" s="85"/>
      <c r="Y430" s="85"/>
      <c r="Z430" s="85"/>
      <c r="AC430" s="86"/>
      <c r="AD430" s="13"/>
      <c r="AE430" s="87"/>
      <c r="AF430" s="87"/>
    </row>
    <row r="431" spans="12:32">
      <c r="L431" s="80"/>
      <c r="M431" s="80"/>
      <c r="N431" s="81"/>
      <c r="X431" s="85"/>
      <c r="Y431" s="85"/>
      <c r="Z431" s="85"/>
      <c r="AC431" s="86"/>
      <c r="AD431" s="13"/>
      <c r="AE431" s="87"/>
      <c r="AF431" s="87"/>
    </row>
    <row r="432" spans="12:32">
      <c r="L432" s="80"/>
      <c r="M432" s="80"/>
      <c r="N432" s="81"/>
      <c r="X432" s="85"/>
      <c r="Y432" s="85"/>
      <c r="Z432" s="85"/>
      <c r="AC432" s="86"/>
      <c r="AD432" s="13"/>
      <c r="AE432" s="87"/>
      <c r="AF432" s="87"/>
    </row>
    <row r="433" spans="12:32">
      <c r="L433" s="80"/>
      <c r="M433" s="80"/>
      <c r="N433" s="81"/>
      <c r="X433" s="85"/>
      <c r="Y433" s="85"/>
      <c r="Z433" s="85"/>
      <c r="AC433" s="86"/>
      <c r="AD433" s="13"/>
      <c r="AE433" s="87"/>
      <c r="AF433" s="87"/>
    </row>
    <row r="434" spans="12:32">
      <c r="L434" s="80"/>
      <c r="M434" s="80"/>
      <c r="N434" s="81"/>
      <c r="X434" s="85"/>
      <c r="Y434" s="85"/>
      <c r="Z434" s="85"/>
      <c r="AC434" s="86"/>
      <c r="AD434" s="13"/>
      <c r="AE434" s="87"/>
      <c r="AF434" s="87"/>
    </row>
    <row r="435" spans="12:32">
      <c r="L435" s="80"/>
      <c r="M435" s="80"/>
      <c r="N435" s="81"/>
      <c r="X435" s="85"/>
      <c r="Y435" s="85"/>
      <c r="Z435" s="85"/>
      <c r="AC435" s="86"/>
      <c r="AD435" s="13"/>
      <c r="AE435" s="87"/>
      <c r="AF435" s="87"/>
    </row>
    <row r="436" spans="12:32">
      <c r="L436" s="80"/>
      <c r="M436" s="80"/>
      <c r="N436" s="81"/>
      <c r="X436" s="85"/>
      <c r="Y436" s="85"/>
      <c r="Z436" s="85"/>
      <c r="AC436" s="86"/>
      <c r="AD436" s="13"/>
      <c r="AE436" s="87"/>
      <c r="AF436" s="87"/>
    </row>
    <row r="437" spans="12:32">
      <c r="L437" s="80"/>
      <c r="M437" s="80"/>
      <c r="N437" s="81"/>
      <c r="X437" s="85"/>
      <c r="Y437" s="85"/>
      <c r="Z437" s="85"/>
      <c r="AC437" s="86"/>
      <c r="AD437" s="13"/>
      <c r="AE437" s="87"/>
      <c r="AF437" s="87"/>
    </row>
    <row r="438" spans="12:32">
      <c r="L438" s="80"/>
      <c r="M438" s="80"/>
      <c r="N438" s="81"/>
      <c r="X438" s="85"/>
      <c r="Y438" s="85"/>
      <c r="Z438" s="85"/>
      <c r="AC438" s="86"/>
      <c r="AD438" s="13"/>
      <c r="AE438" s="87"/>
      <c r="AF438" s="87"/>
    </row>
    <row r="439" spans="12:32">
      <c r="L439" s="80"/>
      <c r="M439" s="80"/>
      <c r="N439" s="81"/>
      <c r="X439" s="85"/>
      <c r="Y439" s="85"/>
      <c r="Z439" s="85"/>
      <c r="AC439" s="86"/>
      <c r="AD439" s="13"/>
      <c r="AE439" s="87"/>
      <c r="AF439" s="87"/>
    </row>
    <row r="440" spans="12:32">
      <c r="L440" s="80"/>
      <c r="M440" s="80"/>
      <c r="N440" s="81"/>
      <c r="X440" s="85"/>
      <c r="Y440" s="85"/>
      <c r="Z440" s="85"/>
      <c r="AC440" s="86"/>
      <c r="AD440" s="13"/>
      <c r="AE440" s="87"/>
      <c r="AF440" s="87"/>
    </row>
    <row r="441" spans="12:32">
      <c r="L441" s="80"/>
      <c r="M441" s="80"/>
      <c r="N441" s="81"/>
      <c r="X441" s="85"/>
      <c r="Y441" s="85"/>
      <c r="Z441" s="85"/>
      <c r="AC441" s="86"/>
      <c r="AD441" s="13"/>
      <c r="AE441" s="87"/>
      <c r="AF441" s="87"/>
    </row>
    <row r="442" spans="12:32">
      <c r="L442" s="80"/>
      <c r="M442" s="80"/>
      <c r="N442" s="81"/>
      <c r="X442" s="85"/>
      <c r="Y442" s="85"/>
      <c r="Z442" s="85"/>
      <c r="AC442" s="86"/>
      <c r="AD442" s="13"/>
      <c r="AE442" s="87"/>
      <c r="AF442" s="87"/>
    </row>
    <row r="443" spans="12:32">
      <c r="L443" s="80"/>
      <c r="M443" s="80"/>
      <c r="N443" s="81"/>
      <c r="X443" s="85"/>
      <c r="Y443" s="85"/>
      <c r="Z443" s="85"/>
      <c r="AC443" s="86"/>
      <c r="AD443" s="13"/>
      <c r="AE443" s="87"/>
      <c r="AF443" s="87"/>
    </row>
    <row r="444" spans="12:32">
      <c r="L444" s="80"/>
      <c r="M444" s="80"/>
      <c r="N444" s="81"/>
      <c r="X444" s="85"/>
      <c r="Y444" s="85"/>
      <c r="Z444" s="85"/>
      <c r="AC444" s="86"/>
      <c r="AD444" s="13"/>
      <c r="AE444" s="87"/>
      <c r="AF444" s="87"/>
    </row>
    <row r="445" spans="12:32">
      <c r="L445" s="80"/>
      <c r="M445" s="80"/>
      <c r="N445" s="81"/>
      <c r="X445" s="85"/>
      <c r="Y445" s="85"/>
      <c r="Z445" s="85"/>
      <c r="AC445" s="86"/>
      <c r="AD445" s="13"/>
      <c r="AE445" s="87"/>
      <c r="AF445" s="87"/>
    </row>
    <row r="446" spans="12:32">
      <c r="L446" s="80"/>
      <c r="M446" s="80"/>
      <c r="N446" s="81"/>
      <c r="X446" s="85"/>
      <c r="Y446" s="85"/>
      <c r="Z446" s="85"/>
      <c r="AC446" s="86"/>
      <c r="AD446" s="13"/>
      <c r="AE446" s="87"/>
      <c r="AF446" s="87"/>
    </row>
    <row r="447" spans="12:32">
      <c r="L447" s="80"/>
      <c r="M447" s="80"/>
      <c r="N447" s="81"/>
      <c r="X447" s="85"/>
      <c r="Y447" s="85"/>
      <c r="Z447" s="85"/>
      <c r="AC447" s="86"/>
      <c r="AD447" s="13"/>
      <c r="AE447" s="87"/>
      <c r="AF447" s="87"/>
    </row>
    <row r="448" spans="12:32">
      <c r="L448" s="80"/>
      <c r="M448" s="80"/>
      <c r="N448" s="81"/>
      <c r="X448" s="85"/>
      <c r="Y448" s="85"/>
      <c r="Z448" s="85"/>
      <c r="AC448" s="86"/>
      <c r="AD448" s="13"/>
      <c r="AE448" s="87"/>
      <c r="AF448" s="87"/>
    </row>
    <row r="449" spans="12:32">
      <c r="L449" s="80"/>
      <c r="M449" s="80"/>
      <c r="N449" s="81"/>
      <c r="X449" s="85"/>
      <c r="Y449" s="85"/>
      <c r="Z449" s="85"/>
      <c r="AC449" s="86"/>
      <c r="AD449" s="13"/>
      <c r="AE449" s="87"/>
      <c r="AF449" s="87"/>
    </row>
    <row r="450" spans="12:32">
      <c r="L450" s="80"/>
      <c r="M450" s="80"/>
      <c r="N450" s="81"/>
      <c r="X450" s="85"/>
      <c r="Y450" s="85"/>
      <c r="Z450" s="85"/>
      <c r="AC450" s="86"/>
      <c r="AD450" s="13"/>
      <c r="AE450" s="87"/>
      <c r="AF450" s="87"/>
    </row>
    <row r="451" spans="12:32">
      <c r="L451" s="80"/>
      <c r="M451" s="80"/>
      <c r="N451" s="81"/>
      <c r="X451" s="85"/>
      <c r="Y451" s="85"/>
      <c r="Z451" s="85"/>
      <c r="AC451" s="86"/>
      <c r="AD451" s="13"/>
      <c r="AE451" s="87"/>
      <c r="AF451" s="87"/>
    </row>
    <row r="452" spans="12:32">
      <c r="L452" s="80"/>
      <c r="M452" s="80"/>
      <c r="N452" s="81"/>
      <c r="X452" s="85"/>
      <c r="Y452" s="85"/>
      <c r="Z452" s="85"/>
      <c r="AC452" s="86"/>
      <c r="AD452" s="13"/>
      <c r="AE452" s="87"/>
      <c r="AF452" s="87"/>
    </row>
    <row r="453" spans="12:32">
      <c r="L453" s="80"/>
      <c r="M453" s="80"/>
      <c r="N453" s="81"/>
      <c r="X453" s="85"/>
      <c r="Y453" s="85"/>
      <c r="Z453" s="85"/>
      <c r="AC453" s="86"/>
      <c r="AD453" s="13"/>
      <c r="AE453" s="87"/>
      <c r="AF453" s="87"/>
    </row>
    <row r="454" spans="12:32">
      <c r="L454" s="80"/>
      <c r="M454" s="80"/>
      <c r="N454" s="81"/>
      <c r="X454" s="85"/>
      <c r="Y454" s="85"/>
      <c r="Z454" s="85"/>
      <c r="AC454" s="86"/>
      <c r="AD454" s="13"/>
      <c r="AE454" s="87"/>
      <c r="AF454" s="87"/>
    </row>
    <row r="455" spans="12:32">
      <c r="L455" s="80"/>
      <c r="M455" s="80"/>
      <c r="N455" s="81"/>
      <c r="X455" s="85"/>
      <c r="Y455" s="85"/>
      <c r="Z455" s="85"/>
      <c r="AC455" s="86"/>
      <c r="AD455" s="13"/>
      <c r="AE455" s="87"/>
      <c r="AF455" s="87"/>
    </row>
    <row r="456" spans="12:32">
      <c r="L456" s="80"/>
      <c r="M456" s="80"/>
      <c r="N456" s="81"/>
      <c r="X456" s="85"/>
      <c r="Y456" s="85"/>
      <c r="Z456" s="85"/>
      <c r="AC456" s="86"/>
      <c r="AD456" s="13"/>
      <c r="AE456" s="87"/>
      <c r="AF456" s="87"/>
    </row>
    <row r="457" spans="12:32">
      <c r="L457" s="80"/>
      <c r="M457" s="80"/>
      <c r="N457" s="81"/>
      <c r="X457" s="85"/>
      <c r="Y457" s="85"/>
      <c r="Z457" s="85"/>
      <c r="AC457" s="86"/>
      <c r="AD457" s="13"/>
      <c r="AE457" s="87"/>
      <c r="AF457" s="87"/>
    </row>
    <row r="458" spans="12:32">
      <c r="L458" s="80"/>
      <c r="M458" s="80"/>
      <c r="N458" s="81"/>
      <c r="X458" s="85"/>
      <c r="Y458" s="85"/>
      <c r="Z458" s="85"/>
      <c r="AC458" s="86"/>
      <c r="AD458" s="13"/>
      <c r="AE458" s="87"/>
      <c r="AF458" s="87"/>
    </row>
    <row r="459" spans="12:32">
      <c r="L459" s="80"/>
      <c r="M459" s="80"/>
      <c r="N459" s="81"/>
      <c r="X459" s="85"/>
      <c r="Y459" s="85"/>
      <c r="Z459" s="85"/>
      <c r="AC459" s="86"/>
      <c r="AD459" s="13"/>
      <c r="AE459" s="87"/>
      <c r="AF459" s="87"/>
    </row>
    <row r="460" spans="12:32">
      <c r="L460" s="80"/>
      <c r="M460" s="80"/>
      <c r="N460" s="81"/>
      <c r="X460" s="85"/>
      <c r="Y460" s="85"/>
      <c r="Z460" s="85"/>
      <c r="AC460" s="86"/>
      <c r="AD460" s="13"/>
      <c r="AE460" s="87"/>
      <c r="AF460" s="87"/>
    </row>
    <row r="461" spans="12:32">
      <c r="L461" s="80"/>
      <c r="M461" s="80"/>
      <c r="N461" s="81"/>
      <c r="X461" s="85"/>
      <c r="Y461" s="85"/>
      <c r="Z461" s="85"/>
      <c r="AC461" s="86"/>
      <c r="AD461" s="13"/>
      <c r="AE461" s="87"/>
      <c r="AF461" s="87"/>
    </row>
    <row r="462" spans="12:32">
      <c r="L462" s="80"/>
      <c r="M462" s="80"/>
      <c r="N462" s="81"/>
      <c r="X462" s="85"/>
      <c r="Y462" s="85"/>
      <c r="Z462" s="85"/>
      <c r="AC462" s="86"/>
      <c r="AD462" s="13"/>
      <c r="AE462" s="87"/>
      <c r="AF462" s="87"/>
    </row>
    <row r="463" spans="12:32">
      <c r="L463" s="80"/>
      <c r="M463" s="80"/>
      <c r="N463" s="81"/>
      <c r="X463" s="85"/>
      <c r="Y463" s="85"/>
      <c r="Z463" s="85"/>
      <c r="AC463" s="86"/>
      <c r="AD463" s="13"/>
      <c r="AE463" s="87"/>
      <c r="AF463" s="87"/>
    </row>
    <row r="464" spans="12:32">
      <c r="L464" s="80"/>
      <c r="M464" s="80"/>
      <c r="N464" s="81"/>
      <c r="X464" s="85"/>
      <c r="Y464" s="85"/>
      <c r="Z464" s="85"/>
      <c r="AC464" s="86"/>
      <c r="AD464" s="13"/>
      <c r="AE464" s="87"/>
      <c r="AF464" s="87"/>
    </row>
    <row r="465" spans="12:32">
      <c r="L465" s="80"/>
      <c r="M465" s="80"/>
      <c r="N465" s="81"/>
      <c r="X465" s="85"/>
      <c r="Y465" s="85"/>
      <c r="Z465" s="85"/>
      <c r="AC465" s="86"/>
      <c r="AD465" s="13"/>
      <c r="AE465" s="87"/>
      <c r="AF465" s="87"/>
    </row>
    <row r="466" spans="12:32">
      <c r="L466" s="80"/>
      <c r="M466" s="80"/>
      <c r="N466" s="81"/>
      <c r="X466" s="85"/>
      <c r="Y466" s="85"/>
      <c r="Z466" s="85"/>
      <c r="AC466" s="86"/>
      <c r="AD466" s="13"/>
      <c r="AE466" s="87"/>
      <c r="AF466" s="87"/>
    </row>
    <row r="467" spans="12:32">
      <c r="L467" s="80"/>
      <c r="M467" s="80"/>
      <c r="N467" s="81"/>
      <c r="X467" s="85"/>
      <c r="Y467" s="85"/>
      <c r="Z467" s="85"/>
      <c r="AC467" s="86"/>
      <c r="AD467" s="13"/>
      <c r="AE467" s="87"/>
      <c r="AF467" s="87"/>
    </row>
    <row r="468" spans="12:32">
      <c r="L468" s="80"/>
      <c r="M468" s="80"/>
      <c r="N468" s="81"/>
      <c r="X468" s="85"/>
      <c r="Y468" s="85"/>
      <c r="Z468" s="85"/>
      <c r="AC468" s="86"/>
      <c r="AD468" s="13"/>
      <c r="AE468" s="87"/>
      <c r="AF468" s="87"/>
    </row>
    <row r="469" spans="12:32">
      <c r="L469" s="80"/>
      <c r="M469" s="80"/>
      <c r="N469" s="81"/>
      <c r="X469" s="85"/>
      <c r="Y469" s="85"/>
      <c r="Z469" s="85"/>
      <c r="AC469" s="86"/>
      <c r="AD469" s="13"/>
      <c r="AE469" s="87"/>
      <c r="AF469" s="87"/>
    </row>
    <row r="470" spans="12:32">
      <c r="L470" s="80"/>
      <c r="M470" s="80"/>
      <c r="N470" s="81"/>
      <c r="X470" s="85"/>
      <c r="Y470" s="85"/>
      <c r="Z470" s="85"/>
      <c r="AC470" s="86"/>
      <c r="AD470" s="13"/>
      <c r="AE470" s="87"/>
      <c r="AF470" s="87"/>
    </row>
    <row r="471" spans="12:32">
      <c r="L471" s="80"/>
      <c r="M471" s="80"/>
      <c r="N471" s="81"/>
      <c r="X471" s="85"/>
      <c r="Y471" s="85"/>
      <c r="Z471" s="85"/>
      <c r="AC471" s="86"/>
      <c r="AD471" s="13"/>
      <c r="AE471" s="87"/>
      <c r="AF471" s="87"/>
    </row>
    <row r="472" spans="12:32">
      <c r="L472" s="80"/>
      <c r="M472" s="80"/>
      <c r="N472" s="81"/>
      <c r="X472" s="85"/>
      <c r="Y472" s="85"/>
      <c r="Z472" s="85"/>
      <c r="AC472" s="86"/>
      <c r="AD472" s="13"/>
      <c r="AE472" s="87"/>
      <c r="AF472" s="87"/>
    </row>
    <row r="473" spans="12:32">
      <c r="L473" s="80"/>
      <c r="M473" s="80"/>
      <c r="N473" s="81"/>
      <c r="X473" s="85"/>
      <c r="Y473" s="85"/>
      <c r="Z473" s="85"/>
      <c r="AC473" s="86"/>
      <c r="AD473" s="13"/>
      <c r="AE473" s="87"/>
      <c r="AF473" s="87"/>
    </row>
    <row r="474" spans="12:32">
      <c r="L474" s="80"/>
      <c r="M474" s="80"/>
      <c r="N474" s="81"/>
      <c r="X474" s="85"/>
      <c r="Y474" s="85"/>
      <c r="Z474" s="85"/>
      <c r="AC474" s="86"/>
      <c r="AD474" s="13"/>
      <c r="AE474" s="87"/>
      <c r="AF474" s="87"/>
    </row>
    <row r="475" spans="12:32">
      <c r="L475" s="80"/>
      <c r="M475" s="80"/>
      <c r="N475" s="81"/>
      <c r="X475" s="85"/>
      <c r="Y475" s="85"/>
      <c r="Z475" s="85"/>
      <c r="AC475" s="86"/>
      <c r="AD475" s="13"/>
      <c r="AE475" s="87"/>
      <c r="AF475" s="87"/>
    </row>
    <row r="476" spans="12:32">
      <c r="L476" s="80"/>
      <c r="M476" s="80"/>
      <c r="N476" s="81"/>
      <c r="X476" s="85"/>
      <c r="Y476" s="85"/>
      <c r="Z476" s="85"/>
      <c r="AC476" s="86"/>
      <c r="AD476" s="13"/>
      <c r="AE476" s="87"/>
      <c r="AF476" s="87"/>
    </row>
    <row r="477" spans="12:32">
      <c r="L477" s="80"/>
      <c r="M477" s="80"/>
      <c r="N477" s="81"/>
      <c r="X477" s="85"/>
      <c r="Y477" s="85"/>
      <c r="Z477" s="85"/>
      <c r="AC477" s="86"/>
      <c r="AD477" s="13"/>
      <c r="AE477" s="87"/>
      <c r="AF477" s="87"/>
    </row>
    <row r="478" spans="12:32">
      <c r="L478" s="80"/>
      <c r="M478" s="80"/>
      <c r="N478" s="81"/>
      <c r="X478" s="85"/>
      <c r="Y478" s="85"/>
      <c r="Z478" s="85"/>
      <c r="AC478" s="86"/>
      <c r="AD478" s="13"/>
      <c r="AE478" s="87"/>
      <c r="AF478" s="87"/>
    </row>
    <row r="479" spans="12:32">
      <c r="L479" s="80"/>
      <c r="M479" s="80"/>
      <c r="N479" s="81"/>
      <c r="X479" s="85"/>
      <c r="Y479" s="85"/>
      <c r="Z479" s="85"/>
      <c r="AC479" s="86"/>
      <c r="AD479" s="13"/>
      <c r="AE479" s="87"/>
      <c r="AF479" s="87"/>
    </row>
    <row r="480" spans="12:32">
      <c r="L480" s="80"/>
      <c r="M480" s="80"/>
      <c r="N480" s="81"/>
      <c r="X480" s="85"/>
      <c r="Y480" s="85"/>
      <c r="Z480" s="85"/>
      <c r="AC480" s="86"/>
      <c r="AD480" s="13"/>
      <c r="AE480" s="87"/>
      <c r="AF480" s="87"/>
    </row>
    <row r="481" spans="12:32">
      <c r="L481" s="80"/>
      <c r="M481" s="80"/>
      <c r="N481" s="81"/>
      <c r="X481" s="85"/>
      <c r="Y481" s="85"/>
      <c r="Z481" s="85"/>
      <c r="AC481" s="86"/>
      <c r="AD481" s="13"/>
      <c r="AE481" s="87"/>
      <c r="AF481" s="87"/>
    </row>
    <row r="482" spans="12:32">
      <c r="L482" s="80"/>
      <c r="M482" s="80"/>
      <c r="N482" s="81"/>
      <c r="X482" s="85"/>
      <c r="Y482" s="85"/>
      <c r="Z482" s="85"/>
      <c r="AC482" s="86"/>
      <c r="AD482" s="13"/>
      <c r="AE482" s="87"/>
      <c r="AF482" s="87"/>
    </row>
    <row r="483" spans="12:32">
      <c r="L483" s="80"/>
      <c r="M483" s="80"/>
      <c r="N483" s="81"/>
      <c r="X483" s="85"/>
      <c r="Y483" s="85"/>
      <c r="Z483" s="85"/>
      <c r="AC483" s="86"/>
      <c r="AD483" s="13"/>
      <c r="AE483" s="87"/>
      <c r="AF483" s="87"/>
    </row>
    <row r="484" spans="12:32">
      <c r="L484" s="80"/>
      <c r="M484" s="80"/>
      <c r="N484" s="81"/>
      <c r="X484" s="85"/>
      <c r="Y484" s="85"/>
      <c r="Z484" s="85"/>
      <c r="AC484" s="86"/>
      <c r="AD484" s="13"/>
      <c r="AE484" s="87"/>
      <c r="AF484" s="87"/>
    </row>
    <row r="485" spans="12:32">
      <c r="L485" s="80"/>
      <c r="M485" s="80"/>
      <c r="N485" s="81"/>
      <c r="X485" s="85"/>
      <c r="Y485" s="85"/>
      <c r="Z485" s="85"/>
      <c r="AC485" s="86"/>
      <c r="AD485" s="13"/>
      <c r="AE485" s="87"/>
      <c r="AF485" s="87"/>
    </row>
    <row r="486" spans="12:32">
      <c r="L486" s="80"/>
      <c r="M486" s="80"/>
      <c r="N486" s="81"/>
      <c r="X486" s="85"/>
      <c r="Y486" s="85"/>
      <c r="Z486" s="85"/>
      <c r="AC486" s="86"/>
      <c r="AD486" s="13"/>
      <c r="AE486" s="87"/>
      <c r="AF486" s="87"/>
    </row>
    <row r="487" spans="12:32">
      <c r="L487" s="80"/>
      <c r="M487" s="80"/>
      <c r="N487" s="81"/>
      <c r="X487" s="85"/>
      <c r="Y487" s="85"/>
      <c r="Z487" s="85"/>
      <c r="AC487" s="86"/>
      <c r="AD487" s="13"/>
      <c r="AE487" s="87"/>
      <c r="AF487" s="87"/>
    </row>
    <row r="488" spans="12:32">
      <c r="L488" s="80"/>
      <c r="M488" s="80"/>
      <c r="N488" s="81"/>
      <c r="X488" s="85"/>
      <c r="Y488" s="85"/>
      <c r="Z488" s="85"/>
      <c r="AC488" s="86"/>
      <c r="AD488" s="13"/>
      <c r="AE488" s="87"/>
      <c r="AF488" s="87"/>
    </row>
    <row r="489" spans="12:32">
      <c r="L489" s="80"/>
      <c r="M489" s="80"/>
      <c r="N489" s="81"/>
      <c r="X489" s="85"/>
      <c r="Y489" s="85"/>
      <c r="Z489" s="85"/>
      <c r="AC489" s="86"/>
      <c r="AD489" s="13"/>
      <c r="AE489" s="87"/>
      <c r="AF489" s="87"/>
    </row>
    <row r="490" spans="12:32">
      <c r="L490" s="80"/>
      <c r="M490" s="80"/>
      <c r="N490" s="81"/>
      <c r="X490" s="85"/>
      <c r="Y490" s="85"/>
      <c r="Z490" s="85"/>
      <c r="AC490" s="86"/>
      <c r="AD490" s="13"/>
      <c r="AE490" s="87"/>
      <c r="AF490" s="87"/>
    </row>
    <row r="491" spans="12:32">
      <c r="L491" s="80"/>
      <c r="M491" s="80"/>
      <c r="N491" s="81"/>
      <c r="X491" s="85"/>
      <c r="Y491" s="85"/>
      <c r="Z491" s="85"/>
      <c r="AC491" s="86"/>
      <c r="AD491" s="13"/>
      <c r="AE491" s="87"/>
      <c r="AF491" s="87"/>
    </row>
    <row r="492" spans="12:32">
      <c r="L492" s="80"/>
      <c r="M492" s="80"/>
      <c r="N492" s="81"/>
      <c r="X492" s="85"/>
      <c r="Y492" s="85"/>
      <c r="Z492" s="85"/>
      <c r="AC492" s="86"/>
      <c r="AD492" s="13"/>
      <c r="AE492" s="87"/>
      <c r="AF492" s="87"/>
    </row>
    <row r="493" spans="12:32">
      <c r="L493" s="80"/>
      <c r="M493" s="80"/>
      <c r="N493" s="81"/>
      <c r="X493" s="85"/>
      <c r="Y493" s="85"/>
      <c r="Z493" s="85"/>
      <c r="AC493" s="86"/>
      <c r="AD493" s="13"/>
      <c r="AE493" s="87"/>
      <c r="AF493" s="87"/>
    </row>
    <row r="494" spans="12:32">
      <c r="L494" s="80"/>
      <c r="M494" s="80"/>
      <c r="N494" s="81"/>
      <c r="X494" s="85"/>
      <c r="Y494" s="85"/>
      <c r="Z494" s="85"/>
      <c r="AC494" s="86"/>
      <c r="AD494" s="13"/>
      <c r="AE494" s="87"/>
      <c r="AF494" s="87"/>
    </row>
    <row r="495" spans="12:32">
      <c r="L495" s="80"/>
      <c r="M495" s="80"/>
      <c r="N495" s="81"/>
      <c r="X495" s="85"/>
      <c r="Y495" s="85"/>
      <c r="Z495" s="85"/>
      <c r="AC495" s="86"/>
      <c r="AD495" s="13"/>
      <c r="AE495" s="87"/>
      <c r="AF495" s="87"/>
    </row>
    <row r="496" spans="12:32">
      <c r="L496" s="80"/>
      <c r="M496" s="80"/>
      <c r="N496" s="81"/>
      <c r="X496" s="85"/>
      <c r="Y496" s="85"/>
      <c r="Z496" s="85"/>
      <c r="AC496" s="86"/>
      <c r="AD496" s="13"/>
      <c r="AE496" s="87"/>
      <c r="AF496" s="87"/>
    </row>
    <row r="497" spans="12:32">
      <c r="L497" s="80"/>
      <c r="M497" s="80"/>
      <c r="N497" s="81"/>
      <c r="X497" s="85"/>
      <c r="Y497" s="85"/>
      <c r="Z497" s="85"/>
      <c r="AC497" s="86"/>
      <c r="AD497" s="13"/>
      <c r="AE497" s="87"/>
      <c r="AF497" s="87"/>
    </row>
    <row r="498" spans="12:32">
      <c r="L498" s="80"/>
      <c r="M498" s="80"/>
      <c r="N498" s="81"/>
      <c r="X498" s="85"/>
      <c r="Y498" s="85"/>
      <c r="Z498" s="85"/>
      <c r="AC498" s="86"/>
      <c r="AD498" s="13"/>
      <c r="AE498" s="87"/>
      <c r="AF498" s="87"/>
    </row>
    <row r="499" spans="12:32">
      <c r="L499" s="80"/>
      <c r="M499" s="80"/>
      <c r="N499" s="81"/>
      <c r="X499" s="85"/>
      <c r="Y499" s="85"/>
      <c r="Z499" s="85"/>
      <c r="AC499" s="86"/>
      <c r="AD499" s="13"/>
      <c r="AE499" s="87"/>
      <c r="AF499" s="87"/>
    </row>
    <row r="500" spans="12:32">
      <c r="L500" s="80"/>
      <c r="M500" s="80"/>
      <c r="N500" s="81"/>
      <c r="X500" s="85"/>
      <c r="Y500" s="85"/>
      <c r="Z500" s="85"/>
      <c r="AC500" s="86"/>
      <c r="AD500" s="13"/>
      <c r="AE500" s="87"/>
      <c r="AF500" s="87"/>
    </row>
    <row r="501" spans="12:32">
      <c r="L501" s="80"/>
      <c r="M501" s="80"/>
      <c r="N501" s="81"/>
      <c r="X501" s="85"/>
      <c r="Y501" s="85"/>
      <c r="Z501" s="85"/>
      <c r="AC501" s="86"/>
      <c r="AD501" s="13"/>
      <c r="AE501" s="87"/>
      <c r="AF501" s="87"/>
    </row>
    <row r="502" spans="12:32">
      <c r="L502" s="80"/>
      <c r="M502" s="80"/>
      <c r="N502" s="81"/>
      <c r="X502" s="85"/>
      <c r="Y502" s="85"/>
      <c r="Z502" s="85"/>
      <c r="AC502" s="86"/>
      <c r="AD502" s="13"/>
      <c r="AE502" s="87"/>
      <c r="AF502" s="87"/>
    </row>
    <row r="503" spans="12:32">
      <c r="L503" s="80"/>
      <c r="M503" s="80"/>
      <c r="N503" s="81"/>
      <c r="X503" s="85"/>
      <c r="Y503" s="85"/>
      <c r="Z503" s="85"/>
      <c r="AC503" s="86"/>
      <c r="AD503" s="13"/>
      <c r="AE503" s="87"/>
      <c r="AF503" s="87"/>
    </row>
    <row r="504" spans="12:32">
      <c r="L504" s="80"/>
      <c r="M504" s="80"/>
      <c r="N504" s="81"/>
      <c r="X504" s="85"/>
      <c r="Y504" s="85"/>
      <c r="Z504" s="85"/>
      <c r="AC504" s="86"/>
      <c r="AD504" s="13"/>
      <c r="AE504" s="87"/>
      <c r="AF504" s="87"/>
    </row>
    <row r="505" spans="12:32">
      <c r="L505" s="80"/>
      <c r="M505" s="80"/>
      <c r="N505" s="81"/>
      <c r="X505" s="85"/>
      <c r="Y505" s="85"/>
      <c r="Z505" s="85"/>
      <c r="AC505" s="86"/>
      <c r="AD505" s="13"/>
      <c r="AE505" s="87"/>
      <c r="AF505" s="87"/>
    </row>
    <row r="506" spans="12:32">
      <c r="L506" s="80"/>
      <c r="M506" s="80"/>
      <c r="N506" s="81"/>
      <c r="X506" s="85"/>
      <c r="Y506" s="85"/>
      <c r="Z506" s="85"/>
      <c r="AC506" s="86"/>
      <c r="AD506" s="13"/>
      <c r="AE506" s="87"/>
      <c r="AF506" s="87"/>
    </row>
    <row r="507" spans="12:32">
      <c r="L507" s="80"/>
      <c r="M507" s="80"/>
      <c r="N507" s="81"/>
      <c r="X507" s="85"/>
      <c r="Y507" s="85"/>
      <c r="Z507" s="85"/>
      <c r="AC507" s="86"/>
      <c r="AD507" s="13"/>
      <c r="AE507" s="87"/>
      <c r="AF507" s="87"/>
    </row>
    <row r="508" spans="12:32">
      <c r="L508" s="80"/>
      <c r="M508" s="80"/>
      <c r="N508" s="81"/>
      <c r="X508" s="85"/>
      <c r="Y508" s="85"/>
      <c r="Z508" s="85"/>
      <c r="AC508" s="86"/>
      <c r="AD508" s="13"/>
      <c r="AE508" s="87"/>
      <c r="AF508" s="87"/>
    </row>
    <row r="509" spans="12:32">
      <c r="L509" s="80"/>
      <c r="M509" s="80"/>
      <c r="N509" s="81"/>
      <c r="X509" s="85"/>
      <c r="Y509" s="85"/>
      <c r="Z509" s="85"/>
      <c r="AC509" s="86"/>
      <c r="AD509" s="13"/>
      <c r="AE509" s="87"/>
      <c r="AF509" s="87"/>
    </row>
    <row r="510" spans="12:32">
      <c r="L510" s="80"/>
      <c r="M510" s="80"/>
      <c r="N510" s="81"/>
      <c r="X510" s="85"/>
      <c r="Y510" s="85"/>
      <c r="Z510" s="85"/>
      <c r="AC510" s="86"/>
      <c r="AD510" s="13"/>
      <c r="AE510" s="87"/>
      <c r="AF510" s="87"/>
    </row>
    <row r="511" spans="12:32">
      <c r="L511" s="80"/>
      <c r="M511" s="80"/>
      <c r="N511" s="81"/>
      <c r="X511" s="85"/>
      <c r="Y511" s="85"/>
      <c r="Z511" s="85"/>
      <c r="AC511" s="86"/>
      <c r="AD511" s="13"/>
      <c r="AE511" s="87"/>
      <c r="AF511" s="87"/>
    </row>
    <row r="512" spans="12:32">
      <c r="L512" s="80"/>
      <c r="M512" s="80"/>
      <c r="N512" s="81"/>
      <c r="X512" s="85"/>
      <c r="Y512" s="85"/>
      <c r="Z512" s="85"/>
      <c r="AC512" s="86"/>
      <c r="AD512" s="13"/>
      <c r="AE512" s="87"/>
      <c r="AF512" s="87"/>
    </row>
    <row r="513" spans="12:32">
      <c r="L513" s="80"/>
      <c r="M513" s="80"/>
      <c r="N513" s="81"/>
      <c r="X513" s="85"/>
      <c r="Y513" s="85"/>
      <c r="Z513" s="85"/>
      <c r="AC513" s="86"/>
      <c r="AD513" s="13"/>
      <c r="AE513" s="87"/>
      <c r="AF513" s="87"/>
    </row>
    <row r="514" spans="12:32">
      <c r="L514" s="80"/>
      <c r="M514" s="80"/>
      <c r="N514" s="81"/>
      <c r="X514" s="85"/>
      <c r="Y514" s="85"/>
      <c r="Z514" s="85"/>
      <c r="AC514" s="86"/>
      <c r="AD514" s="13"/>
      <c r="AE514" s="87"/>
      <c r="AF514" s="87"/>
    </row>
    <row r="515" spans="12:32">
      <c r="L515" s="80"/>
      <c r="M515" s="80"/>
      <c r="N515" s="81"/>
      <c r="X515" s="85"/>
      <c r="Y515" s="85"/>
      <c r="Z515" s="85"/>
      <c r="AC515" s="86"/>
      <c r="AD515" s="13"/>
      <c r="AE515" s="87"/>
      <c r="AF515" s="87"/>
    </row>
    <row r="516" spans="12:32">
      <c r="L516" s="80"/>
      <c r="M516" s="80"/>
      <c r="N516" s="81"/>
      <c r="X516" s="85"/>
      <c r="Y516" s="85"/>
      <c r="Z516" s="85"/>
      <c r="AC516" s="86"/>
      <c r="AD516" s="13"/>
      <c r="AE516" s="87"/>
      <c r="AF516" s="87"/>
    </row>
    <row r="517" spans="12:32">
      <c r="L517" s="80"/>
      <c r="M517" s="80"/>
      <c r="N517" s="81"/>
      <c r="X517" s="85"/>
      <c r="Y517" s="85"/>
      <c r="Z517" s="85"/>
      <c r="AC517" s="86"/>
      <c r="AD517" s="13"/>
      <c r="AE517" s="87"/>
      <c r="AF517" s="87"/>
    </row>
    <row r="518" spans="12:32">
      <c r="L518" s="80"/>
      <c r="M518" s="80"/>
      <c r="N518" s="81"/>
      <c r="X518" s="85"/>
      <c r="Y518" s="85"/>
      <c r="Z518" s="85"/>
      <c r="AC518" s="86"/>
      <c r="AD518" s="13"/>
      <c r="AE518" s="87"/>
      <c r="AF518" s="87"/>
    </row>
    <row r="519" spans="12:32">
      <c r="L519" s="80"/>
      <c r="M519" s="80"/>
      <c r="N519" s="81"/>
      <c r="X519" s="85"/>
      <c r="Y519" s="85"/>
      <c r="Z519" s="85"/>
      <c r="AC519" s="86"/>
      <c r="AD519" s="13"/>
      <c r="AE519" s="87"/>
      <c r="AF519" s="87"/>
    </row>
    <row r="520" spans="12:32">
      <c r="L520" s="80"/>
      <c r="M520" s="80"/>
      <c r="N520" s="81"/>
      <c r="X520" s="85"/>
      <c r="Y520" s="85"/>
      <c r="Z520" s="85"/>
      <c r="AC520" s="86"/>
      <c r="AD520" s="13"/>
      <c r="AE520" s="87"/>
      <c r="AF520" s="87"/>
    </row>
    <row r="521" spans="12:32">
      <c r="L521" s="80"/>
      <c r="M521" s="80"/>
      <c r="N521" s="81"/>
      <c r="X521" s="85"/>
      <c r="Y521" s="85"/>
      <c r="Z521" s="85"/>
      <c r="AC521" s="86"/>
      <c r="AD521" s="13"/>
      <c r="AE521" s="87"/>
      <c r="AF521" s="87"/>
    </row>
    <row r="522" spans="12:32">
      <c r="L522" s="80"/>
      <c r="M522" s="80"/>
      <c r="N522" s="81"/>
      <c r="X522" s="85"/>
      <c r="Y522" s="85"/>
      <c r="Z522" s="85"/>
      <c r="AC522" s="86"/>
      <c r="AD522" s="13"/>
      <c r="AE522" s="87"/>
      <c r="AF522" s="87"/>
    </row>
    <row r="523" spans="12:32">
      <c r="L523" s="80"/>
      <c r="M523" s="80"/>
      <c r="N523" s="81"/>
      <c r="X523" s="85"/>
      <c r="Y523" s="85"/>
      <c r="Z523" s="85"/>
      <c r="AC523" s="86"/>
      <c r="AD523" s="13"/>
      <c r="AE523" s="87"/>
      <c r="AF523" s="87"/>
    </row>
    <row r="524" spans="12:32">
      <c r="L524" s="80"/>
      <c r="M524" s="80"/>
      <c r="N524" s="81"/>
      <c r="X524" s="85"/>
      <c r="Y524" s="85"/>
      <c r="Z524" s="85"/>
      <c r="AC524" s="86"/>
      <c r="AD524" s="13"/>
      <c r="AE524" s="87"/>
      <c r="AF524" s="87"/>
    </row>
    <row r="525" spans="12:32">
      <c r="L525" s="80"/>
      <c r="M525" s="80"/>
      <c r="N525" s="81"/>
      <c r="X525" s="85"/>
      <c r="Y525" s="85"/>
      <c r="Z525" s="85"/>
      <c r="AC525" s="86"/>
      <c r="AD525" s="13"/>
      <c r="AE525" s="87"/>
      <c r="AF525" s="87"/>
    </row>
    <row r="526" spans="12:32">
      <c r="L526" s="80"/>
      <c r="M526" s="80"/>
      <c r="N526" s="81"/>
      <c r="X526" s="85"/>
      <c r="Y526" s="85"/>
      <c r="Z526" s="85"/>
      <c r="AC526" s="86"/>
      <c r="AD526" s="13"/>
      <c r="AE526" s="87"/>
      <c r="AF526" s="87"/>
    </row>
    <row r="527" spans="12:32">
      <c r="L527" s="80"/>
      <c r="M527" s="80"/>
      <c r="N527" s="81"/>
      <c r="X527" s="85"/>
      <c r="Y527" s="85"/>
      <c r="Z527" s="85"/>
      <c r="AC527" s="86"/>
      <c r="AD527" s="13"/>
      <c r="AE527" s="87"/>
      <c r="AF527" s="87"/>
    </row>
    <row r="528" spans="12:32">
      <c r="L528" s="80"/>
      <c r="M528" s="80"/>
      <c r="N528" s="81"/>
      <c r="X528" s="85"/>
      <c r="Y528" s="85"/>
      <c r="Z528" s="85"/>
      <c r="AC528" s="86"/>
      <c r="AD528" s="13"/>
      <c r="AE528" s="87"/>
      <c r="AF528" s="87"/>
    </row>
    <row r="529" spans="12:32">
      <c r="L529" s="80"/>
      <c r="M529" s="80"/>
      <c r="N529" s="81"/>
      <c r="X529" s="85"/>
      <c r="Y529" s="85"/>
      <c r="Z529" s="85"/>
      <c r="AC529" s="86"/>
      <c r="AD529" s="13"/>
      <c r="AE529" s="87"/>
      <c r="AF529" s="87"/>
    </row>
    <row r="530" spans="12:32">
      <c r="L530" s="80"/>
      <c r="M530" s="80"/>
      <c r="N530" s="81"/>
      <c r="X530" s="85"/>
      <c r="Y530" s="85"/>
      <c r="Z530" s="85"/>
      <c r="AC530" s="86"/>
      <c r="AD530" s="13"/>
      <c r="AE530" s="87"/>
      <c r="AF530" s="87"/>
    </row>
    <row r="531" spans="12:32">
      <c r="L531" s="80"/>
      <c r="M531" s="80"/>
      <c r="N531" s="81"/>
      <c r="X531" s="85"/>
      <c r="Y531" s="85"/>
      <c r="Z531" s="85"/>
      <c r="AC531" s="86"/>
      <c r="AD531" s="13"/>
      <c r="AE531" s="87"/>
      <c r="AF531" s="87"/>
    </row>
    <row r="532" spans="12:32">
      <c r="L532" s="80"/>
      <c r="M532" s="80"/>
      <c r="N532" s="81"/>
      <c r="X532" s="85"/>
      <c r="Y532" s="85"/>
      <c r="Z532" s="85"/>
      <c r="AC532" s="86"/>
      <c r="AD532" s="13"/>
      <c r="AE532" s="87"/>
      <c r="AF532" s="87"/>
    </row>
    <row r="533" spans="12:32">
      <c r="L533" s="80"/>
      <c r="M533" s="80"/>
      <c r="N533" s="81"/>
      <c r="X533" s="85"/>
      <c r="Y533" s="85"/>
      <c r="Z533" s="85"/>
      <c r="AC533" s="86"/>
      <c r="AD533" s="13"/>
      <c r="AE533" s="87"/>
      <c r="AF533" s="87"/>
    </row>
    <row r="534" spans="12:32">
      <c r="L534" s="80"/>
      <c r="M534" s="80"/>
      <c r="N534" s="81"/>
      <c r="X534" s="85"/>
      <c r="Y534" s="85"/>
      <c r="Z534" s="85"/>
      <c r="AC534" s="86"/>
      <c r="AD534" s="13"/>
      <c r="AE534" s="87"/>
      <c r="AF534" s="87"/>
    </row>
    <row r="535" spans="12:32">
      <c r="L535" s="80"/>
      <c r="M535" s="80"/>
      <c r="N535" s="81"/>
      <c r="X535" s="85"/>
      <c r="Y535" s="85"/>
      <c r="Z535" s="85"/>
      <c r="AC535" s="86"/>
      <c r="AD535" s="13"/>
      <c r="AE535" s="87"/>
      <c r="AF535" s="87"/>
    </row>
    <row r="536" spans="12:32">
      <c r="L536" s="80"/>
      <c r="M536" s="80"/>
      <c r="N536" s="81"/>
      <c r="X536" s="85"/>
      <c r="Y536" s="85"/>
      <c r="Z536" s="85"/>
      <c r="AC536" s="86"/>
      <c r="AD536" s="13"/>
      <c r="AE536" s="87"/>
      <c r="AF536" s="87"/>
    </row>
    <row r="537" spans="12:32">
      <c r="L537" s="80"/>
      <c r="M537" s="80"/>
      <c r="N537" s="81"/>
      <c r="X537" s="85"/>
      <c r="Y537" s="85"/>
      <c r="Z537" s="85"/>
      <c r="AC537" s="86"/>
      <c r="AD537" s="13"/>
      <c r="AE537" s="87"/>
      <c r="AF537" s="87"/>
    </row>
    <row r="538" spans="12:32">
      <c r="L538" s="80"/>
      <c r="M538" s="80"/>
      <c r="N538" s="81"/>
      <c r="X538" s="85"/>
      <c r="Y538" s="85"/>
      <c r="Z538" s="85"/>
      <c r="AC538" s="86"/>
      <c r="AD538" s="13"/>
      <c r="AE538" s="87"/>
      <c r="AF538" s="87"/>
    </row>
    <row r="539" spans="12:32">
      <c r="L539" s="80"/>
      <c r="M539" s="80"/>
      <c r="N539" s="81"/>
      <c r="X539" s="85"/>
      <c r="Y539" s="85"/>
      <c r="Z539" s="85"/>
      <c r="AC539" s="86"/>
      <c r="AD539" s="13"/>
      <c r="AE539" s="87"/>
      <c r="AF539" s="87"/>
    </row>
    <row r="540" spans="12:32">
      <c r="L540" s="80"/>
      <c r="M540" s="80"/>
      <c r="N540" s="81"/>
      <c r="X540" s="85"/>
      <c r="Y540" s="85"/>
      <c r="Z540" s="85"/>
      <c r="AC540" s="86"/>
      <c r="AD540" s="13"/>
      <c r="AE540" s="87"/>
      <c r="AF540" s="87"/>
    </row>
    <row r="541" spans="12:32">
      <c r="L541" s="80"/>
      <c r="M541" s="80"/>
      <c r="N541" s="81"/>
      <c r="X541" s="85"/>
      <c r="Y541" s="85"/>
      <c r="Z541" s="85"/>
      <c r="AC541" s="86"/>
      <c r="AD541" s="13"/>
      <c r="AE541" s="87"/>
      <c r="AF541" s="87"/>
    </row>
    <row r="542" spans="12:32">
      <c r="L542" s="80"/>
      <c r="M542" s="80"/>
      <c r="N542" s="81"/>
      <c r="X542" s="85"/>
      <c r="Y542" s="85"/>
      <c r="Z542" s="85"/>
      <c r="AC542" s="86"/>
      <c r="AD542" s="13"/>
      <c r="AE542" s="87"/>
      <c r="AF542" s="87"/>
    </row>
    <row r="543" spans="12:32">
      <c r="L543" s="80"/>
      <c r="M543" s="80"/>
      <c r="N543" s="81"/>
      <c r="X543" s="85"/>
      <c r="Y543" s="85"/>
      <c r="Z543" s="85"/>
      <c r="AC543" s="86"/>
      <c r="AD543" s="13"/>
      <c r="AE543" s="87"/>
      <c r="AF543" s="87"/>
    </row>
    <row r="544" spans="12:32">
      <c r="L544" s="80"/>
      <c r="M544" s="80"/>
      <c r="N544" s="81"/>
      <c r="X544" s="85"/>
      <c r="Y544" s="85"/>
      <c r="Z544" s="85"/>
      <c r="AC544" s="86"/>
      <c r="AD544" s="13"/>
      <c r="AE544" s="87"/>
      <c r="AF544" s="87"/>
    </row>
    <row r="545" spans="12:32">
      <c r="L545" s="80"/>
      <c r="M545" s="80"/>
      <c r="N545" s="81"/>
      <c r="X545" s="85"/>
      <c r="Y545" s="85"/>
      <c r="Z545" s="85"/>
      <c r="AC545" s="86"/>
      <c r="AD545" s="13"/>
      <c r="AE545" s="87"/>
      <c r="AF545" s="87"/>
    </row>
    <row r="546" spans="12:32">
      <c r="L546" s="80"/>
      <c r="M546" s="80"/>
      <c r="N546" s="81"/>
      <c r="X546" s="85"/>
      <c r="Y546" s="85"/>
      <c r="Z546" s="85"/>
      <c r="AC546" s="86"/>
      <c r="AD546" s="13"/>
      <c r="AE546" s="87"/>
      <c r="AF546" s="87"/>
    </row>
    <row r="547" spans="12:32">
      <c r="L547" s="80"/>
      <c r="M547" s="80"/>
      <c r="N547" s="81"/>
      <c r="X547" s="85"/>
      <c r="Y547" s="85"/>
      <c r="Z547" s="85"/>
      <c r="AC547" s="86"/>
      <c r="AD547" s="13"/>
      <c r="AE547" s="87"/>
      <c r="AF547" s="87"/>
    </row>
    <row r="548" spans="12:32">
      <c r="L548" s="80"/>
      <c r="M548" s="80"/>
      <c r="N548" s="81"/>
      <c r="X548" s="85"/>
      <c r="Y548" s="85"/>
      <c r="Z548" s="85"/>
      <c r="AC548" s="86"/>
      <c r="AD548" s="13"/>
      <c r="AE548" s="87"/>
      <c r="AF548" s="87"/>
    </row>
    <row r="549" spans="12:32">
      <c r="L549" s="80"/>
      <c r="M549" s="80"/>
      <c r="N549" s="81"/>
      <c r="X549" s="85"/>
      <c r="Y549" s="85"/>
      <c r="Z549" s="85"/>
      <c r="AC549" s="86"/>
      <c r="AD549" s="13"/>
      <c r="AE549" s="87"/>
      <c r="AF549" s="87"/>
    </row>
    <row r="550" spans="12:32">
      <c r="L550" s="80"/>
      <c r="M550" s="80"/>
      <c r="N550" s="81"/>
      <c r="X550" s="85"/>
      <c r="Y550" s="85"/>
      <c r="Z550" s="85"/>
      <c r="AC550" s="86"/>
      <c r="AD550" s="13"/>
      <c r="AE550" s="87"/>
      <c r="AF550" s="87"/>
    </row>
    <row r="551" spans="12:32">
      <c r="L551" s="80"/>
      <c r="M551" s="80"/>
      <c r="N551" s="81"/>
      <c r="X551" s="85"/>
      <c r="Y551" s="85"/>
      <c r="Z551" s="85"/>
      <c r="AC551" s="86"/>
      <c r="AD551" s="13"/>
      <c r="AE551" s="87"/>
      <c r="AF551" s="87"/>
    </row>
    <row r="552" spans="12:32">
      <c r="L552" s="80"/>
      <c r="M552" s="80"/>
      <c r="N552" s="81"/>
      <c r="X552" s="85"/>
      <c r="Y552" s="85"/>
      <c r="Z552" s="85"/>
      <c r="AC552" s="86"/>
      <c r="AD552" s="13"/>
      <c r="AE552" s="87"/>
      <c r="AF552" s="87"/>
    </row>
    <row r="553" spans="12:32">
      <c r="L553" s="80"/>
      <c r="M553" s="80"/>
      <c r="N553" s="81"/>
      <c r="X553" s="85"/>
      <c r="Y553" s="85"/>
      <c r="Z553" s="85"/>
      <c r="AC553" s="86"/>
      <c r="AD553" s="13"/>
      <c r="AE553" s="87"/>
      <c r="AF553" s="87"/>
    </row>
    <row r="554" spans="12:32">
      <c r="L554" s="80"/>
      <c r="M554" s="80"/>
      <c r="N554" s="81"/>
      <c r="X554" s="85"/>
      <c r="Y554" s="85"/>
      <c r="Z554" s="85"/>
      <c r="AC554" s="86"/>
      <c r="AD554" s="13"/>
      <c r="AE554" s="87"/>
      <c r="AF554" s="87"/>
    </row>
    <row r="555" spans="12:32">
      <c r="L555" s="80"/>
      <c r="M555" s="80"/>
      <c r="N555" s="81"/>
      <c r="X555" s="85"/>
      <c r="Y555" s="85"/>
      <c r="Z555" s="85"/>
      <c r="AC555" s="86"/>
      <c r="AD555" s="13"/>
      <c r="AE555" s="87"/>
      <c r="AF555" s="87"/>
    </row>
    <row r="556" spans="12:32">
      <c r="L556" s="80"/>
      <c r="M556" s="80"/>
      <c r="N556" s="81"/>
      <c r="X556" s="85"/>
      <c r="Y556" s="85"/>
      <c r="Z556" s="85"/>
      <c r="AC556" s="86"/>
      <c r="AD556" s="13"/>
      <c r="AE556" s="87"/>
      <c r="AF556" s="87"/>
    </row>
    <row r="557" spans="12:32">
      <c r="L557" s="80"/>
      <c r="M557" s="80"/>
      <c r="N557" s="81"/>
      <c r="X557" s="85"/>
      <c r="Y557" s="85"/>
      <c r="Z557" s="85"/>
      <c r="AC557" s="86"/>
      <c r="AD557" s="13"/>
      <c r="AE557" s="87"/>
      <c r="AF557" s="87"/>
    </row>
    <row r="558" spans="12:32">
      <c r="L558" s="80"/>
      <c r="M558" s="80"/>
      <c r="N558" s="81"/>
      <c r="X558" s="85"/>
      <c r="Y558" s="85"/>
      <c r="Z558" s="85"/>
      <c r="AC558" s="86"/>
      <c r="AD558" s="13"/>
      <c r="AE558" s="87"/>
      <c r="AF558" s="87"/>
    </row>
    <row r="559" spans="12:32">
      <c r="L559" s="80"/>
      <c r="M559" s="80"/>
      <c r="N559" s="81"/>
      <c r="X559" s="85"/>
      <c r="Y559" s="85"/>
      <c r="Z559" s="85"/>
      <c r="AC559" s="86"/>
      <c r="AD559" s="13"/>
      <c r="AE559" s="87"/>
      <c r="AF559" s="87"/>
    </row>
    <row r="560" spans="12:32">
      <c r="L560" s="80"/>
      <c r="M560" s="80"/>
      <c r="N560" s="81"/>
      <c r="X560" s="85"/>
      <c r="Y560" s="85"/>
      <c r="Z560" s="85"/>
      <c r="AC560" s="86"/>
      <c r="AD560" s="13"/>
      <c r="AE560" s="87"/>
      <c r="AF560" s="87"/>
    </row>
    <row r="561" spans="12:32">
      <c r="L561" s="80"/>
      <c r="M561" s="80"/>
      <c r="N561" s="81"/>
      <c r="X561" s="85"/>
      <c r="Y561" s="85"/>
      <c r="Z561" s="85"/>
      <c r="AC561" s="86"/>
      <c r="AD561" s="13"/>
      <c r="AE561" s="87"/>
      <c r="AF561" s="87"/>
    </row>
    <row r="562" spans="12:32">
      <c r="L562" s="80"/>
      <c r="M562" s="80"/>
      <c r="N562" s="81"/>
      <c r="X562" s="85"/>
      <c r="Y562" s="85"/>
      <c r="Z562" s="85"/>
      <c r="AC562" s="86"/>
      <c r="AD562" s="13"/>
      <c r="AE562" s="87"/>
      <c r="AF562" s="87"/>
    </row>
    <row r="563" spans="12:32">
      <c r="L563" s="80"/>
      <c r="M563" s="80"/>
      <c r="N563" s="81"/>
      <c r="X563" s="85"/>
      <c r="Y563" s="85"/>
      <c r="Z563" s="85"/>
      <c r="AC563" s="86"/>
      <c r="AD563" s="13"/>
      <c r="AE563" s="87"/>
      <c r="AF563" s="87"/>
    </row>
    <row r="564" spans="12:32">
      <c r="L564" s="80"/>
      <c r="M564" s="80"/>
      <c r="N564" s="81"/>
      <c r="X564" s="85"/>
      <c r="Y564" s="85"/>
      <c r="Z564" s="85"/>
      <c r="AC564" s="86"/>
      <c r="AD564" s="13"/>
      <c r="AE564" s="87"/>
      <c r="AF564" s="87"/>
    </row>
    <row r="565" spans="12:32">
      <c r="L565" s="80"/>
      <c r="M565" s="80"/>
      <c r="N565" s="81"/>
      <c r="X565" s="85"/>
      <c r="Y565" s="85"/>
      <c r="Z565" s="85"/>
      <c r="AC565" s="86"/>
      <c r="AD565" s="13"/>
      <c r="AE565" s="87"/>
      <c r="AF565" s="87"/>
    </row>
    <row r="566" spans="12:32">
      <c r="L566" s="80"/>
      <c r="M566" s="80"/>
      <c r="N566" s="81"/>
      <c r="X566" s="85"/>
      <c r="Y566" s="85"/>
      <c r="Z566" s="85"/>
      <c r="AC566" s="86"/>
      <c r="AD566" s="13"/>
      <c r="AE566" s="87"/>
      <c r="AF566" s="87"/>
    </row>
    <row r="567" spans="12:32">
      <c r="L567" s="80"/>
      <c r="M567" s="80"/>
      <c r="N567" s="81"/>
      <c r="X567" s="85"/>
      <c r="Y567" s="85"/>
      <c r="Z567" s="85"/>
      <c r="AC567" s="86"/>
      <c r="AD567" s="13"/>
      <c r="AE567" s="87"/>
      <c r="AF567" s="87"/>
    </row>
    <row r="568" spans="12:32">
      <c r="L568" s="80"/>
      <c r="M568" s="80"/>
      <c r="N568" s="81"/>
      <c r="X568" s="85"/>
      <c r="Y568" s="85"/>
      <c r="Z568" s="85"/>
      <c r="AC568" s="86"/>
      <c r="AD568" s="13"/>
      <c r="AE568" s="87"/>
      <c r="AF568" s="87"/>
    </row>
    <row r="569" spans="12:32">
      <c r="L569" s="80"/>
      <c r="M569" s="80"/>
      <c r="N569" s="81"/>
      <c r="X569" s="85"/>
      <c r="Y569" s="85"/>
      <c r="Z569" s="85"/>
      <c r="AC569" s="86"/>
      <c r="AD569" s="13"/>
      <c r="AE569" s="87"/>
      <c r="AF569" s="87"/>
    </row>
    <row r="570" spans="12:32">
      <c r="L570" s="80"/>
      <c r="M570" s="80"/>
      <c r="N570" s="81"/>
      <c r="X570" s="85"/>
      <c r="Y570" s="85"/>
      <c r="Z570" s="85"/>
      <c r="AC570" s="86"/>
      <c r="AD570" s="13"/>
      <c r="AE570" s="87"/>
      <c r="AF570" s="87"/>
    </row>
    <row r="571" spans="12:32">
      <c r="L571" s="80"/>
      <c r="M571" s="80"/>
      <c r="N571" s="81"/>
      <c r="X571" s="85"/>
      <c r="Y571" s="85"/>
      <c r="Z571" s="85"/>
      <c r="AC571" s="86"/>
      <c r="AD571" s="13"/>
      <c r="AE571" s="87"/>
      <c r="AF571" s="87"/>
    </row>
    <row r="572" spans="12:32">
      <c r="L572" s="80"/>
      <c r="M572" s="80"/>
      <c r="N572" s="81"/>
      <c r="X572" s="85"/>
      <c r="Y572" s="85"/>
      <c r="Z572" s="85"/>
      <c r="AC572" s="86"/>
      <c r="AD572" s="13"/>
      <c r="AE572" s="87"/>
      <c r="AF572" s="87"/>
    </row>
    <row r="573" spans="12:32">
      <c r="L573" s="80"/>
      <c r="M573" s="80"/>
      <c r="N573" s="81"/>
      <c r="X573" s="85"/>
      <c r="Y573" s="85"/>
      <c r="Z573" s="85"/>
      <c r="AC573" s="86"/>
      <c r="AD573" s="13"/>
      <c r="AE573" s="87"/>
      <c r="AF573" s="87"/>
    </row>
    <row r="574" spans="12:32">
      <c r="L574" s="80"/>
      <c r="M574" s="80"/>
      <c r="N574" s="81"/>
      <c r="X574" s="85"/>
      <c r="Y574" s="85"/>
      <c r="Z574" s="85"/>
      <c r="AC574" s="86"/>
      <c r="AD574" s="13"/>
      <c r="AE574" s="87"/>
      <c r="AF574" s="87"/>
    </row>
    <row r="575" spans="12:32">
      <c r="L575" s="80"/>
      <c r="M575" s="80"/>
      <c r="N575" s="81"/>
      <c r="X575" s="85"/>
      <c r="Y575" s="85"/>
      <c r="Z575" s="85"/>
      <c r="AC575" s="86"/>
      <c r="AD575" s="13"/>
      <c r="AE575" s="87"/>
      <c r="AF575" s="87"/>
    </row>
    <row r="576" spans="12:32">
      <c r="L576" s="80"/>
      <c r="M576" s="80"/>
      <c r="N576" s="81"/>
      <c r="X576" s="85"/>
      <c r="Y576" s="85"/>
      <c r="Z576" s="85"/>
      <c r="AC576" s="86"/>
      <c r="AD576" s="13"/>
      <c r="AE576" s="87"/>
      <c r="AF576" s="87"/>
    </row>
    <row r="577" spans="12:32">
      <c r="L577" s="80"/>
      <c r="M577" s="80"/>
      <c r="N577" s="81"/>
      <c r="X577" s="85"/>
      <c r="Y577" s="85"/>
      <c r="Z577" s="85"/>
      <c r="AC577" s="86"/>
      <c r="AD577" s="13"/>
      <c r="AE577" s="87"/>
      <c r="AF577" s="87"/>
    </row>
    <row r="578" spans="12:32">
      <c r="L578" s="80"/>
      <c r="M578" s="80"/>
      <c r="N578" s="81"/>
      <c r="X578" s="85"/>
      <c r="Y578" s="85"/>
      <c r="Z578" s="85"/>
      <c r="AC578" s="86"/>
      <c r="AD578" s="13"/>
      <c r="AE578" s="87"/>
      <c r="AF578" s="87"/>
    </row>
    <row r="579" spans="12:32">
      <c r="L579" s="80"/>
      <c r="M579" s="80"/>
      <c r="N579" s="81"/>
      <c r="X579" s="85"/>
      <c r="Y579" s="85"/>
      <c r="Z579" s="85"/>
      <c r="AC579" s="86"/>
      <c r="AD579" s="13"/>
      <c r="AE579" s="87"/>
      <c r="AF579" s="87"/>
    </row>
    <row r="580" spans="12:32">
      <c r="L580" s="80"/>
      <c r="M580" s="80"/>
      <c r="N580" s="81"/>
      <c r="X580" s="85"/>
      <c r="Y580" s="85"/>
      <c r="Z580" s="85"/>
      <c r="AC580" s="86"/>
      <c r="AD580" s="13"/>
      <c r="AE580" s="87"/>
      <c r="AF580" s="87"/>
    </row>
    <row r="581" spans="12:32">
      <c r="L581" s="80"/>
      <c r="M581" s="80"/>
      <c r="N581" s="81"/>
      <c r="X581" s="85"/>
      <c r="Y581" s="85"/>
      <c r="Z581" s="85"/>
      <c r="AC581" s="86"/>
      <c r="AD581" s="13"/>
      <c r="AE581" s="87"/>
      <c r="AF581" s="87"/>
    </row>
    <row r="582" spans="12:32">
      <c r="L582" s="80"/>
      <c r="M582" s="80"/>
      <c r="N582" s="81"/>
      <c r="X582" s="85"/>
      <c r="Y582" s="85"/>
      <c r="Z582" s="85"/>
      <c r="AC582" s="86"/>
      <c r="AD582" s="13"/>
      <c r="AE582" s="87"/>
      <c r="AF582" s="87"/>
    </row>
    <row r="583" spans="12:32">
      <c r="L583" s="80"/>
      <c r="M583" s="80"/>
      <c r="N583" s="81"/>
      <c r="X583" s="85"/>
      <c r="Y583" s="85"/>
      <c r="Z583" s="85"/>
      <c r="AC583" s="86"/>
      <c r="AD583" s="13"/>
      <c r="AE583" s="87"/>
      <c r="AF583" s="87"/>
    </row>
    <row r="584" spans="12:32">
      <c r="L584" s="80"/>
      <c r="M584" s="80"/>
      <c r="N584" s="81"/>
      <c r="X584" s="85"/>
      <c r="Y584" s="85"/>
      <c r="Z584" s="85"/>
      <c r="AC584" s="86"/>
      <c r="AD584" s="13"/>
      <c r="AE584" s="87"/>
      <c r="AF584" s="87"/>
    </row>
    <row r="585" spans="12:32">
      <c r="L585" s="80"/>
      <c r="M585" s="80"/>
      <c r="N585" s="81"/>
      <c r="X585" s="85"/>
      <c r="Y585" s="85"/>
      <c r="Z585" s="85"/>
      <c r="AC585" s="86"/>
      <c r="AD585" s="13"/>
      <c r="AE585" s="87"/>
      <c r="AF585" s="87"/>
    </row>
    <row r="586" spans="12:32">
      <c r="L586" s="80"/>
      <c r="M586" s="80"/>
      <c r="N586" s="81"/>
      <c r="X586" s="85"/>
      <c r="Y586" s="85"/>
      <c r="Z586" s="85"/>
      <c r="AC586" s="86"/>
      <c r="AD586" s="13"/>
      <c r="AE586" s="87"/>
      <c r="AF586" s="87"/>
    </row>
    <row r="587" spans="12:32">
      <c r="L587" s="80"/>
      <c r="M587" s="80"/>
      <c r="N587" s="81"/>
      <c r="X587" s="85"/>
      <c r="Y587" s="85"/>
      <c r="Z587" s="85"/>
      <c r="AC587" s="86"/>
      <c r="AD587" s="13"/>
      <c r="AE587" s="87"/>
      <c r="AF587" s="87"/>
    </row>
    <row r="588" spans="12:32">
      <c r="L588" s="80"/>
      <c r="M588" s="80"/>
      <c r="N588" s="81"/>
      <c r="X588" s="85"/>
      <c r="Y588" s="85"/>
      <c r="Z588" s="85"/>
      <c r="AC588" s="86"/>
      <c r="AD588" s="13"/>
      <c r="AE588" s="87"/>
      <c r="AF588" s="87"/>
    </row>
    <row r="589" spans="12:32">
      <c r="L589" s="80"/>
      <c r="M589" s="80"/>
      <c r="N589" s="81"/>
      <c r="X589" s="85"/>
      <c r="Y589" s="85"/>
      <c r="Z589" s="85"/>
      <c r="AC589" s="86"/>
      <c r="AD589" s="13"/>
      <c r="AE589" s="87"/>
      <c r="AF589" s="87"/>
    </row>
    <row r="590" spans="12:32">
      <c r="L590" s="80"/>
      <c r="M590" s="80"/>
      <c r="N590" s="81"/>
      <c r="X590" s="85"/>
      <c r="Y590" s="85"/>
      <c r="Z590" s="85"/>
      <c r="AC590" s="86"/>
      <c r="AD590" s="13"/>
      <c r="AE590" s="87"/>
      <c r="AF590" s="87"/>
    </row>
    <row r="591" spans="12:32">
      <c r="L591" s="80"/>
      <c r="M591" s="80"/>
      <c r="N591" s="81"/>
      <c r="X591" s="85"/>
      <c r="Y591" s="85"/>
      <c r="Z591" s="85"/>
      <c r="AC591" s="86"/>
      <c r="AD591" s="13"/>
      <c r="AE591" s="87"/>
      <c r="AF591" s="87"/>
    </row>
    <row r="592" spans="12:32">
      <c r="L592" s="80"/>
      <c r="M592" s="80"/>
      <c r="N592" s="81"/>
      <c r="X592" s="85"/>
      <c r="Y592" s="85"/>
      <c r="Z592" s="85"/>
      <c r="AC592" s="86"/>
      <c r="AD592" s="13"/>
      <c r="AE592" s="87"/>
      <c r="AF592" s="87"/>
    </row>
    <row r="593" spans="12:32">
      <c r="L593" s="80"/>
      <c r="M593" s="80"/>
      <c r="N593" s="81"/>
      <c r="X593" s="85"/>
      <c r="Y593" s="85"/>
      <c r="Z593" s="85"/>
      <c r="AC593" s="86"/>
      <c r="AD593" s="13"/>
      <c r="AE593" s="87"/>
      <c r="AF593" s="87"/>
    </row>
    <row r="594" spans="12:32">
      <c r="L594" s="80"/>
      <c r="M594" s="80"/>
      <c r="N594" s="81"/>
      <c r="X594" s="85"/>
      <c r="Y594" s="85"/>
      <c r="Z594" s="85"/>
      <c r="AC594" s="86"/>
      <c r="AD594" s="13"/>
      <c r="AE594" s="87"/>
      <c r="AF594" s="87"/>
    </row>
    <row r="595" spans="12:32">
      <c r="L595" s="80"/>
      <c r="M595" s="80"/>
      <c r="N595" s="81"/>
      <c r="X595" s="85"/>
      <c r="Y595" s="85"/>
      <c r="Z595" s="85"/>
      <c r="AC595" s="86"/>
      <c r="AD595" s="13"/>
      <c r="AE595" s="87"/>
      <c r="AF595" s="87"/>
    </row>
    <row r="596" spans="12:32">
      <c r="L596" s="80"/>
      <c r="M596" s="80"/>
      <c r="N596" s="81"/>
      <c r="X596" s="85"/>
      <c r="Y596" s="85"/>
      <c r="Z596" s="85"/>
      <c r="AC596" s="86"/>
      <c r="AD596" s="13"/>
      <c r="AE596" s="87"/>
      <c r="AF596" s="87"/>
    </row>
    <row r="597" spans="12:32">
      <c r="L597" s="80"/>
      <c r="M597" s="80"/>
      <c r="N597" s="81"/>
      <c r="X597" s="85"/>
      <c r="Y597" s="85"/>
      <c r="Z597" s="85"/>
      <c r="AC597" s="86"/>
      <c r="AD597" s="13"/>
      <c r="AE597" s="87"/>
      <c r="AF597" s="87"/>
    </row>
    <row r="598" spans="12:32">
      <c r="L598" s="80"/>
      <c r="M598" s="80"/>
      <c r="N598" s="81"/>
      <c r="X598" s="85"/>
      <c r="Y598" s="85"/>
      <c r="Z598" s="85"/>
      <c r="AC598" s="86"/>
      <c r="AD598" s="13"/>
      <c r="AE598" s="87"/>
      <c r="AF598" s="87"/>
    </row>
    <row r="599" spans="12:32">
      <c r="L599" s="80"/>
      <c r="M599" s="80"/>
      <c r="N599" s="81"/>
      <c r="X599" s="85"/>
      <c r="Y599" s="85"/>
      <c r="Z599" s="85"/>
      <c r="AC599" s="86"/>
      <c r="AD599" s="13"/>
      <c r="AE599" s="87"/>
      <c r="AF599" s="87"/>
    </row>
    <row r="600" spans="12:32">
      <c r="L600" s="80"/>
      <c r="M600" s="80"/>
      <c r="N600" s="81"/>
      <c r="X600" s="85"/>
      <c r="Y600" s="85"/>
      <c r="Z600" s="85"/>
      <c r="AC600" s="86"/>
      <c r="AD600" s="13"/>
      <c r="AE600" s="87"/>
      <c r="AF600" s="87"/>
    </row>
    <row r="601" spans="12:32">
      <c r="L601" s="80"/>
      <c r="M601" s="80"/>
      <c r="N601" s="81"/>
      <c r="X601" s="85"/>
      <c r="Y601" s="85"/>
      <c r="Z601" s="85"/>
      <c r="AC601" s="86"/>
      <c r="AD601" s="13"/>
      <c r="AE601" s="87"/>
      <c r="AF601" s="87"/>
    </row>
    <row r="602" spans="12:32">
      <c r="L602" s="80"/>
      <c r="M602" s="80"/>
      <c r="N602" s="81"/>
      <c r="X602" s="85"/>
      <c r="Y602" s="85"/>
      <c r="Z602" s="85"/>
      <c r="AC602" s="86"/>
      <c r="AD602" s="13"/>
      <c r="AE602" s="87"/>
      <c r="AF602" s="87"/>
    </row>
    <row r="603" spans="12:32">
      <c r="L603" s="80"/>
      <c r="M603" s="80"/>
      <c r="N603" s="81"/>
      <c r="X603" s="85"/>
      <c r="Y603" s="85"/>
      <c r="Z603" s="85"/>
      <c r="AC603" s="86"/>
      <c r="AD603" s="13"/>
      <c r="AE603" s="87"/>
      <c r="AF603" s="87"/>
    </row>
    <row r="604" spans="12:32">
      <c r="L604" s="80"/>
      <c r="M604" s="80"/>
      <c r="N604" s="81"/>
      <c r="X604" s="85"/>
      <c r="Y604" s="85"/>
      <c r="Z604" s="85"/>
      <c r="AC604" s="86"/>
      <c r="AD604" s="13"/>
      <c r="AE604" s="87"/>
      <c r="AF604" s="87"/>
    </row>
    <row r="605" spans="12:32">
      <c r="L605" s="80"/>
      <c r="M605" s="80"/>
      <c r="N605" s="81"/>
      <c r="X605" s="85"/>
      <c r="Y605" s="85"/>
      <c r="Z605" s="85"/>
      <c r="AC605" s="86"/>
      <c r="AD605" s="13"/>
      <c r="AE605" s="87"/>
      <c r="AF605" s="87"/>
    </row>
    <row r="606" spans="12:32">
      <c r="L606" s="80"/>
      <c r="M606" s="80"/>
      <c r="N606" s="81"/>
      <c r="X606" s="85"/>
      <c r="Y606" s="85"/>
      <c r="Z606" s="85"/>
      <c r="AC606" s="86"/>
      <c r="AD606" s="13"/>
      <c r="AE606" s="87"/>
      <c r="AF606" s="87"/>
    </row>
    <row r="607" spans="12:32">
      <c r="L607" s="80"/>
      <c r="M607" s="80"/>
      <c r="N607" s="81"/>
      <c r="X607" s="85"/>
      <c r="Y607" s="85"/>
      <c r="Z607" s="85"/>
      <c r="AC607" s="86"/>
      <c r="AD607" s="13"/>
      <c r="AE607" s="87"/>
      <c r="AF607" s="87"/>
    </row>
    <row r="608" spans="12:32">
      <c r="L608" s="80"/>
      <c r="M608" s="80"/>
      <c r="N608" s="81"/>
      <c r="X608" s="85"/>
      <c r="Y608" s="85"/>
      <c r="Z608" s="85"/>
      <c r="AC608" s="86"/>
      <c r="AD608" s="13"/>
      <c r="AE608" s="87"/>
      <c r="AF608" s="87"/>
    </row>
    <row r="609" spans="12:32">
      <c r="L609" s="80"/>
      <c r="M609" s="80"/>
      <c r="N609" s="81"/>
      <c r="X609" s="85"/>
      <c r="Y609" s="85"/>
      <c r="Z609" s="85"/>
      <c r="AC609" s="86"/>
      <c r="AD609" s="13"/>
      <c r="AE609" s="87"/>
      <c r="AF609" s="87"/>
    </row>
    <row r="610" spans="12:32">
      <c r="L610" s="80"/>
      <c r="M610" s="80"/>
      <c r="N610" s="81"/>
      <c r="X610" s="85"/>
      <c r="Y610" s="85"/>
      <c r="Z610" s="85"/>
      <c r="AC610" s="86"/>
      <c r="AD610" s="13"/>
      <c r="AE610" s="87"/>
      <c r="AF610" s="87"/>
    </row>
    <row r="611" spans="12:32">
      <c r="L611" s="80"/>
      <c r="M611" s="80"/>
      <c r="N611" s="81"/>
      <c r="X611" s="85"/>
      <c r="Y611" s="85"/>
      <c r="Z611" s="85"/>
      <c r="AC611" s="86"/>
      <c r="AD611" s="13"/>
      <c r="AE611" s="87"/>
      <c r="AF611" s="87"/>
    </row>
    <row r="612" spans="12:32">
      <c r="L612" s="80"/>
      <c r="M612" s="80"/>
      <c r="N612" s="81"/>
      <c r="X612" s="85"/>
      <c r="Y612" s="85"/>
      <c r="Z612" s="85"/>
      <c r="AC612" s="86"/>
      <c r="AD612" s="13"/>
      <c r="AE612" s="87"/>
      <c r="AF612" s="87"/>
    </row>
    <row r="613" spans="12:32">
      <c r="L613" s="80"/>
      <c r="M613" s="80"/>
      <c r="N613" s="81"/>
      <c r="X613" s="85"/>
      <c r="Y613" s="85"/>
      <c r="Z613" s="85"/>
      <c r="AC613" s="86"/>
      <c r="AD613" s="13"/>
      <c r="AE613" s="87"/>
      <c r="AF613" s="87"/>
    </row>
    <row r="614" spans="12:32">
      <c r="L614" s="80"/>
      <c r="M614" s="80"/>
      <c r="N614" s="81"/>
      <c r="X614" s="85"/>
      <c r="Y614" s="85"/>
      <c r="Z614" s="85"/>
      <c r="AC614" s="86"/>
      <c r="AD614" s="13"/>
      <c r="AE614" s="87"/>
      <c r="AF614" s="87"/>
    </row>
    <row r="615" spans="12:32">
      <c r="L615" s="80"/>
      <c r="M615" s="80"/>
      <c r="N615" s="81"/>
      <c r="X615" s="85"/>
      <c r="Y615" s="85"/>
      <c r="Z615" s="85"/>
      <c r="AC615" s="86"/>
      <c r="AD615" s="13"/>
      <c r="AE615" s="87"/>
      <c r="AF615" s="87"/>
    </row>
    <row r="616" spans="12:32">
      <c r="L616" s="80"/>
      <c r="M616" s="80"/>
      <c r="N616" s="81"/>
      <c r="X616" s="85"/>
      <c r="Y616" s="85"/>
      <c r="Z616" s="85"/>
      <c r="AC616" s="86"/>
      <c r="AD616" s="13"/>
      <c r="AE616" s="87"/>
      <c r="AF616" s="87"/>
    </row>
    <row r="617" spans="12:32">
      <c r="L617" s="80"/>
      <c r="M617" s="80"/>
      <c r="N617" s="81"/>
      <c r="X617" s="85"/>
      <c r="Y617" s="85"/>
      <c r="Z617" s="85"/>
      <c r="AC617" s="86"/>
      <c r="AD617" s="13"/>
      <c r="AE617" s="87"/>
      <c r="AF617" s="87"/>
    </row>
    <row r="618" spans="12:32">
      <c r="L618" s="80"/>
      <c r="M618" s="80"/>
      <c r="N618" s="81"/>
      <c r="X618" s="85"/>
      <c r="Y618" s="85"/>
      <c r="Z618" s="85"/>
      <c r="AC618" s="86"/>
      <c r="AD618" s="13"/>
      <c r="AE618" s="87"/>
      <c r="AF618" s="87"/>
    </row>
    <row r="619" spans="12:32">
      <c r="L619" s="80"/>
      <c r="M619" s="80"/>
      <c r="N619" s="81"/>
      <c r="X619" s="85"/>
      <c r="Y619" s="85"/>
      <c r="Z619" s="85"/>
      <c r="AC619" s="86"/>
      <c r="AD619" s="13"/>
      <c r="AE619" s="87"/>
      <c r="AF619" s="87"/>
    </row>
    <row r="620" spans="12:32">
      <c r="L620" s="80"/>
      <c r="M620" s="80"/>
      <c r="N620" s="81"/>
      <c r="X620" s="85"/>
      <c r="Y620" s="85"/>
      <c r="Z620" s="85"/>
      <c r="AC620" s="86"/>
      <c r="AD620" s="13"/>
      <c r="AE620" s="87"/>
      <c r="AF620" s="87"/>
    </row>
    <row r="621" spans="12:32">
      <c r="L621" s="80"/>
      <c r="M621" s="80"/>
      <c r="N621" s="81"/>
      <c r="X621" s="85"/>
      <c r="Y621" s="85"/>
      <c r="Z621" s="85"/>
      <c r="AC621" s="86"/>
      <c r="AD621" s="13"/>
      <c r="AE621" s="87"/>
      <c r="AF621" s="87"/>
    </row>
    <row r="622" spans="12:32">
      <c r="L622" s="80"/>
      <c r="M622" s="80"/>
      <c r="N622" s="81"/>
      <c r="X622" s="85"/>
      <c r="Y622" s="85"/>
      <c r="Z622" s="85"/>
      <c r="AC622" s="86"/>
      <c r="AD622" s="13"/>
      <c r="AE622" s="87"/>
      <c r="AF622" s="87"/>
    </row>
    <row r="623" spans="12:32">
      <c r="L623" s="80"/>
      <c r="M623" s="80"/>
      <c r="N623" s="81"/>
      <c r="X623" s="85"/>
      <c r="Y623" s="85"/>
      <c r="Z623" s="85"/>
      <c r="AC623" s="86"/>
      <c r="AD623" s="13"/>
      <c r="AE623" s="87"/>
      <c r="AF623" s="87"/>
    </row>
    <row r="624" spans="12:32">
      <c r="L624" s="80"/>
      <c r="M624" s="80"/>
      <c r="N624" s="81"/>
      <c r="X624" s="85"/>
      <c r="Y624" s="85"/>
      <c r="Z624" s="85"/>
      <c r="AC624" s="86"/>
      <c r="AD624" s="13"/>
      <c r="AE624" s="87"/>
      <c r="AF624" s="87"/>
    </row>
    <row r="625" spans="12:32">
      <c r="L625" s="80"/>
      <c r="M625" s="80"/>
      <c r="N625" s="81"/>
      <c r="X625" s="85"/>
      <c r="Y625" s="85"/>
      <c r="Z625" s="85"/>
      <c r="AC625" s="86"/>
      <c r="AD625" s="13"/>
      <c r="AE625" s="87"/>
      <c r="AF625" s="87"/>
    </row>
    <row r="626" spans="12:32">
      <c r="L626" s="80"/>
      <c r="M626" s="80"/>
      <c r="N626" s="81"/>
      <c r="X626" s="85"/>
      <c r="Y626" s="85"/>
      <c r="Z626" s="85"/>
      <c r="AC626" s="86"/>
      <c r="AD626" s="13"/>
      <c r="AE626" s="87"/>
      <c r="AF626" s="87"/>
    </row>
    <row r="627" spans="12:32">
      <c r="L627" s="80"/>
      <c r="M627" s="80"/>
      <c r="N627" s="81"/>
      <c r="X627" s="85"/>
      <c r="Y627" s="85"/>
      <c r="Z627" s="85"/>
      <c r="AC627" s="86"/>
      <c r="AD627" s="13"/>
      <c r="AE627" s="87"/>
      <c r="AF627" s="87"/>
    </row>
    <row r="628" spans="12:32">
      <c r="L628" s="80"/>
      <c r="M628" s="80"/>
      <c r="N628" s="81"/>
      <c r="X628" s="85"/>
      <c r="Y628" s="85"/>
      <c r="Z628" s="85"/>
      <c r="AC628" s="86"/>
      <c r="AD628" s="13"/>
      <c r="AE628" s="87"/>
      <c r="AF628" s="87"/>
    </row>
    <row r="629" spans="12:32">
      <c r="L629" s="80"/>
      <c r="M629" s="80"/>
      <c r="N629" s="81"/>
      <c r="X629" s="85"/>
      <c r="Y629" s="85"/>
      <c r="Z629" s="85"/>
      <c r="AC629" s="86"/>
      <c r="AD629" s="13"/>
      <c r="AE629" s="87"/>
      <c r="AF629" s="87"/>
    </row>
    <row r="630" spans="12:32">
      <c r="L630" s="80"/>
      <c r="M630" s="80"/>
      <c r="N630" s="81"/>
      <c r="X630" s="85"/>
      <c r="Y630" s="85"/>
      <c r="Z630" s="85"/>
      <c r="AC630" s="86"/>
      <c r="AD630" s="13"/>
      <c r="AE630" s="87"/>
      <c r="AF630" s="87"/>
    </row>
    <row r="631" spans="12:32">
      <c r="L631" s="80"/>
      <c r="M631" s="80"/>
      <c r="N631" s="81"/>
      <c r="X631" s="85"/>
      <c r="Y631" s="85"/>
      <c r="Z631" s="85"/>
      <c r="AC631" s="86"/>
      <c r="AD631" s="13"/>
      <c r="AE631" s="87"/>
      <c r="AF631" s="87"/>
    </row>
    <row r="632" spans="12:32">
      <c r="L632" s="80"/>
      <c r="M632" s="80"/>
      <c r="N632" s="81"/>
      <c r="X632" s="85"/>
      <c r="Y632" s="85"/>
      <c r="Z632" s="85"/>
      <c r="AC632" s="86"/>
      <c r="AD632" s="13"/>
      <c r="AE632" s="87"/>
      <c r="AF632" s="87"/>
    </row>
    <row r="633" spans="12:32">
      <c r="L633" s="80"/>
      <c r="M633" s="80"/>
      <c r="N633" s="81"/>
      <c r="X633" s="85"/>
      <c r="Y633" s="85"/>
      <c r="Z633" s="85"/>
      <c r="AC633" s="86"/>
      <c r="AD633" s="13"/>
      <c r="AE633" s="87"/>
      <c r="AF633" s="87"/>
    </row>
    <row r="634" spans="12:32">
      <c r="L634" s="80"/>
      <c r="M634" s="80"/>
      <c r="N634" s="81"/>
      <c r="X634" s="85"/>
      <c r="Y634" s="85"/>
      <c r="Z634" s="85"/>
      <c r="AC634" s="86"/>
      <c r="AD634" s="13"/>
      <c r="AE634" s="87"/>
      <c r="AF634" s="87"/>
    </row>
    <row r="635" spans="12:32">
      <c r="L635" s="80"/>
      <c r="M635" s="80"/>
      <c r="N635" s="81"/>
      <c r="X635" s="85"/>
      <c r="Y635" s="85"/>
      <c r="Z635" s="85"/>
      <c r="AC635" s="86"/>
      <c r="AD635" s="13"/>
      <c r="AE635" s="87"/>
      <c r="AF635" s="87"/>
    </row>
    <row r="636" spans="12:32">
      <c r="L636" s="80"/>
      <c r="M636" s="80"/>
      <c r="N636" s="81"/>
      <c r="X636" s="85"/>
      <c r="Y636" s="85"/>
      <c r="Z636" s="85"/>
      <c r="AC636" s="86"/>
      <c r="AD636" s="13"/>
      <c r="AE636" s="87"/>
      <c r="AF636" s="87"/>
    </row>
    <row r="637" spans="12:32">
      <c r="L637" s="80"/>
      <c r="M637" s="80"/>
      <c r="N637" s="81"/>
      <c r="X637" s="85"/>
      <c r="Y637" s="85"/>
      <c r="Z637" s="85"/>
      <c r="AC637" s="86"/>
      <c r="AD637" s="13"/>
      <c r="AE637" s="87"/>
      <c r="AF637" s="87"/>
    </row>
    <row r="638" spans="12:32">
      <c r="L638" s="80"/>
      <c r="M638" s="80"/>
      <c r="N638" s="81"/>
      <c r="X638" s="85"/>
      <c r="Y638" s="85"/>
      <c r="Z638" s="85"/>
      <c r="AC638" s="86"/>
      <c r="AD638" s="13"/>
      <c r="AE638" s="87"/>
      <c r="AF638" s="87"/>
    </row>
    <row r="639" spans="12:32">
      <c r="L639" s="80"/>
      <c r="M639" s="80"/>
      <c r="N639" s="81"/>
      <c r="X639" s="85"/>
      <c r="Y639" s="85"/>
      <c r="Z639" s="85"/>
      <c r="AC639" s="86"/>
      <c r="AD639" s="13"/>
      <c r="AE639" s="87"/>
      <c r="AF639" s="87"/>
    </row>
    <row r="640" spans="12:32">
      <c r="L640" s="80"/>
      <c r="M640" s="80"/>
      <c r="N640" s="81"/>
      <c r="X640" s="85"/>
      <c r="Y640" s="85"/>
      <c r="Z640" s="85"/>
      <c r="AC640" s="86"/>
      <c r="AD640" s="13"/>
      <c r="AE640" s="87"/>
      <c r="AF640" s="87"/>
    </row>
    <row r="641" spans="12:32">
      <c r="L641" s="80"/>
      <c r="M641" s="80"/>
      <c r="N641" s="81"/>
      <c r="X641" s="85"/>
      <c r="Y641" s="85"/>
      <c r="Z641" s="85"/>
      <c r="AC641" s="86"/>
      <c r="AD641" s="13"/>
      <c r="AE641" s="87"/>
      <c r="AF641" s="87"/>
    </row>
    <row r="642" spans="12:32">
      <c r="L642" s="80"/>
      <c r="M642" s="80"/>
      <c r="N642" s="81"/>
      <c r="X642" s="85"/>
      <c r="Y642" s="85"/>
      <c r="Z642" s="85"/>
      <c r="AC642" s="86"/>
      <c r="AD642" s="13"/>
      <c r="AE642" s="87"/>
      <c r="AF642" s="87"/>
    </row>
    <row r="643" spans="12:32">
      <c r="L643" s="80"/>
      <c r="M643" s="80"/>
      <c r="N643" s="81"/>
      <c r="X643" s="85"/>
      <c r="Y643" s="85"/>
      <c r="Z643" s="85"/>
      <c r="AC643" s="86"/>
      <c r="AD643" s="13"/>
      <c r="AE643" s="87"/>
      <c r="AF643" s="87"/>
    </row>
    <row r="644" spans="12:32">
      <c r="L644" s="80"/>
      <c r="M644" s="80"/>
      <c r="N644" s="81"/>
      <c r="X644" s="85"/>
      <c r="Y644" s="85"/>
      <c r="Z644" s="85"/>
      <c r="AC644" s="86"/>
      <c r="AD644" s="13"/>
      <c r="AE644" s="87"/>
      <c r="AF644" s="87"/>
    </row>
    <row r="645" spans="12:32">
      <c r="L645" s="80"/>
      <c r="M645" s="80"/>
      <c r="N645" s="81"/>
      <c r="X645" s="85"/>
      <c r="Y645" s="85"/>
      <c r="Z645" s="85"/>
      <c r="AC645" s="86"/>
      <c r="AD645" s="13"/>
      <c r="AE645" s="87"/>
      <c r="AF645" s="87"/>
    </row>
    <row r="646" spans="12:32">
      <c r="L646" s="80"/>
      <c r="M646" s="80"/>
      <c r="N646" s="81"/>
      <c r="X646" s="85"/>
      <c r="Y646" s="85"/>
      <c r="Z646" s="85"/>
      <c r="AC646" s="86"/>
      <c r="AD646" s="13"/>
      <c r="AE646" s="87"/>
      <c r="AF646" s="87"/>
    </row>
    <row r="647" spans="12:32">
      <c r="L647" s="80"/>
      <c r="M647" s="80"/>
      <c r="N647" s="81"/>
      <c r="X647" s="85"/>
      <c r="Y647" s="85"/>
      <c r="Z647" s="85"/>
      <c r="AC647" s="86"/>
      <c r="AD647" s="13"/>
      <c r="AE647" s="87"/>
      <c r="AF647" s="87"/>
    </row>
    <row r="648" spans="12:32">
      <c r="L648" s="80"/>
      <c r="M648" s="80"/>
      <c r="N648" s="81"/>
      <c r="X648" s="85"/>
      <c r="Y648" s="85"/>
      <c r="Z648" s="85"/>
      <c r="AC648" s="86"/>
      <c r="AD648" s="13"/>
      <c r="AE648" s="87"/>
      <c r="AF648" s="87"/>
    </row>
    <row r="649" spans="12:32">
      <c r="L649" s="80"/>
      <c r="M649" s="80"/>
      <c r="N649" s="81"/>
      <c r="X649" s="85"/>
      <c r="Y649" s="85"/>
      <c r="Z649" s="85"/>
      <c r="AC649" s="86"/>
      <c r="AD649" s="13"/>
      <c r="AE649" s="87"/>
      <c r="AF649" s="87"/>
    </row>
    <row r="650" spans="12:32">
      <c r="L650" s="80"/>
      <c r="M650" s="80"/>
      <c r="N650" s="81"/>
      <c r="X650" s="85"/>
      <c r="Y650" s="85"/>
      <c r="Z650" s="85"/>
      <c r="AC650" s="86"/>
      <c r="AD650" s="13"/>
      <c r="AE650" s="87"/>
      <c r="AF650" s="87"/>
    </row>
    <row r="651" spans="12:32">
      <c r="L651" s="80"/>
      <c r="M651" s="80"/>
      <c r="N651" s="81"/>
      <c r="X651" s="85"/>
      <c r="Y651" s="85"/>
      <c r="Z651" s="85"/>
      <c r="AC651" s="86"/>
      <c r="AD651" s="13"/>
      <c r="AE651" s="87"/>
      <c r="AF651" s="87"/>
    </row>
    <row r="652" spans="12:32">
      <c r="L652" s="80"/>
      <c r="M652" s="80"/>
      <c r="N652" s="81"/>
      <c r="X652" s="85"/>
      <c r="Y652" s="85"/>
      <c r="Z652" s="85"/>
      <c r="AC652" s="86"/>
      <c r="AD652" s="13"/>
      <c r="AE652" s="87"/>
      <c r="AF652" s="87"/>
    </row>
    <row r="653" spans="12:32">
      <c r="L653" s="80"/>
      <c r="M653" s="80"/>
      <c r="N653" s="81"/>
      <c r="X653" s="85"/>
      <c r="Y653" s="85"/>
      <c r="Z653" s="85"/>
      <c r="AC653" s="86"/>
      <c r="AD653" s="13"/>
      <c r="AE653" s="87"/>
      <c r="AF653" s="87"/>
    </row>
    <row r="654" spans="12:32">
      <c r="L654" s="80"/>
      <c r="M654" s="80"/>
      <c r="N654" s="81"/>
      <c r="X654" s="85"/>
      <c r="Y654" s="85"/>
      <c r="Z654" s="85"/>
      <c r="AC654" s="86"/>
      <c r="AD654" s="13"/>
      <c r="AE654" s="87"/>
      <c r="AF654" s="87"/>
    </row>
    <row r="655" spans="12:32">
      <c r="L655" s="80"/>
      <c r="M655" s="80"/>
      <c r="N655" s="81"/>
      <c r="X655" s="85"/>
      <c r="Y655" s="85"/>
      <c r="Z655" s="85"/>
      <c r="AC655" s="86"/>
      <c r="AD655" s="13"/>
      <c r="AE655" s="87"/>
      <c r="AF655" s="87"/>
    </row>
    <row r="656" spans="12:32">
      <c r="L656" s="80"/>
      <c r="M656" s="80"/>
      <c r="N656" s="81"/>
      <c r="X656" s="85"/>
      <c r="Y656" s="85"/>
      <c r="Z656" s="85"/>
      <c r="AC656" s="86"/>
      <c r="AD656" s="13"/>
      <c r="AE656" s="87"/>
      <c r="AF656" s="87"/>
    </row>
    <row r="657" spans="12:32">
      <c r="L657" s="80"/>
      <c r="M657" s="80"/>
      <c r="N657" s="81"/>
      <c r="X657" s="85"/>
      <c r="Y657" s="85"/>
      <c r="Z657" s="85"/>
      <c r="AC657" s="86"/>
      <c r="AD657" s="13"/>
      <c r="AE657" s="87"/>
      <c r="AF657" s="87"/>
    </row>
    <row r="658" spans="12:32">
      <c r="L658" s="80"/>
      <c r="M658" s="80"/>
      <c r="N658" s="81"/>
      <c r="X658" s="85"/>
      <c r="Y658" s="85"/>
      <c r="Z658" s="85"/>
      <c r="AC658" s="86"/>
      <c r="AD658" s="13"/>
      <c r="AE658" s="87"/>
      <c r="AF658" s="87"/>
    </row>
    <row r="659" spans="12:32">
      <c r="L659" s="80"/>
      <c r="M659" s="80"/>
      <c r="N659" s="81"/>
      <c r="X659" s="85"/>
      <c r="Y659" s="85"/>
      <c r="Z659" s="85"/>
      <c r="AC659" s="86"/>
      <c r="AD659" s="13"/>
      <c r="AE659" s="87"/>
      <c r="AF659" s="87"/>
    </row>
    <row r="660" spans="12:32">
      <c r="L660" s="80"/>
      <c r="M660" s="80"/>
      <c r="N660" s="81"/>
      <c r="X660" s="85"/>
      <c r="Y660" s="85"/>
      <c r="Z660" s="85"/>
      <c r="AC660" s="86"/>
      <c r="AD660" s="13"/>
      <c r="AE660" s="87"/>
      <c r="AF660" s="87"/>
    </row>
    <row r="661" spans="12:32">
      <c r="L661" s="80"/>
      <c r="M661" s="80"/>
      <c r="N661" s="81"/>
      <c r="X661" s="85"/>
      <c r="Y661" s="85"/>
      <c r="Z661" s="85"/>
      <c r="AC661" s="86"/>
      <c r="AD661" s="13"/>
      <c r="AE661" s="87"/>
      <c r="AF661" s="87"/>
    </row>
    <row r="662" spans="12:32">
      <c r="L662" s="80"/>
      <c r="M662" s="80"/>
      <c r="N662" s="81"/>
      <c r="X662" s="85"/>
      <c r="Y662" s="85"/>
      <c r="Z662" s="85"/>
      <c r="AC662" s="86"/>
      <c r="AD662" s="13"/>
      <c r="AE662" s="87"/>
      <c r="AF662" s="87"/>
    </row>
    <row r="663" spans="12:32">
      <c r="L663" s="80"/>
      <c r="M663" s="80"/>
      <c r="N663" s="81"/>
      <c r="X663" s="85"/>
      <c r="Y663" s="85"/>
      <c r="Z663" s="85"/>
      <c r="AC663" s="86"/>
      <c r="AD663" s="13"/>
      <c r="AE663" s="87"/>
      <c r="AF663" s="87"/>
    </row>
    <row r="664" spans="12:32">
      <c r="L664" s="80"/>
      <c r="M664" s="80"/>
      <c r="N664" s="81"/>
      <c r="X664" s="85"/>
      <c r="Y664" s="85"/>
      <c r="Z664" s="85"/>
      <c r="AC664" s="86"/>
      <c r="AD664" s="13"/>
      <c r="AE664" s="87"/>
      <c r="AF664" s="87"/>
    </row>
    <row r="665" spans="12:32">
      <c r="L665" s="80"/>
      <c r="M665" s="80"/>
      <c r="N665" s="81"/>
      <c r="X665" s="85"/>
      <c r="Y665" s="85"/>
      <c r="Z665" s="85"/>
      <c r="AC665" s="86"/>
      <c r="AD665" s="13"/>
      <c r="AE665" s="87"/>
      <c r="AF665" s="87"/>
    </row>
    <row r="666" spans="12:32">
      <c r="L666" s="80"/>
      <c r="M666" s="80"/>
      <c r="N666" s="81"/>
      <c r="X666" s="85"/>
      <c r="Y666" s="85"/>
      <c r="Z666" s="85"/>
      <c r="AC666" s="86"/>
      <c r="AD666" s="13"/>
      <c r="AE666" s="87"/>
      <c r="AF666" s="87"/>
    </row>
    <row r="667" spans="12:32">
      <c r="L667" s="80"/>
      <c r="M667" s="80"/>
      <c r="N667" s="81"/>
      <c r="X667" s="85"/>
      <c r="Y667" s="85"/>
      <c r="Z667" s="85"/>
      <c r="AC667" s="86"/>
      <c r="AD667" s="13"/>
      <c r="AE667" s="87"/>
      <c r="AF667" s="87"/>
    </row>
    <row r="668" spans="12:32">
      <c r="L668" s="80"/>
      <c r="M668" s="80"/>
      <c r="N668" s="81"/>
      <c r="X668" s="85"/>
      <c r="Y668" s="85"/>
      <c r="Z668" s="85"/>
      <c r="AC668" s="86"/>
      <c r="AD668" s="13"/>
      <c r="AE668" s="87"/>
      <c r="AF668" s="87"/>
    </row>
    <row r="669" spans="12:32">
      <c r="L669" s="80"/>
      <c r="M669" s="80"/>
      <c r="N669" s="81"/>
      <c r="X669" s="85"/>
      <c r="Y669" s="85"/>
      <c r="Z669" s="85"/>
      <c r="AC669" s="86"/>
      <c r="AD669" s="13"/>
      <c r="AE669" s="87"/>
      <c r="AF669" s="87"/>
    </row>
    <row r="670" spans="12:32">
      <c r="L670" s="80"/>
      <c r="M670" s="80"/>
      <c r="N670" s="81"/>
      <c r="X670" s="85"/>
      <c r="Y670" s="85"/>
      <c r="Z670" s="85"/>
      <c r="AC670" s="86"/>
      <c r="AD670" s="13"/>
      <c r="AE670" s="87"/>
      <c r="AF670" s="87"/>
    </row>
    <row r="671" spans="12:32">
      <c r="L671" s="80"/>
      <c r="M671" s="80"/>
      <c r="N671" s="81"/>
      <c r="X671" s="85"/>
      <c r="Y671" s="85"/>
      <c r="Z671" s="85"/>
      <c r="AC671" s="86"/>
      <c r="AD671" s="13"/>
      <c r="AE671" s="87"/>
      <c r="AF671" s="87"/>
    </row>
    <row r="672" spans="12:32">
      <c r="L672" s="80"/>
      <c r="M672" s="80"/>
      <c r="N672" s="81"/>
      <c r="X672" s="85"/>
      <c r="Y672" s="85"/>
      <c r="Z672" s="85"/>
      <c r="AC672" s="86"/>
      <c r="AD672" s="13"/>
      <c r="AE672" s="87"/>
      <c r="AF672" s="87"/>
    </row>
    <row r="673" spans="12:32">
      <c r="L673" s="80"/>
      <c r="M673" s="80"/>
      <c r="N673" s="81"/>
      <c r="X673" s="85"/>
      <c r="Y673" s="85"/>
      <c r="Z673" s="85"/>
      <c r="AC673" s="86"/>
      <c r="AD673" s="13"/>
      <c r="AE673" s="87"/>
      <c r="AF673" s="87"/>
    </row>
    <row r="674" spans="12:32">
      <c r="L674" s="80"/>
      <c r="M674" s="80"/>
      <c r="N674" s="81"/>
      <c r="X674" s="85"/>
      <c r="Y674" s="85"/>
      <c r="Z674" s="85"/>
      <c r="AC674" s="86"/>
      <c r="AD674" s="13"/>
      <c r="AE674" s="87"/>
      <c r="AF674" s="87"/>
    </row>
    <row r="675" spans="12:32">
      <c r="L675" s="80"/>
      <c r="M675" s="80"/>
      <c r="N675" s="81"/>
      <c r="X675" s="85"/>
      <c r="Y675" s="85"/>
      <c r="Z675" s="85"/>
      <c r="AC675" s="86"/>
      <c r="AD675" s="13"/>
      <c r="AE675" s="87"/>
      <c r="AF675" s="87"/>
    </row>
    <row r="676" spans="12:32">
      <c r="L676" s="80"/>
      <c r="M676" s="80"/>
      <c r="N676" s="81"/>
      <c r="X676" s="85"/>
      <c r="Y676" s="85"/>
      <c r="Z676" s="85"/>
      <c r="AC676" s="86"/>
      <c r="AD676" s="13"/>
      <c r="AE676" s="87"/>
      <c r="AF676" s="87"/>
    </row>
    <row r="677" spans="12:32">
      <c r="L677" s="80"/>
      <c r="M677" s="80"/>
      <c r="N677" s="81"/>
      <c r="X677" s="85"/>
      <c r="Y677" s="85"/>
      <c r="Z677" s="85"/>
      <c r="AC677" s="86"/>
      <c r="AD677" s="13"/>
      <c r="AE677" s="87"/>
      <c r="AF677" s="87"/>
    </row>
    <row r="678" spans="12:32">
      <c r="L678" s="80"/>
      <c r="M678" s="80"/>
      <c r="N678" s="81"/>
      <c r="X678" s="85"/>
      <c r="Y678" s="85"/>
      <c r="Z678" s="85"/>
      <c r="AC678" s="86"/>
      <c r="AD678" s="13"/>
      <c r="AE678" s="87"/>
      <c r="AF678" s="87"/>
    </row>
    <row r="679" spans="12:32">
      <c r="L679" s="80"/>
      <c r="M679" s="80"/>
      <c r="N679" s="81"/>
      <c r="X679" s="85"/>
      <c r="Y679" s="85"/>
      <c r="Z679" s="85"/>
      <c r="AC679" s="86"/>
      <c r="AD679" s="13"/>
      <c r="AE679" s="87"/>
      <c r="AF679" s="87"/>
    </row>
    <row r="680" spans="12:32">
      <c r="L680" s="80"/>
      <c r="M680" s="80"/>
      <c r="N680" s="81"/>
      <c r="X680" s="85"/>
      <c r="Y680" s="85"/>
      <c r="Z680" s="85"/>
      <c r="AC680" s="86"/>
      <c r="AD680" s="13"/>
      <c r="AE680" s="87"/>
      <c r="AF680" s="87"/>
    </row>
    <row r="681" spans="12:32">
      <c r="L681" s="80"/>
      <c r="M681" s="80"/>
      <c r="N681" s="81"/>
      <c r="X681" s="85"/>
      <c r="Y681" s="85"/>
      <c r="Z681" s="85"/>
      <c r="AC681" s="86"/>
      <c r="AD681" s="13"/>
      <c r="AE681" s="87"/>
      <c r="AF681" s="87"/>
    </row>
    <row r="682" spans="12:32">
      <c r="L682" s="80"/>
      <c r="M682" s="80"/>
      <c r="N682" s="81"/>
      <c r="X682" s="85"/>
      <c r="Y682" s="85"/>
      <c r="Z682" s="85"/>
      <c r="AC682" s="86"/>
      <c r="AD682" s="13"/>
      <c r="AE682" s="87"/>
      <c r="AF682" s="87"/>
    </row>
    <row r="683" spans="12:32">
      <c r="L683" s="80"/>
      <c r="M683" s="80"/>
      <c r="N683" s="81"/>
      <c r="X683" s="85"/>
      <c r="Y683" s="85"/>
      <c r="Z683" s="85"/>
      <c r="AC683" s="86"/>
      <c r="AD683" s="13"/>
      <c r="AE683" s="87"/>
      <c r="AF683" s="87"/>
    </row>
    <row r="684" spans="12:32">
      <c r="L684" s="80"/>
      <c r="M684" s="80"/>
      <c r="N684" s="81"/>
      <c r="X684" s="85"/>
      <c r="Y684" s="85"/>
      <c r="Z684" s="85"/>
      <c r="AC684" s="86"/>
      <c r="AD684" s="13"/>
      <c r="AE684" s="87"/>
      <c r="AF684" s="87"/>
    </row>
    <row r="685" spans="12:32">
      <c r="L685" s="80"/>
      <c r="M685" s="80"/>
      <c r="N685" s="81"/>
      <c r="X685" s="85"/>
      <c r="Y685" s="85"/>
      <c r="Z685" s="85"/>
      <c r="AC685" s="86"/>
      <c r="AD685" s="13"/>
      <c r="AE685" s="87"/>
      <c r="AF685" s="87"/>
    </row>
    <row r="686" spans="12:32">
      <c r="L686" s="80"/>
      <c r="M686" s="80"/>
      <c r="N686" s="81"/>
      <c r="X686" s="85"/>
      <c r="Y686" s="85"/>
      <c r="Z686" s="85"/>
      <c r="AC686" s="86"/>
      <c r="AD686" s="13"/>
      <c r="AE686" s="87"/>
      <c r="AF686" s="87"/>
    </row>
    <row r="687" spans="12:32">
      <c r="L687" s="80"/>
      <c r="M687" s="80"/>
      <c r="N687" s="81"/>
      <c r="X687" s="85"/>
      <c r="Y687" s="85"/>
      <c r="Z687" s="85"/>
      <c r="AC687" s="86"/>
      <c r="AD687" s="13"/>
      <c r="AE687" s="87"/>
      <c r="AF687" s="87"/>
    </row>
    <row r="688" spans="12:32">
      <c r="L688" s="80"/>
      <c r="M688" s="80"/>
      <c r="N688" s="81"/>
      <c r="X688" s="85"/>
      <c r="Y688" s="85"/>
      <c r="Z688" s="85"/>
      <c r="AC688" s="86"/>
      <c r="AD688" s="13"/>
      <c r="AE688" s="87"/>
      <c r="AF688" s="87"/>
    </row>
    <row r="689" spans="12:32">
      <c r="L689" s="80"/>
      <c r="M689" s="80"/>
      <c r="N689" s="81"/>
      <c r="X689" s="85"/>
      <c r="Y689" s="85"/>
      <c r="Z689" s="85"/>
      <c r="AC689" s="86"/>
      <c r="AD689" s="13"/>
      <c r="AE689" s="87"/>
      <c r="AF689" s="87"/>
    </row>
    <row r="690" spans="12:32">
      <c r="L690" s="80"/>
      <c r="M690" s="80"/>
      <c r="N690" s="81"/>
      <c r="X690" s="85"/>
      <c r="Y690" s="85"/>
      <c r="Z690" s="85"/>
      <c r="AC690" s="86"/>
      <c r="AD690" s="13"/>
      <c r="AE690" s="87"/>
      <c r="AF690" s="87"/>
    </row>
    <row r="691" spans="12:32">
      <c r="L691" s="80"/>
      <c r="M691" s="80"/>
      <c r="N691" s="81"/>
      <c r="X691" s="85"/>
      <c r="Y691" s="85"/>
      <c r="Z691" s="85"/>
      <c r="AC691" s="86"/>
      <c r="AD691" s="13"/>
      <c r="AE691" s="87"/>
      <c r="AF691" s="87"/>
    </row>
    <row r="692" spans="12:32">
      <c r="L692" s="80"/>
      <c r="M692" s="80"/>
      <c r="N692" s="81"/>
      <c r="X692" s="85"/>
      <c r="Y692" s="85"/>
      <c r="Z692" s="85"/>
      <c r="AC692" s="86"/>
      <c r="AD692" s="13"/>
      <c r="AE692" s="87"/>
      <c r="AF692" s="87"/>
    </row>
    <row r="693" spans="12:32">
      <c r="L693" s="80"/>
      <c r="M693" s="80"/>
      <c r="N693" s="81"/>
      <c r="X693" s="85"/>
      <c r="Y693" s="85"/>
      <c r="Z693" s="85"/>
      <c r="AC693" s="86"/>
      <c r="AD693" s="13"/>
      <c r="AE693" s="87"/>
      <c r="AF693" s="87"/>
    </row>
    <row r="694" spans="12:32">
      <c r="L694" s="80"/>
      <c r="M694" s="80"/>
      <c r="N694" s="81"/>
      <c r="X694" s="85"/>
      <c r="Y694" s="85"/>
      <c r="Z694" s="85"/>
      <c r="AC694" s="86"/>
      <c r="AD694" s="13"/>
      <c r="AE694" s="87"/>
      <c r="AF694" s="87"/>
    </row>
    <row r="695" spans="12:32">
      <c r="L695" s="80"/>
      <c r="M695" s="80"/>
      <c r="N695" s="81"/>
      <c r="X695" s="85"/>
      <c r="Y695" s="85"/>
      <c r="Z695" s="85"/>
      <c r="AC695" s="86"/>
      <c r="AD695" s="13"/>
      <c r="AE695" s="87"/>
      <c r="AF695" s="87"/>
    </row>
    <row r="696" spans="12:32">
      <c r="L696" s="80"/>
      <c r="M696" s="80"/>
      <c r="N696" s="81"/>
      <c r="X696" s="85"/>
      <c r="Y696" s="85"/>
      <c r="Z696" s="85"/>
      <c r="AC696" s="86"/>
      <c r="AD696" s="13"/>
      <c r="AE696" s="87"/>
      <c r="AF696" s="87"/>
    </row>
    <row r="697" spans="12:32">
      <c r="L697" s="80"/>
      <c r="M697" s="80"/>
      <c r="N697" s="81"/>
      <c r="X697" s="85"/>
      <c r="Y697" s="85"/>
      <c r="Z697" s="85"/>
      <c r="AC697" s="86"/>
      <c r="AD697" s="13"/>
      <c r="AE697" s="87"/>
      <c r="AF697" s="87"/>
    </row>
    <row r="698" spans="12:32">
      <c r="L698" s="80"/>
      <c r="M698" s="80"/>
      <c r="N698" s="81"/>
      <c r="X698" s="85"/>
      <c r="Y698" s="85"/>
      <c r="Z698" s="85"/>
      <c r="AC698" s="86"/>
      <c r="AD698" s="13"/>
      <c r="AE698" s="87"/>
      <c r="AF698" s="87"/>
    </row>
    <row r="699" spans="12:32">
      <c r="L699" s="80"/>
      <c r="M699" s="80"/>
      <c r="N699" s="81"/>
      <c r="X699" s="85"/>
      <c r="Y699" s="85"/>
      <c r="Z699" s="85"/>
      <c r="AC699" s="86"/>
      <c r="AD699" s="13"/>
      <c r="AE699" s="87"/>
      <c r="AF699" s="87"/>
    </row>
    <row r="700" spans="12:32">
      <c r="L700" s="80"/>
      <c r="M700" s="80"/>
      <c r="N700" s="81"/>
      <c r="X700" s="85"/>
      <c r="Y700" s="85"/>
      <c r="Z700" s="85"/>
      <c r="AC700" s="86"/>
      <c r="AD700" s="13"/>
      <c r="AE700" s="87"/>
      <c r="AF700" s="87"/>
    </row>
    <row r="701" spans="12:32">
      <c r="L701" s="80"/>
      <c r="M701" s="80"/>
      <c r="N701" s="81"/>
      <c r="X701" s="85"/>
      <c r="Y701" s="85"/>
      <c r="Z701" s="85"/>
      <c r="AC701" s="86"/>
      <c r="AD701" s="13"/>
      <c r="AE701" s="87"/>
      <c r="AF701" s="87"/>
    </row>
    <row r="702" spans="12:32">
      <c r="L702" s="80"/>
      <c r="M702" s="80"/>
      <c r="N702" s="81"/>
      <c r="X702" s="85"/>
      <c r="Y702" s="85"/>
      <c r="Z702" s="85"/>
      <c r="AC702" s="86"/>
      <c r="AD702" s="13"/>
      <c r="AE702" s="87"/>
      <c r="AF702" s="87"/>
    </row>
    <row r="703" spans="12:32">
      <c r="L703" s="80"/>
      <c r="M703" s="80"/>
      <c r="N703" s="81"/>
      <c r="X703" s="85"/>
      <c r="Y703" s="85"/>
      <c r="Z703" s="85"/>
      <c r="AC703" s="86"/>
      <c r="AD703" s="13"/>
      <c r="AE703" s="87"/>
      <c r="AF703" s="87"/>
    </row>
    <row r="704" spans="12:32">
      <c r="L704" s="80"/>
      <c r="M704" s="80"/>
      <c r="N704" s="81"/>
      <c r="X704" s="85"/>
      <c r="Y704" s="85"/>
      <c r="Z704" s="85"/>
      <c r="AC704" s="86"/>
      <c r="AD704" s="13"/>
      <c r="AE704" s="87"/>
      <c r="AF704" s="87"/>
    </row>
    <row r="705" spans="12:32">
      <c r="L705" s="80"/>
      <c r="M705" s="80"/>
      <c r="N705" s="81"/>
      <c r="X705" s="85"/>
      <c r="Y705" s="85"/>
      <c r="Z705" s="85"/>
      <c r="AC705" s="86"/>
      <c r="AD705" s="13"/>
      <c r="AE705" s="87"/>
      <c r="AF705" s="87"/>
    </row>
    <row r="706" spans="12:32">
      <c r="L706" s="80"/>
      <c r="M706" s="80"/>
      <c r="N706" s="81"/>
      <c r="X706" s="85"/>
      <c r="Y706" s="85"/>
      <c r="Z706" s="85"/>
      <c r="AC706" s="86"/>
      <c r="AD706" s="13"/>
      <c r="AE706" s="87"/>
      <c r="AF706" s="87"/>
    </row>
    <row r="707" spans="12:32">
      <c r="L707" s="80"/>
      <c r="M707" s="80"/>
      <c r="N707" s="81"/>
      <c r="X707" s="85"/>
      <c r="Y707" s="85"/>
      <c r="Z707" s="85"/>
      <c r="AC707" s="86"/>
      <c r="AD707" s="13"/>
      <c r="AE707" s="87"/>
      <c r="AF707" s="87"/>
    </row>
    <row r="708" spans="12:32">
      <c r="L708" s="80"/>
      <c r="M708" s="80"/>
      <c r="N708" s="81"/>
      <c r="X708" s="85"/>
      <c r="Y708" s="85"/>
      <c r="Z708" s="85"/>
      <c r="AC708" s="86"/>
      <c r="AD708" s="13"/>
      <c r="AE708" s="87"/>
      <c r="AF708" s="87"/>
    </row>
    <row r="709" spans="12:32">
      <c r="L709" s="80"/>
      <c r="M709" s="80"/>
      <c r="N709" s="81"/>
      <c r="X709" s="85"/>
      <c r="Y709" s="85"/>
      <c r="Z709" s="85"/>
      <c r="AC709" s="86"/>
      <c r="AD709" s="13"/>
      <c r="AE709" s="87"/>
      <c r="AF709" s="87"/>
    </row>
    <row r="710" spans="12:32">
      <c r="L710" s="80"/>
      <c r="M710" s="80"/>
      <c r="N710" s="81"/>
      <c r="X710" s="85"/>
      <c r="Y710" s="85"/>
      <c r="Z710" s="85"/>
      <c r="AC710" s="86"/>
      <c r="AD710" s="13"/>
      <c r="AE710" s="87"/>
      <c r="AF710" s="87"/>
    </row>
    <row r="711" spans="12:32">
      <c r="L711" s="80"/>
      <c r="M711" s="80"/>
      <c r="N711" s="81"/>
      <c r="X711" s="85"/>
      <c r="Y711" s="85"/>
      <c r="Z711" s="85"/>
      <c r="AC711" s="86"/>
      <c r="AD711" s="13"/>
      <c r="AE711" s="87"/>
      <c r="AF711" s="87"/>
    </row>
    <row r="712" spans="12:32">
      <c r="L712" s="80"/>
      <c r="M712" s="80"/>
      <c r="N712" s="81"/>
      <c r="X712" s="85"/>
      <c r="Y712" s="85"/>
      <c r="Z712" s="85"/>
      <c r="AC712" s="86"/>
      <c r="AD712" s="13"/>
      <c r="AE712" s="87"/>
      <c r="AF712" s="87"/>
    </row>
    <row r="713" spans="12:32">
      <c r="L713" s="80"/>
      <c r="M713" s="80"/>
      <c r="N713" s="81"/>
      <c r="X713" s="85"/>
      <c r="Y713" s="85"/>
      <c r="Z713" s="85"/>
      <c r="AC713" s="86"/>
      <c r="AD713" s="13"/>
      <c r="AE713" s="87"/>
      <c r="AF713" s="87"/>
    </row>
    <row r="714" spans="12:32">
      <c r="L714" s="80"/>
      <c r="M714" s="80"/>
      <c r="N714" s="81"/>
      <c r="X714" s="85"/>
      <c r="Y714" s="85"/>
      <c r="Z714" s="85"/>
      <c r="AC714" s="86"/>
      <c r="AD714" s="13"/>
      <c r="AE714" s="87"/>
      <c r="AF714" s="87"/>
    </row>
    <row r="715" spans="12:32">
      <c r="L715" s="80"/>
      <c r="M715" s="80"/>
      <c r="N715" s="81"/>
      <c r="X715" s="85"/>
      <c r="Y715" s="85"/>
      <c r="Z715" s="85"/>
      <c r="AC715" s="86"/>
      <c r="AD715" s="13"/>
      <c r="AE715" s="87"/>
      <c r="AF715" s="87"/>
    </row>
    <row r="716" spans="12:32">
      <c r="L716" s="80"/>
      <c r="M716" s="80"/>
      <c r="N716" s="81"/>
      <c r="X716" s="85"/>
      <c r="Y716" s="85"/>
      <c r="Z716" s="85"/>
      <c r="AC716" s="86"/>
      <c r="AD716" s="13"/>
      <c r="AE716" s="87"/>
      <c r="AF716" s="87"/>
    </row>
    <row r="717" spans="12:32">
      <c r="L717" s="80"/>
      <c r="M717" s="80"/>
      <c r="N717" s="81"/>
      <c r="X717" s="85"/>
      <c r="Y717" s="85"/>
      <c r="Z717" s="85"/>
      <c r="AC717" s="86"/>
      <c r="AD717" s="13"/>
      <c r="AE717" s="87"/>
      <c r="AF717" s="87"/>
    </row>
    <row r="718" spans="12:32">
      <c r="L718" s="80"/>
      <c r="M718" s="80"/>
      <c r="N718" s="81"/>
      <c r="X718" s="85"/>
      <c r="Y718" s="85"/>
      <c r="Z718" s="85"/>
      <c r="AC718" s="86"/>
      <c r="AD718" s="13"/>
      <c r="AE718" s="87"/>
      <c r="AF718" s="87"/>
    </row>
    <row r="719" spans="12:32">
      <c r="L719" s="80"/>
      <c r="M719" s="80"/>
      <c r="N719" s="81"/>
      <c r="X719" s="85"/>
      <c r="Y719" s="85"/>
      <c r="Z719" s="85"/>
      <c r="AC719" s="86"/>
      <c r="AD719" s="13"/>
      <c r="AE719" s="87"/>
      <c r="AF719" s="87"/>
    </row>
    <row r="720" spans="12:32">
      <c r="L720" s="80"/>
      <c r="M720" s="80"/>
      <c r="N720" s="81"/>
      <c r="X720" s="85"/>
      <c r="Y720" s="85"/>
      <c r="Z720" s="85"/>
      <c r="AC720" s="86"/>
      <c r="AD720" s="13"/>
      <c r="AE720" s="87"/>
      <c r="AF720" s="87"/>
    </row>
    <row r="721" spans="12:32">
      <c r="L721" s="80"/>
      <c r="M721" s="80"/>
      <c r="N721" s="81"/>
      <c r="X721" s="85"/>
      <c r="Y721" s="85"/>
      <c r="Z721" s="85"/>
      <c r="AC721" s="86"/>
      <c r="AD721" s="13"/>
      <c r="AE721" s="87"/>
      <c r="AF721" s="87"/>
    </row>
    <row r="722" spans="12:32">
      <c r="L722" s="80"/>
      <c r="M722" s="80"/>
      <c r="N722" s="81"/>
      <c r="X722" s="85"/>
      <c r="Y722" s="85"/>
      <c r="Z722" s="85"/>
      <c r="AC722" s="86"/>
      <c r="AD722" s="13"/>
      <c r="AE722" s="87"/>
      <c r="AF722" s="87"/>
    </row>
    <row r="723" spans="12:32">
      <c r="L723" s="80"/>
      <c r="M723" s="80"/>
      <c r="N723" s="81"/>
      <c r="X723" s="85"/>
      <c r="Y723" s="85"/>
      <c r="Z723" s="85"/>
      <c r="AC723" s="86"/>
      <c r="AD723" s="13"/>
      <c r="AE723" s="87"/>
      <c r="AF723" s="87"/>
    </row>
    <row r="724" spans="12:32">
      <c r="L724" s="80"/>
      <c r="M724" s="80"/>
      <c r="N724" s="81"/>
      <c r="X724" s="85"/>
      <c r="Y724" s="85"/>
      <c r="Z724" s="85"/>
      <c r="AC724" s="86"/>
      <c r="AD724" s="13"/>
      <c r="AE724" s="87"/>
      <c r="AF724" s="87"/>
    </row>
    <row r="725" spans="12:32">
      <c r="L725" s="80"/>
      <c r="M725" s="80"/>
      <c r="N725" s="81"/>
      <c r="X725" s="85"/>
      <c r="Y725" s="85"/>
      <c r="Z725" s="85"/>
      <c r="AC725" s="86"/>
      <c r="AD725" s="13"/>
      <c r="AE725" s="87"/>
      <c r="AF725" s="87"/>
    </row>
    <row r="726" spans="12:32">
      <c r="L726" s="80"/>
      <c r="M726" s="80"/>
      <c r="N726" s="81"/>
      <c r="X726" s="85"/>
      <c r="Y726" s="85"/>
      <c r="Z726" s="85"/>
      <c r="AC726" s="86"/>
      <c r="AD726" s="13"/>
      <c r="AE726" s="87"/>
      <c r="AF726" s="87"/>
    </row>
    <row r="727" spans="12:32">
      <c r="L727" s="80"/>
      <c r="M727" s="80"/>
      <c r="N727" s="81"/>
      <c r="X727" s="85"/>
      <c r="Y727" s="85"/>
      <c r="Z727" s="85"/>
      <c r="AC727" s="86"/>
      <c r="AD727" s="13"/>
      <c r="AE727" s="87"/>
      <c r="AF727" s="87"/>
    </row>
    <row r="728" spans="12:32">
      <c r="L728" s="80"/>
      <c r="M728" s="80"/>
      <c r="N728" s="81"/>
      <c r="X728" s="85"/>
      <c r="Y728" s="85"/>
      <c r="Z728" s="85"/>
      <c r="AC728" s="86"/>
      <c r="AD728" s="13"/>
      <c r="AE728" s="87"/>
      <c r="AF728" s="87"/>
    </row>
    <row r="729" spans="12:32">
      <c r="L729" s="80"/>
      <c r="M729" s="80"/>
      <c r="N729" s="81"/>
      <c r="X729" s="85"/>
      <c r="Y729" s="85"/>
      <c r="Z729" s="85"/>
      <c r="AC729" s="86"/>
      <c r="AD729" s="13"/>
      <c r="AE729" s="87"/>
      <c r="AF729" s="87"/>
    </row>
    <row r="730" spans="12:32">
      <c r="L730" s="80"/>
      <c r="M730" s="80"/>
      <c r="N730" s="81"/>
      <c r="X730" s="85"/>
      <c r="Y730" s="85"/>
      <c r="Z730" s="85"/>
      <c r="AC730" s="86"/>
      <c r="AD730" s="13"/>
      <c r="AE730" s="87"/>
      <c r="AF730" s="87"/>
    </row>
    <row r="731" spans="12:32">
      <c r="L731" s="80"/>
      <c r="M731" s="80"/>
      <c r="N731" s="81"/>
      <c r="X731" s="85"/>
      <c r="Y731" s="85"/>
      <c r="Z731" s="85"/>
      <c r="AC731" s="86"/>
      <c r="AD731" s="13"/>
      <c r="AE731" s="87"/>
      <c r="AF731" s="87"/>
    </row>
    <row r="732" spans="12:32">
      <c r="L732" s="80"/>
      <c r="M732" s="80"/>
      <c r="N732" s="81"/>
      <c r="X732" s="85"/>
      <c r="Y732" s="85"/>
      <c r="Z732" s="85"/>
      <c r="AC732" s="86"/>
      <c r="AD732" s="13"/>
      <c r="AE732" s="87"/>
      <c r="AF732" s="87"/>
    </row>
    <row r="733" spans="12:32">
      <c r="L733" s="80"/>
      <c r="M733" s="80"/>
      <c r="N733" s="81"/>
      <c r="X733" s="85"/>
      <c r="Y733" s="85"/>
      <c r="Z733" s="85"/>
      <c r="AC733" s="86"/>
      <c r="AD733" s="13"/>
      <c r="AE733" s="87"/>
      <c r="AF733" s="87"/>
    </row>
    <row r="734" spans="12:32">
      <c r="L734" s="80"/>
      <c r="M734" s="80"/>
      <c r="N734" s="81"/>
      <c r="X734" s="85"/>
      <c r="Y734" s="85"/>
      <c r="Z734" s="85"/>
      <c r="AC734" s="86"/>
      <c r="AD734" s="13"/>
      <c r="AE734" s="87"/>
      <c r="AF734" s="87"/>
    </row>
    <row r="735" spans="12:32">
      <c r="L735" s="80"/>
      <c r="M735" s="80"/>
      <c r="N735" s="81"/>
      <c r="X735" s="85"/>
      <c r="Y735" s="85"/>
      <c r="Z735" s="85"/>
      <c r="AC735" s="86"/>
      <c r="AD735" s="13"/>
      <c r="AE735" s="87"/>
      <c r="AF735" s="87"/>
    </row>
    <row r="736" spans="12:32">
      <c r="L736" s="80"/>
      <c r="M736" s="80"/>
      <c r="N736" s="81"/>
      <c r="X736" s="85"/>
      <c r="Y736" s="85"/>
      <c r="Z736" s="85"/>
      <c r="AC736" s="86"/>
      <c r="AD736" s="13"/>
      <c r="AE736" s="87"/>
      <c r="AF736" s="87"/>
    </row>
    <row r="737" spans="12:32">
      <c r="L737" s="80"/>
      <c r="M737" s="80"/>
      <c r="N737" s="81"/>
      <c r="X737" s="85"/>
      <c r="Y737" s="85"/>
      <c r="Z737" s="85"/>
      <c r="AC737" s="86"/>
      <c r="AD737" s="13"/>
      <c r="AE737" s="87"/>
      <c r="AF737" s="87"/>
    </row>
    <row r="738" spans="12:32">
      <c r="L738" s="80"/>
      <c r="M738" s="80"/>
      <c r="N738" s="81"/>
      <c r="X738" s="85"/>
      <c r="Y738" s="85"/>
      <c r="Z738" s="85"/>
      <c r="AC738" s="86"/>
      <c r="AD738" s="13"/>
      <c r="AE738" s="87"/>
      <c r="AF738" s="87"/>
    </row>
    <row r="739" spans="12:32">
      <c r="L739" s="80"/>
      <c r="M739" s="80"/>
      <c r="N739" s="81"/>
      <c r="X739" s="85"/>
      <c r="Y739" s="85"/>
      <c r="Z739" s="85"/>
      <c r="AC739" s="86"/>
      <c r="AD739" s="13"/>
      <c r="AE739" s="87"/>
      <c r="AF739" s="87"/>
    </row>
    <row r="740" spans="12:32">
      <c r="L740" s="80"/>
      <c r="M740" s="80"/>
      <c r="N740" s="81"/>
      <c r="X740" s="85"/>
      <c r="Y740" s="85"/>
      <c r="Z740" s="85"/>
      <c r="AC740" s="86"/>
      <c r="AD740" s="13"/>
      <c r="AE740" s="87"/>
      <c r="AF740" s="87"/>
    </row>
    <row r="741" spans="12:32">
      <c r="L741" s="80"/>
      <c r="M741" s="80"/>
      <c r="N741" s="81"/>
      <c r="X741" s="85"/>
      <c r="Y741" s="85"/>
      <c r="Z741" s="85"/>
      <c r="AC741" s="86"/>
      <c r="AD741" s="13"/>
      <c r="AE741" s="87"/>
      <c r="AF741" s="87"/>
    </row>
    <row r="742" spans="12:32">
      <c r="L742" s="80"/>
      <c r="M742" s="80"/>
      <c r="N742" s="81"/>
      <c r="X742" s="85"/>
      <c r="Y742" s="85"/>
      <c r="Z742" s="85"/>
      <c r="AC742" s="86"/>
      <c r="AD742" s="13"/>
      <c r="AE742" s="87"/>
      <c r="AF742" s="87"/>
    </row>
    <row r="743" spans="12:32">
      <c r="L743" s="80"/>
      <c r="M743" s="80"/>
      <c r="N743" s="81"/>
      <c r="X743" s="85"/>
      <c r="Y743" s="85"/>
      <c r="Z743" s="85"/>
      <c r="AC743" s="86"/>
      <c r="AD743" s="13"/>
      <c r="AE743" s="87"/>
      <c r="AF743" s="87"/>
    </row>
    <row r="744" spans="12:32">
      <c r="L744" s="80"/>
      <c r="M744" s="80"/>
      <c r="N744" s="81"/>
      <c r="X744" s="85"/>
      <c r="Y744" s="85"/>
      <c r="Z744" s="85"/>
      <c r="AC744" s="86"/>
      <c r="AD744" s="13"/>
      <c r="AE744" s="87"/>
      <c r="AF744" s="87"/>
    </row>
    <row r="745" spans="12:32">
      <c r="L745" s="80"/>
      <c r="M745" s="80"/>
      <c r="N745" s="81"/>
      <c r="X745" s="85"/>
      <c r="Y745" s="85"/>
      <c r="Z745" s="85"/>
      <c r="AC745" s="86"/>
      <c r="AD745" s="13"/>
      <c r="AE745" s="87"/>
      <c r="AF745" s="87"/>
    </row>
    <row r="746" spans="12:32">
      <c r="L746" s="80"/>
      <c r="M746" s="80"/>
      <c r="N746" s="81"/>
      <c r="X746" s="85"/>
      <c r="Y746" s="85"/>
      <c r="Z746" s="85"/>
      <c r="AC746" s="86"/>
      <c r="AD746" s="13"/>
      <c r="AE746" s="87"/>
      <c r="AF746" s="87"/>
    </row>
    <row r="747" spans="12:32">
      <c r="L747" s="80"/>
      <c r="M747" s="80"/>
      <c r="N747" s="81"/>
      <c r="X747" s="85"/>
      <c r="Y747" s="85"/>
      <c r="Z747" s="85"/>
      <c r="AC747" s="86"/>
      <c r="AD747" s="13"/>
      <c r="AE747" s="87"/>
      <c r="AF747" s="87"/>
    </row>
    <row r="748" spans="12:32">
      <c r="L748" s="80"/>
      <c r="M748" s="80"/>
      <c r="N748" s="81"/>
      <c r="X748" s="85"/>
      <c r="Y748" s="85"/>
      <c r="Z748" s="85"/>
      <c r="AC748" s="86"/>
      <c r="AD748" s="13"/>
      <c r="AE748" s="87"/>
      <c r="AF748" s="87"/>
    </row>
    <row r="749" spans="12:32">
      <c r="L749" s="80"/>
      <c r="M749" s="80"/>
      <c r="N749" s="81"/>
      <c r="X749" s="85"/>
      <c r="Y749" s="85"/>
      <c r="Z749" s="85"/>
      <c r="AC749" s="86"/>
      <c r="AD749" s="13"/>
      <c r="AE749" s="87"/>
      <c r="AF749" s="87"/>
    </row>
    <row r="750" spans="12:32">
      <c r="L750" s="80"/>
      <c r="M750" s="80"/>
      <c r="N750" s="81"/>
      <c r="X750" s="85"/>
      <c r="Y750" s="85"/>
      <c r="Z750" s="85"/>
      <c r="AC750" s="86"/>
      <c r="AD750" s="13"/>
      <c r="AE750" s="87"/>
      <c r="AF750" s="87"/>
    </row>
    <row r="751" spans="12:32">
      <c r="L751" s="80"/>
      <c r="M751" s="80"/>
      <c r="N751" s="81"/>
      <c r="X751" s="85"/>
      <c r="Y751" s="85"/>
      <c r="Z751" s="85"/>
      <c r="AC751" s="86"/>
      <c r="AD751" s="13"/>
      <c r="AE751" s="87"/>
      <c r="AF751" s="87"/>
    </row>
    <row r="752" spans="12:32">
      <c r="L752" s="80"/>
      <c r="M752" s="80"/>
      <c r="N752" s="81"/>
      <c r="X752" s="85"/>
      <c r="Y752" s="85"/>
      <c r="Z752" s="85"/>
      <c r="AC752" s="86"/>
      <c r="AD752" s="13"/>
      <c r="AE752" s="87"/>
      <c r="AF752" s="87"/>
    </row>
    <row r="753" spans="12:32">
      <c r="L753" s="80"/>
      <c r="M753" s="80"/>
      <c r="N753" s="81"/>
      <c r="X753" s="85"/>
      <c r="Y753" s="85"/>
      <c r="Z753" s="85"/>
      <c r="AC753" s="86"/>
      <c r="AD753" s="13"/>
      <c r="AE753" s="87"/>
      <c r="AF753" s="87"/>
    </row>
    <row r="754" spans="12:32">
      <c r="L754" s="80"/>
      <c r="M754" s="80"/>
      <c r="N754" s="81"/>
      <c r="X754" s="85"/>
      <c r="Y754" s="85"/>
      <c r="Z754" s="85"/>
      <c r="AC754" s="86"/>
      <c r="AD754" s="13"/>
      <c r="AE754" s="87"/>
      <c r="AF754" s="87"/>
    </row>
    <row r="755" spans="12:32">
      <c r="L755" s="80"/>
      <c r="M755" s="80"/>
      <c r="N755" s="81"/>
      <c r="X755" s="85"/>
      <c r="Y755" s="85"/>
      <c r="Z755" s="85"/>
      <c r="AC755" s="86"/>
      <c r="AD755" s="13"/>
      <c r="AE755" s="87"/>
      <c r="AF755" s="87"/>
    </row>
    <row r="756" spans="12:32">
      <c r="L756" s="80"/>
      <c r="M756" s="80"/>
      <c r="N756" s="81"/>
      <c r="X756" s="85"/>
      <c r="Y756" s="85"/>
      <c r="Z756" s="85"/>
      <c r="AC756" s="86"/>
      <c r="AD756" s="13"/>
      <c r="AE756" s="87"/>
      <c r="AF756" s="87"/>
    </row>
    <row r="757" spans="12:32">
      <c r="L757" s="80"/>
      <c r="M757" s="80"/>
      <c r="N757" s="81"/>
      <c r="X757" s="85"/>
      <c r="Y757" s="85"/>
      <c r="Z757" s="85"/>
      <c r="AC757" s="86"/>
      <c r="AD757" s="13"/>
      <c r="AE757" s="87"/>
      <c r="AF757" s="87"/>
    </row>
    <row r="758" spans="12:32">
      <c r="L758" s="80"/>
      <c r="M758" s="80"/>
      <c r="N758" s="81"/>
      <c r="X758" s="85"/>
      <c r="Y758" s="85"/>
      <c r="Z758" s="85"/>
      <c r="AC758" s="86"/>
      <c r="AD758" s="13"/>
      <c r="AE758" s="87"/>
      <c r="AF758" s="87"/>
    </row>
    <row r="759" spans="12:32">
      <c r="L759" s="80"/>
      <c r="M759" s="80"/>
      <c r="N759" s="81"/>
      <c r="X759" s="85"/>
      <c r="Y759" s="85"/>
      <c r="Z759" s="85"/>
      <c r="AC759" s="86"/>
      <c r="AD759" s="13"/>
      <c r="AE759" s="87"/>
      <c r="AF759" s="87"/>
    </row>
    <row r="760" spans="12:32">
      <c r="L760" s="80"/>
      <c r="M760" s="80"/>
      <c r="N760" s="81"/>
      <c r="X760" s="85"/>
      <c r="Y760" s="85"/>
      <c r="Z760" s="85"/>
      <c r="AC760" s="86"/>
      <c r="AD760" s="13"/>
      <c r="AE760" s="87"/>
      <c r="AF760" s="87"/>
    </row>
    <row r="761" spans="12:32">
      <c r="L761" s="80"/>
      <c r="M761" s="80"/>
      <c r="N761" s="81"/>
      <c r="X761" s="85"/>
      <c r="Y761" s="85"/>
      <c r="Z761" s="85"/>
      <c r="AC761" s="86"/>
      <c r="AD761" s="13"/>
      <c r="AE761" s="87"/>
      <c r="AF761" s="87"/>
    </row>
    <row r="762" spans="12:32">
      <c r="L762" s="80"/>
      <c r="M762" s="80"/>
      <c r="N762" s="81"/>
      <c r="X762" s="85"/>
      <c r="Y762" s="85"/>
      <c r="Z762" s="85"/>
      <c r="AC762" s="86"/>
      <c r="AD762" s="13"/>
      <c r="AE762" s="87"/>
      <c r="AF762" s="87"/>
    </row>
    <row r="763" spans="12:32">
      <c r="L763" s="80"/>
      <c r="M763" s="80"/>
      <c r="N763" s="81"/>
      <c r="X763" s="85"/>
      <c r="Y763" s="85"/>
      <c r="Z763" s="85"/>
      <c r="AC763" s="86"/>
      <c r="AD763" s="13"/>
      <c r="AE763" s="87"/>
      <c r="AF763" s="87"/>
    </row>
    <row r="764" spans="12:32">
      <c r="L764" s="80"/>
      <c r="M764" s="80"/>
      <c r="N764" s="81"/>
      <c r="X764" s="85"/>
      <c r="Y764" s="85"/>
      <c r="Z764" s="85"/>
      <c r="AC764" s="86"/>
      <c r="AD764" s="13"/>
      <c r="AE764" s="87"/>
      <c r="AF764" s="87"/>
    </row>
    <row r="765" spans="12:32">
      <c r="L765" s="80"/>
      <c r="M765" s="80"/>
      <c r="N765" s="81"/>
      <c r="X765" s="85"/>
      <c r="Y765" s="85"/>
      <c r="Z765" s="85"/>
      <c r="AC765" s="86"/>
      <c r="AD765" s="13"/>
      <c r="AE765" s="87"/>
      <c r="AF765" s="87"/>
    </row>
    <row r="766" spans="12:32">
      <c r="L766" s="80"/>
      <c r="M766" s="80"/>
      <c r="N766" s="81"/>
      <c r="X766" s="85"/>
      <c r="Y766" s="85"/>
      <c r="Z766" s="85"/>
      <c r="AC766" s="86"/>
      <c r="AD766" s="13"/>
      <c r="AE766" s="87"/>
      <c r="AF766" s="87"/>
    </row>
    <row r="767" spans="12:32">
      <c r="L767" s="80"/>
      <c r="M767" s="80"/>
      <c r="N767" s="81"/>
      <c r="X767" s="85"/>
      <c r="Y767" s="85"/>
      <c r="Z767" s="85"/>
      <c r="AC767" s="86"/>
      <c r="AD767" s="13"/>
      <c r="AE767" s="87"/>
      <c r="AF767" s="87"/>
    </row>
    <row r="768" spans="12:32">
      <c r="L768" s="80"/>
      <c r="M768" s="80"/>
      <c r="N768" s="81"/>
      <c r="X768" s="85"/>
      <c r="Y768" s="85"/>
      <c r="Z768" s="85"/>
      <c r="AC768" s="86"/>
      <c r="AD768" s="13"/>
      <c r="AE768" s="87"/>
      <c r="AF768" s="87"/>
    </row>
    <row r="769" spans="12:32">
      <c r="L769" s="80"/>
      <c r="M769" s="80"/>
      <c r="N769" s="81"/>
      <c r="X769" s="85"/>
      <c r="Y769" s="85"/>
      <c r="Z769" s="85"/>
      <c r="AC769" s="86"/>
      <c r="AD769" s="13"/>
      <c r="AE769" s="87"/>
      <c r="AF769" s="87"/>
    </row>
    <row r="770" spans="12:32">
      <c r="L770" s="80"/>
      <c r="M770" s="80"/>
      <c r="N770" s="81"/>
      <c r="X770" s="85"/>
      <c r="Y770" s="85"/>
      <c r="Z770" s="85"/>
      <c r="AC770" s="86"/>
      <c r="AD770" s="13"/>
      <c r="AE770" s="87"/>
      <c r="AF770" s="87"/>
    </row>
    <row r="771" spans="12:32">
      <c r="L771" s="80"/>
      <c r="M771" s="80"/>
      <c r="N771" s="81"/>
      <c r="X771" s="85"/>
      <c r="Y771" s="85"/>
      <c r="Z771" s="85"/>
      <c r="AC771" s="86"/>
      <c r="AD771" s="13"/>
      <c r="AE771" s="87"/>
      <c r="AF771" s="87"/>
    </row>
    <row r="772" spans="12:32">
      <c r="L772" s="80"/>
      <c r="M772" s="80"/>
      <c r="N772" s="81"/>
      <c r="X772" s="85"/>
      <c r="Y772" s="85"/>
      <c r="Z772" s="85"/>
      <c r="AC772" s="86"/>
      <c r="AD772" s="13"/>
      <c r="AE772" s="87"/>
      <c r="AF772" s="87"/>
    </row>
    <row r="773" spans="12:32">
      <c r="L773" s="80"/>
      <c r="M773" s="80"/>
      <c r="N773" s="81"/>
      <c r="X773" s="85"/>
      <c r="Y773" s="85"/>
      <c r="Z773" s="85"/>
      <c r="AC773" s="86"/>
      <c r="AD773" s="13"/>
      <c r="AE773" s="87"/>
      <c r="AF773" s="87"/>
    </row>
    <row r="774" spans="12:32">
      <c r="L774" s="80"/>
      <c r="M774" s="80"/>
      <c r="N774" s="81"/>
      <c r="X774" s="85"/>
      <c r="Y774" s="85"/>
      <c r="Z774" s="85"/>
      <c r="AC774" s="86"/>
      <c r="AD774" s="13"/>
      <c r="AE774" s="87"/>
      <c r="AF774" s="87"/>
    </row>
    <row r="775" spans="12:32">
      <c r="L775" s="80"/>
      <c r="M775" s="80"/>
      <c r="N775" s="81"/>
      <c r="X775" s="85"/>
      <c r="Y775" s="85"/>
      <c r="Z775" s="85"/>
      <c r="AC775" s="86"/>
      <c r="AD775" s="13"/>
      <c r="AE775" s="87"/>
      <c r="AF775" s="87"/>
    </row>
    <row r="776" spans="12:32">
      <c r="L776" s="80"/>
      <c r="M776" s="80"/>
      <c r="N776" s="81"/>
      <c r="X776" s="85"/>
      <c r="Y776" s="85"/>
      <c r="Z776" s="85"/>
      <c r="AC776" s="86"/>
      <c r="AD776" s="13"/>
      <c r="AE776" s="87"/>
      <c r="AF776" s="87"/>
    </row>
    <row r="777" spans="12:32">
      <c r="L777" s="80"/>
      <c r="M777" s="80"/>
      <c r="N777" s="81"/>
      <c r="X777" s="85"/>
      <c r="Y777" s="85"/>
      <c r="Z777" s="85"/>
      <c r="AC777" s="86"/>
      <c r="AD777" s="13"/>
      <c r="AE777" s="87"/>
      <c r="AF777" s="87"/>
    </row>
    <row r="778" spans="12:32">
      <c r="L778" s="80"/>
      <c r="M778" s="80"/>
      <c r="N778" s="81"/>
      <c r="X778" s="85"/>
      <c r="Y778" s="85"/>
      <c r="Z778" s="85"/>
      <c r="AC778" s="86"/>
      <c r="AD778" s="13"/>
      <c r="AE778" s="87"/>
      <c r="AF778" s="87"/>
    </row>
    <row r="779" spans="12:32">
      <c r="L779" s="80"/>
      <c r="M779" s="80"/>
      <c r="N779" s="81"/>
      <c r="X779" s="85"/>
      <c r="Y779" s="85"/>
      <c r="Z779" s="85"/>
      <c r="AC779" s="86"/>
      <c r="AD779" s="13"/>
      <c r="AE779" s="87"/>
      <c r="AF779" s="87"/>
    </row>
    <row r="780" spans="12:32">
      <c r="L780" s="80"/>
      <c r="M780" s="80"/>
      <c r="N780" s="81"/>
      <c r="X780" s="85"/>
      <c r="Y780" s="85"/>
      <c r="Z780" s="85"/>
      <c r="AC780" s="86"/>
      <c r="AD780" s="13"/>
      <c r="AE780" s="87"/>
      <c r="AF780" s="87"/>
    </row>
    <row r="781" spans="12:32">
      <c r="L781" s="80"/>
      <c r="M781" s="80"/>
      <c r="N781" s="81"/>
      <c r="X781" s="85"/>
      <c r="Y781" s="85"/>
      <c r="Z781" s="85"/>
      <c r="AC781" s="86"/>
      <c r="AD781" s="13"/>
      <c r="AE781" s="87"/>
      <c r="AF781" s="87"/>
    </row>
    <row r="782" spans="12:32">
      <c r="L782" s="80"/>
      <c r="M782" s="80"/>
      <c r="N782" s="81"/>
      <c r="X782" s="85"/>
      <c r="Y782" s="85"/>
      <c r="Z782" s="85"/>
      <c r="AC782" s="86"/>
      <c r="AD782" s="13"/>
      <c r="AE782" s="87"/>
      <c r="AF782" s="87"/>
    </row>
    <row r="783" spans="12:32">
      <c r="L783" s="80"/>
      <c r="M783" s="80"/>
      <c r="N783" s="81"/>
      <c r="X783" s="85"/>
      <c r="Y783" s="85"/>
      <c r="Z783" s="85"/>
      <c r="AC783" s="86"/>
      <c r="AD783" s="13"/>
      <c r="AE783" s="87"/>
      <c r="AF783" s="87"/>
    </row>
    <row r="784" spans="12:32">
      <c r="L784" s="80"/>
      <c r="M784" s="80"/>
      <c r="N784" s="81"/>
      <c r="X784" s="85"/>
      <c r="Y784" s="85"/>
      <c r="Z784" s="85"/>
      <c r="AC784" s="86"/>
      <c r="AD784" s="13"/>
      <c r="AE784" s="87"/>
      <c r="AF784" s="87"/>
    </row>
    <row r="785" spans="12:32">
      <c r="L785" s="80"/>
      <c r="M785" s="80"/>
      <c r="N785" s="81"/>
      <c r="X785" s="85"/>
      <c r="Y785" s="85"/>
      <c r="Z785" s="85"/>
      <c r="AC785" s="86"/>
      <c r="AD785" s="13"/>
      <c r="AE785" s="87"/>
      <c r="AF785" s="87"/>
    </row>
    <row r="786" spans="12:32">
      <c r="L786" s="80"/>
      <c r="M786" s="80"/>
      <c r="N786" s="81"/>
      <c r="X786" s="85"/>
      <c r="Y786" s="85"/>
      <c r="Z786" s="85"/>
      <c r="AC786" s="86"/>
      <c r="AD786" s="13"/>
      <c r="AE786" s="87"/>
      <c r="AF786" s="87"/>
    </row>
    <row r="787" spans="12:32">
      <c r="L787" s="80"/>
      <c r="M787" s="80"/>
      <c r="N787" s="81"/>
      <c r="X787" s="85"/>
      <c r="Y787" s="85"/>
      <c r="Z787" s="85"/>
      <c r="AC787" s="86"/>
      <c r="AD787" s="13"/>
      <c r="AE787" s="87"/>
      <c r="AF787" s="87"/>
    </row>
    <row r="788" spans="12:32">
      <c r="L788" s="80"/>
      <c r="M788" s="80"/>
      <c r="N788" s="81"/>
      <c r="X788" s="85"/>
      <c r="Y788" s="85"/>
      <c r="Z788" s="85"/>
      <c r="AC788" s="86"/>
      <c r="AD788" s="13"/>
      <c r="AE788" s="87"/>
      <c r="AF788" s="87"/>
    </row>
    <row r="789" spans="12:32">
      <c r="L789" s="80"/>
      <c r="M789" s="80"/>
      <c r="N789" s="81"/>
      <c r="X789" s="85"/>
      <c r="Y789" s="85"/>
      <c r="Z789" s="85"/>
      <c r="AC789" s="86"/>
      <c r="AD789" s="13"/>
      <c r="AE789" s="87"/>
      <c r="AF789" s="87"/>
    </row>
    <row r="790" spans="12:32">
      <c r="L790" s="80"/>
      <c r="M790" s="80"/>
      <c r="N790" s="81"/>
      <c r="X790" s="85"/>
      <c r="Y790" s="85"/>
      <c r="Z790" s="85"/>
      <c r="AC790" s="86"/>
      <c r="AD790" s="13"/>
      <c r="AE790" s="87"/>
      <c r="AF790" s="87"/>
    </row>
    <row r="791" spans="12:32">
      <c r="L791" s="80"/>
      <c r="M791" s="80"/>
      <c r="N791" s="81"/>
      <c r="X791" s="85"/>
      <c r="Y791" s="85"/>
      <c r="Z791" s="85"/>
      <c r="AC791" s="86"/>
      <c r="AD791" s="13"/>
      <c r="AE791" s="87"/>
      <c r="AF791" s="87"/>
    </row>
    <row r="792" spans="12:32">
      <c r="L792" s="80"/>
      <c r="M792" s="80"/>
      <c r="N792" s="81"/>
      <c r="X792" s="85"/>
      <c r="Y792" s="85"/>
      <c r="Z792" s="85"/>
      <c r="AC792" s="86"/>
      <c r="AD792" s="13"/>
      <c r="AE792" s="87"/>
      <c r="AF792" s="87"/>
    </row>
    <row r="793" spans="12:32">
      <c r="L793" s="80"/>
      <c r="M793" s="80"/>
      <c r="N793" s="81"/>
      <c r="X793" s="85"/>
      <c r="Y793" s="85"/>
      <c r="Z793" s="85"/>
      <c r="AC793" s="86"/>
      <c r="AD793" s="13"/>
      <c r="AE793" s="87"/>
      <c r="AF793" s="87"/>
    </row>
    <row r="794" spans="12:32">
      <c r="L794" s="80"/>
      <c r="M794" s="80"/>
      <c r="N794" s="81"/>
      <c r="X794" s="85"/>
      <c r="Y794" s="85"/>
      <c r="Z794" s="85"/>
      <c r="AC794" s="86"/>
      <c r="AD794" s="13"/>
      <c r="AE794" s="87"/>
      <c r="AF794" s="87"/>
    </row>
    <row r="795" spans="12:32">
      <c r="L795" s="80"/>
      <c r="M795" s="80"/>
      <c r="N795" s="81"/>
      <c r="X795" s="85"/>
      <c r="Y795" s="85"/>
      <c r="Z795" s="85"/>
      <c r="AC795" s="86"/>
      <c r="AD795" s="13"/>
      <c r="AE795" s="87"/>
      <c r="AF795" s="87"/>
    </row>
    <row r="796" spans="12:32">
      <c r="L796" s="80"/>
      <c r="M796" s="80"/>
      <c r="N796" s="81"/>
      <c r="X796" s="85"/>
      <c r="Y796" s="85"/>
      <c r="Z796" s="85"/>
      <c r="AC796" s="86"/>
      <c r="AD796" s="13"/>
      <c r="AE796" s="87"/>
      <c r="AF796" s="87"/>
    </row>
    <row r="797" spans="12:32">
      <c r="L797" s="80"/>
      <c r="M797" s="80"/>
      <c r="N797" s="81"/>
      <c r="X797" s="85"/>
      <c r="Y797" s="85"/>
      <c r="Z797" s="85"/>
      <c r="AC797" s="86"/>
      <c r="AD797" s="13"/>
      <c r="AE797" s="87"/>
      <c r="AF797" s="87"/>
    </row>
    <row r="798" spans="12:32">
      <c r="L798" s="80"/>
      <c r="M798" s="80"/>
      <c r="N798" s="81"/>
      <c r="X798" s="85"/>
      <c r="Y798" s="85"/>
      <c r="Z798" s="85"/>
      <c r="AC798" s="86"/>
      <c r="AD798" s="13"/>
      <c r="AE798" s="87"/>
      <c r="AF798" s="87"/>
    </row>
    <row r="799" spans="12:32">
      <c r="L799" s="80"/>
      <c r="M799" s="80"/>
      <c r="N799" s="81"/>
      <c r="X799" s="85"/>
      <c r="Y799" s="85"/>
      <c r="Z799" s="85"/>
      <c r="AC799" s="86"/>
      <c r="AD799" s="13"/>
      <c r="AE799" s="87"/>
      <c r="AF799" s="87"/>
    </row>
    <row r="800" spans="12:32">
      <c r="L800" s="80"/>
      <c r="M800" s="80"/>
      <c r="N800" s="81"/>
      <c r="X800" s="85"/>
      <c r="Y800" s="85"/>
      <c r="Z800" s="85"/>
      <c r="AC800" s="86"/>
      <c r="AD800" s="13"/>
      <c r="AE800" s="87"/>
      <c r="AF800" s="87"/>
    </row>
    <row r="801" spans="12:32">
      <c r="L801" s="80"/>
      <c r="M801" s="80"/>
      <c r="N801" s="81"/>
      <c r="X801" s="85"/>
      <c r="Y801" s="85"/>
      <c r="Z801" s="85"/>
      <c r="AC801" s="86"/>
      <c r="AD801" s="13"/>
      <c r="AE801" s="87"/>
      <c r="AF801" s="87"/>
    </row>
    <row r="802" spans="12:32">
      <c r="L802" s="80"/>
      <c r="M802" s="80"/>
      <c r="N802" s="81"/>
      <c r="X802" s="85"/>
      <c r="Y802" s="85"/>
      <c r="Z802" s="85"/>
      <c r="AC802" s="86"/>
      <c r="AD802" s="13"/>
      <c r="AE802" s="87"/>
      <c r="AF802" s="87"/>
    </row>
    <row r="803" spans="12:32">
      <c r="L803" s="80"/>
      <c r="M803" s="80"/>
      <c r="N803" s="81"/>
      <c r="X803" s="85"/>
      <c r="Y803" s="85"/>
      <c r="Z803" s="85"/>
      <c r="AC803" s="86"/>
      <c r="AD803" s="13"/>
      <c r="AE803" s="87"/>
      <c r="AF803" s="87"/>
    </row>
    <row r="804" spans="12:32">
      <c r="L804" s="80"/>
      <c r="M804" s="80"/>
      <c r="N804" s="81"/>
      <c r="X804" s="85"/>
      <c r="Y804" s="85"/>
      <c r="Z804" s="85"/>
      <c r="AC804" s="86"/>
      <c r="AD804" s="13"/>
      <c r="AE804" s="87"/>
      <c r="AF804" s="87"/>
    </row>
    <row r="805" spans="12:32">
      <c r="L805" s="80"/>
      <c r="M805" s="80"/>
      <c r="N805" s="81"/>
      <c r="X805" s="85"/>
      <c r="Y805" s="85"/>
      <c r="Z805" s="85"/>
      <c r="AC805" s="86"/>
      <c r="AD805" s="13"/>
      <c r="AE805" s="87"/>
      <c r="AF805" s="87"/>
    </row>
    <row r="806" spans="12:32">
      <c r="L806" s="80"/>
      <c r="M806" s="80"/>
      <c r="N806" s="81"/>
      <c r="X806" s="85"/>
      <c r="Y806" s="85"/>
      <c r="Z806" s="85"/>
      <c r="AC806" s="86"/>
      <c r="AD806" s="13"/>
      <c r="AE806" s="87"/>
      <c r="AF806" s="87"/>
    </row>
    <row r="807" spans="12:32">
      <c r="L807" s="80"/>
      <c r="M807" s="80"/>
      <c r="N807" s="81"/>
      <c r="X807" s="85"/>
      <c r="Y807" s="85"/>
      <c r="Z807" s="85"/>
      <c r="AC807" s="86"/>
      <c r="AD807" s="13"/>
      <c r="AE807" s="87"/>
      <c r="AF807" s="87"/>
    </row>
    <row r="808" spans="12:32">
      <c r="L808" s="80"/>
      <c r="M808" s="80"/>
      <c r="N808" s="81"/>
      <c r="X808" s="85"/>
      <c r="Y808" s="85"/>
      <c r="Z808" s="85"/>
      <c r="AC808" s="86"/>
      <c r="AD808" s="13"/>
      <c r="AE808" s="87"/>
      <c r="AF808" s="87"/>
    </row>
    <row r="809" spans="12:32">
      <c r="L809" s="80"/>
      <c r="M809" s="80"/>
      <c r="N809" s="81"/>
      <c r="X809" s="85"/>
      <c r="Y809" s="85"/>
      <c r="Z809" s="85"/>
      <c r="AC809" s="86"/>
      <c r="AD809" s="13"/>
      <c r="AE809" s="87"/>
      <c r="AF809" s="87"/>
    </row>
    <row r="810" spans="12:32">
      <c r="L810" s="80"/>
      <c r="M810" s="80"/>
      <c r="N810" s="81"/>
      <c r="X810" s="85"/>
      <c r="Y810" s="85"/>
      <c r="Z810" s="85"/>
      <c r="AC810" s="86"/>
      <c r="AD810" s="13"/>
      <c r="AE810" s="87"/>
      <c r="AF810" s="87"/>
    </row>
    <row r="811" spans="12:32">
      <c r="L811" s="80"/>
      <c r="M811" s="80"/>
      <c r="N811" s="81"/>
      <c r="X811" s="85"/>
      <c r="Y811" s="85"/>
      <c r="Z811" s="85"/>
      <c r="AC811" s="86"/>
      <c r="AD811" s="13"/>
      <c r="AE811" s="87"/>
      <c r="AF811" s="87"/>
    </row>
    <row r="812" spans="12:32">
      <c r="L812" s="80"/>
      <c r="M812" s="80"/>
      <c r="N812" s="81"/>
      <c r="X812" s="85"/>
      <c r="Y812" s="85"/>
      <c r="Z812" s="85"/>
      <c r="AC812" s="86"/>
      <c r="AD812" s="13"/>
      <c r="AE812" s="87"/>
      <c r="AF812" s="87"/>
    </row>
    <row r="813" spans="12:32">
      <c r="L813" s="80"/>
      <c r="M813" s="80"/>
      <c r="N813" s="81"/>
      <c r="X813" s="85"/>
      <c r="Y813" s="85"/>
      <c r="Z813" s="85"/>
      <c r="AC813" s="86"/>
      <c r="AD813" s="13"/>
      <c r="AE813" s="87"/>
      <c r="AF813" s="87"/>
    </row>
    <row r="814" spans="12:32">
      <c r="L814" s="80"/>
      <c r="M814" s="80"/>
      <c r="N814" s="81"/>
      <c r="X814" s="85"/>
      <c r="Y814" s="85"/>
      <c r="Z814" s="85"/>
      <c r="AC814" s="86"/>
      <c r="AD814" s="13"/>
      <c r="AE814" s="87"/>
      <c r="AF814" s="87"/>
    </row>
    <row r="815" spans="12:32">
      <c r="L815" s="80"/>
      <c r="M815" s="80"/>
      <c r="N815" s="81"/>
      <c r="X815" s="85"/>
      <c r="Y815" s="85"/>
      <c r="Z815" s="85"/>
      <c r="AC815" s="86"/>
      <c r="AD815" s="13"/>
      <c r="AE815" s="87"/>
      <c r="AF815" s="87"/>
    </row>
    <row r="816" spans="12:32">
      <c r="L816" s="80"/>
      <c r="M816" s="80"/>
      <c r="N816" s="81"/>
      <c r="X816" s="85"/>
      <c r="Y816" s="85"/>
      <c r="Z816" s="85"/>
      <c r="AC816" s="86"/>
      <c r="AD816" s="13"/>
      <c r="AE816" s="87"/>
      <c r="AF816" s="87"/>
    </row>
    <row r="817" spans="12:32">
      <c r="L817" s="80"/>
      <c r="M817" s="80"/>
      <c r="N817" s="81"/>
      <c r="X817" s="85"/>
      <c r="Y817" s="85"/>
      <c r="Z817" s="85"/>
      <c r="AC817" s="86"/>
      <c r="AD817" s="13"/>
      <c r="AE817" s="87"/>
      <c r="AF817" s="87"/>
    </row>
    <row r="818" spans="12:32">
      <c r="L818" s="80"/>
      <c r="M818" s="80"/>
      <c r="N818" s="81"/>
      <c r="X818" s="85"/>
      <c r="Y818" s="85"/>
      <c r="Z818" s="85"/>
      <c r="AC818" s="86"/>
      <c r="AD818" s="13"/>
      <c r="AE818" s="87"/>
      <c r="AF818" s="87"/>
    </row>
    <row r="819" spans="12:32">
      <c r="L819" s="80"/>
      <c r="M819" s="80"/>
      <c r="N819" s="81"/>
      <c r="X819" s="85"/>
      <c r="Y819" s="85"/>
      <c r="Z819" s="85"/>
      <c r="AC819" s="86"/>
      <c r="AD819" s="13"/>
      <c r="AE819" s="87"/>
      <c r="AF819" s="87"/>
    </row>
    <row r="820" spans="12:32">
      <c r="L820" s="80"/>
      <c r="M820" s="80"/>
      <c r="N820" s="81"/>
      <c r="X820" s="85"/>
      <c r="Y820" s="85"/>
      <c r="Z820" s="85"/>
      <c r="AC820" s="86"/>
      <c r="AD820" s="13"/>
      <c r="AE820" s="87"/>
      <c r="AF820" s="87"/>
    </row>
    <row r="821" spans="12:32">
      <c r="L821" s="80"/>
      <c r="M821" s="80"/>
      <c r="N821" s="81"/>
      <c r="X821" s="85"/>
      <c r="Y821" s="85"/>
      <c r="Z821" s="85"/>
      <c r="AC821" s="86"/>
      <c r="AD821" s="13"/>
      <c r="AE821" s="87"/>
      <c r="AF821" s="87"/>
    </row>
    <row r="822" spans="12:32">
      <c r="L822" s="80"/>
      <c r="M822" s="80"/>
      <c r="N822" s="81"/>
      <c r="X822" s="85"/>
      <c r="Y822" s="85"/>
      <c r="Z822" s="85"/>
      <c r="AC822" s="86"/>
      <c r="AD822" s="13"/>
      <c r="AE822" s="87"/>
      <c r="AF822" s="87"/>
    </row>
    <row r="823" spans="12:32">
      <c r="L823" s="80"/>
      <c r="M823" s="80"/>
      <c r="N823" s="81"/>
      <c r="X823" s="85"/>
      <c r="Y823" s="85"/>
      <c r="Z823" s="85"/>
      <c r="AC823" s="86"/>
      <c r="AD823" s="13"/>
      <c r="AE823" s="87"/>
      <c r="AF823" s="87"/>
    </row>
    <row r="824" spans="12:32">
      <c r="L824" s="80"/>
      <c r="M824" s="80"/>
      <c r="N824" s="81"/>
      <c r="X824" s="85"/>
      <c r="Y824" s="85"/>
      <c r="Z824" s="85"/>
      <c r="AC824" s="86"/>
      <c r="AD824" s="13"/>
      <c r="AE824" s="87"/>
      <c r="AF824" s="87"/>
    </row>
    <row r="825" spans="12:32">
      <c r="L825" s="80"/>
      <c r="M825" s="80"/>
      <c r="N825" s="81"/>
      <c r="X825" s="85"/>
      <c r="Y825" s="85"/>
      <c r="Z825" s="85"/>
      <c r="AC825" s="86"/>
      <c r="AD825" s="13"/>
      <c r="AE825" s="87"/>
      <c r="AF825" s="87"/>
    </row>
    <row r="826" spans="12:32">
      <c r="L826" s="80"/>
      <c r="M826" s="80"/>
      <c r="N826" s="81"/>
      <c r="X826" s="85"/>
      <c r="Y826" s="85"/>
      <c r="Z826" s="85"/>
      <c r="AC826" s="86"/>
      <c r="AD826" s="13"/>
      <c r="AE826" s="87"/>
      <c r="AF826" s="87"/>
    </row>
    <row r="827" spans="12:32">
      <c r="L827" s="80"/>
      <c r="M827" s="80"/>
      <c r="N827" s="81"/>
      <c r="X827" s="85"/>
      <c r="Y827" s="85"/>
      <c r="Z827" s="85"/>
      <c r="AC827" s="86"/>
      <c r="AD827" s="13"/>
      <c r="AE827" s="87"/>
      <c r="AF827" s="87"/>
    </row>
    <row r="828" spans="12:32">
      <c r="L828" s="80"/>
      <c r="M828" s="80"/>
      <c r="N828" s="81"/>
      <c r="X828" s="85"/>
      <c r="Y828" s="85"/>
      <c r="Z828" s="85"/>
      <c r="AC828" s="86"/>
      <c r="AD828" s="13"/>
      <c r="AE828" s="87"/>
      <c r="AF828" s="87"/>
    </row>
    <row r="829" spans="12:32">
      <c r="L829" s="80"/>
      <c r="M829" s="80"/>
      <c r="N829" s="81"/>
      <c r="X829" s="85"/>
      <c r="Y829" s="85"/>
      <c r="Z829" s="85"/>
      <c r="AC829" s="86"/>
      <c r="AD829" s="13"/>
      <c r="AE829" s="87"/>
      <c r="AF829" s="87"/>
    </row>
    <row r="830" spans="12:32">
      <c r="L830" s="80"/>
      <c r="M830" s="80"/>
      <c r="N830" s="81"/>
      <c r="X830" s="85"/>
      <c r="Y830" s="85"/>
      <c r="Z830" s="85"/>
      <c r="AC830" s="86"/>
      <c r="AD830" s="13"/>
      <c r="AE830" s="87"/>
      <c r="AF830" s="87"/>
    </row>
    <row r="831" spans="12:32">
      <c r="L831" s="80"/>
      <c r="M831" s="80"/>
      <c r="N831" s="81"/>
      <c r="X831" s="85"/>
      <c r="Y831" s="85"/>
      <c r="Z831" s="85"/>
      <c r="AC831" s="86"/>
      <c r="AD831" s="13"/>
      <c r="AE831" s="87"/>
      <c r="AF831" s="87"/>
    </row>
    <row r="832" spans="12:32">
      <c r="L832" s="80"/>
      <c r="M832" s="80"/>
      <c r="N832" s="81"/>
      <c r="X832" s="85"/>
      <c r="Y832" s="85"/>
      <c r="Z832" s="85"/>
      <c r="AC832" s="86"/>
      <c r="AD832" s="13"/>
      <c r="AE832" s="87"/>
      <c r="AF832" s="87"/>
    </row>
    <row r="833" spans="12:32">
      <c r="L833" s="80"/>
      <c r="M833" s="80"/>
      <c r="N833" s="81"/>
      <c r="X833" s="85"/>
      <c r="Y833" s="85"/>
      <c r="Z833" s="85"/>
      <c r="AC833" s="86"/>
      <c r="AD833" s="13"/>
      <c r="AE833" s="87"/>
      <c r="AF833" s="87"/>
    </row>
    <row r="834" spans="12:32">
      <c r="L834" s="80"/>
      <c r="M834" s="80"/>
      <c r="N834" s="81"/>
      <c r="X834" s="85"/>
      <c r="Y834" s="85"/>
      <c r="Z834" s="85"/>
      <c r="AC834" s="86"/>
      <c r="AD834" s="13"/>
      <c r="AE834" s="87"/>
      <c r="AF834" s="87"/>
    </row>
    <row r="835" spans="12:32">
      <c r="L835" s="80"/>
      <c r="M835" s="80"/>
      <c r="N835" s="81"/>
      <c r="X835" s="85"/>
      <c r="Y835" s="85"/>
      <c r="Z835" s="85"/>
      <c r="AC835" s="86"/>
      <c r="AD835" s="13"/>
      <c r="AE835" s="87"/>
      <c r="AF835" s="87"/>
    </row>
    <row r="836" spans="12:32">
      <c r="L836" s="80"/>
      <c r="M836" s="80"/>
      <c r="N836" s="81"/>
      <c r="X836" s="85"/>
      <c r="Y836" s="85"/>
      <c r="Z836" s="85"/>
      <c r="AC836" s="86"/>
      <c r="AD836" s="13"/>
      <c r="AE836" s="87"/>
      <c r="AF836" s="87"/>
    </row>
    <row r="837" spans="12:32">
      <c r="L837" s="80"/>
      <c r="M837" s="80"/>
      <c r="N837" s="81"/>
      <c r="X837" s="85"/>
      <c r="Y837" s="85"/>
      <c r="Z837" s="85"/>
      <c r="AC837" s="86"/>
      <c r="AD837" s="13"/>
      <c r="AE837" s="87"/>
      <c r="AF837" s="87"/>
    </row>
    <row r="838" spans="12:32">
      <c r="L838" s="80"/>
      <c r="M838" s="80"/>
      <c r="N838" s="81"/>
      <c r="X838" s="85"/>
      <c r="Y838" s="85"/>
      <c r="Z838" s="85"/>
      <c r="AC838" s="86"/>
      <c r="AD838" s="13"/>
      <c r="AE838" s="87"/>
      <c r="AF838" s="87"/>
    </row>
    <row r="839" spans="12:32">
      <c r="L839" s="80"/>
      <c r="M839" s="80"/>
      <c r="N839" s="81"/>
      <c r="X839" s="85"/>
      <c r="Y839" s="85"/>
      <c r="Z839" s="85"/>
      <c r="AC839" s="86"/>
      <c r="AD839" s="13"/>
      <c r="AE839" s="87"/>
      <c r="AF839" s="87"/>
    </row>
    <row r="840" spans="12:32">
      <c r="L840" s="80"/>
      <c r="M840" s="80"/>
      <c r="N840" s="81"/>
      <c r="X840" s="85"/>
      <c r="Y840" s="85"/>
      <c r="Z840" s="85"/>
      <c r="AC840" s="86"/>
      <c r="AD840" s="13"/>
      <c r="AE840" s="87"/>
      <c r="AF840" s="87"/>
    </row>
    <row r="841" spans="12:32">
      <c r="L841" s="80"/>
      <c r="M841" s="80"/>
      <c r="N841" s="81"/>
      <c r="X841" s="85"/>
      <c r="Y841" s="85"/>
      <c r="Z841" s="85"/>
      <c r="AC841" s="86"/>
      <c r="AD841" s="13"/>
      <c r="AE841" s="87"/>
      <c r="AF841" s="87"/>
    </row>
    <row r="842" spans="12:32">
      <c r="L842" s="80"/>
      <c r="M842" s="80"/>
      <c r="N842" s="81"/>
      <c r="X842" s="85"/>
      <c r="Y842" s="85"/>
      <c r="Z842" s="85"/>
      <c r="AC842" s="86"/>
      <c r="AD842" s="13"/>
      <c r="AE842" s="87"/>
      <c r="AF842" s="87"/>
    </row>
    <row r="843" spans="12:32">
      <c r="L843" s="80"/>
      <c r="M843" s="80"/>
      <c r="N843" s="81"/>
      <c r="X843" s="85"/>
      <c r="Y843" s="85"/>
      <c r="Z843" s="85"/>
      <c r="AC843" s="86"/>
      <c r="AD843" s="13"/>
      <c r="AE843" s="87"/>
      <c r="AF843" s="87"/>
    </row>
    <row r="844" spans="12:32">
      <c r="L844" s="80"/>
      <c r="M844" s="80"/>
      <c r="N844" s="81"/>
      <c r="X844" s="85"/>
      <c r="Y844" s="85"/>
      <c r="Z844" s="85"/>
      <c r="AC844" s="86"/>
      <c r="AD844" s="13"/>
      <c r="AE844" s="87"/>
      <c r="AF844" s="87"/>
    </row>
    <row r="845" spans="12:32">
      <c r="L845" s="80"/>
      <c r="M845" s="80"/>
      <c r="N845" s="81"/>
      <c r="X845" s="85"/>
      <c r="Y845" s="85"/>
      <c r="Z845" s="85"/>
      <c r="AC845" s="86"/>
      <c r="AD845" s="13"/>
      <c r="AE845" s="87"/>
      <c r="AF845" s="87"/>
    </row>
    <row r="846" spans="12:32">
      <c r="L846" s="80"/>
      <c r="M846" s="80"/>
      <c r="N846" s="81"/>
      <c r="X846" s="85"/>
      <c r="Y846" s="85"/>
      <c r="Z846" s="85"/>
      <c r="AC846" s="86"/>
      <c r="AD846" s="13"/>
      <c r="AE846" s="87"/>
      <c r="AF846" s="87"/>
    </row>
    <row r="847" spans="12:32">
      <c r="L847" s="80"/>
      <c r="M847" s="80"/>
      <c r="N847" s="81"/>
      <c r="X847" s="85"/>
      <c r="Y847" s="85"/>
      <c r="Z847" s="85"/>
      <c r="AC847" s="86"/>
      <c r="AD847" s="13"/>
      <c r="AE847" s="87"/>
      <c r="AF847" s="87"/>
    </row>
    <row r="848" spans="12:32">
      <c r="L848" s="80"/>
      <c r="M848" s="80"/>
      <c r="N848" s="81"/>
      <c r="X848" s="85"/>
      <c r="Y848" s="85"/>
      <c r="Z848" s="85"/>
      <c r="AC848" s="86"/>
      <c r="AD848" s="13"/>
      <c r="AE848" s="87"/>
      <c r="AF848" s="87"/>
    </row>
    <row r="849" spans="12:32">
      <c r="L849" s="80"/>
      <c r="M849" s="80"/>
      <c r="N849" s="81"/>
      <c r="X849" s="85"/>
      <c r="Y849" s="85"/>
      <c r="Z849" s="85"/>
      <c r="AC849" s="86"/>
      <c r="AD849" s="13"/>
      <c r="AE849" s="87"/>
      <c r="AF849" s="87"/>
    </row>
    <row r="850" spans="12:32">
      <c r="L850" s="80"/>
      <c r="M850" s="80"/>
      <c r="N850" s="81"/>
      <c r="X850" s="85"/>
      <c r="Y850" s="85"/>
      <c r="Z850" s="85"/>
      <c r="AC850" s="86"/>
      <c r="AD850" s="13"/>
      <c r="AE850" s="87"/>
      <c r="AF850" s="87"/>
    </row>
    <row r="851" spans="12:32">
      <c r="L851" s="80"/>
      <c r="M851" s="80"/>
      <c r="N851" s="81"/>
      <c r="X851" s="85"/>
      <c r="Y851" s="85"/>
      <c r="Z851" s="85"/>
      <c r="AC851" s="86"/>
      <c r="AD851" s="13"/>
      <c r="AE851" s="87"/>
      <c r="AF851" s="87"/>
    </row>
    <row r="852" spans="12:32">
      <c r="L852" s="80"/>
      <c r="M852" s="80"/>
      <c r="N852" s="81"/>
      <c r="X852" s="85"/>
      <c r="Y852" s="85"/>
      <c r="Z852" s="85"/>
      <c r="AC852" s="86"/>
      <c r="AD852" s="13"/>
      <c r="AE852" s="87"/>
      <c r="AF852" s="87"/>
    </row>
    <row r="853" spans="12:32">
      <c r="L853" s="80"/>
      <c r="M853" s="80"/>
      <c r="N853" s="81"/>
      <c r="X853" s="85"/>
      <c r="Y853" s="85"/>
      <c r="Z853" s="85"/>
      <c r="AC853" s="86"/>
      <c r="AD853" s="13"/>
      <c r="AE853" s="87"/>
      <c r="AF853" s="87"/>
    </row>
    <row r="854" spans="12:32">
      <c r="L854" s="80"/>
      <c r="M854" s="80"/>
      <c r="N854" s="81"/>
      <c r="X854" s="85"/>
      <c r="Y854" s="85"/>
      <c r="Z854" s="85"/>
      <c r="AC854" s="86"/>
      <c r="AD854" s="13"/>
      <c r="AE854" s="87"/>
      <c r="AF854" s="87"/>
    </row>
    <row r="855" spans="12:32">
      <c r="L855" s="80"/>
      <c r="M855" s="80"/>
      <c r="N855" s="81"/>
      <c r="X855" s="85"/>
      <c r="Y855" s="85"/>
      <c r="Z855" s="85"/>
      <c r="AC855" s="86"/>
      <c r="AD855" s="13"/>
      <c r="AE855" s="87"/>
      <c r="AF855" s="87"/>
    </row>
    <row r="856" spans="12:32">
      <c r="L856" s="80"/>
      <c r="M856" s="80"/>
      <c r="N856" s="81"/>
      <c r="X856" s="85"/>
      <c r="Y856" s="85"/>
      <c r="Z856" s="85"/>
      <c r="AC856" s="86"/>
      <c r="AD856" s="13"/>
      <c r="AE856" s="87"/>
      <c r="AF856" s="87"/>
    </row>
    <row r="857" spans="12:32">
      <c r="L857" s="80"/>
      <c r="M857" s="80"/>
      <c r="N857" s="81"/>
      <c r="X857" s="85"/>
      <c r="Y857" s="85"/>
      <c r="Z857" s="85"/>
      <c r="AC857" s="86"/>
      <c r="AD857" s="13"/>
      <c r="AE857" s="87"/>
      <c r="AF857" s="87"/>
    </row>
    <row r="858" spans="12:32">
      <c r="L858" s="80"/>
      <c r="M858" s="80"/>
      <c r="N858" s="81"/>
      <c r="X858" s="85"/>
      <c r="Y858" s="85"/>
      <c r="Z858" s="85"/>
      <c r="AC858" s="86"/>
      <c r="AD858" s="13"/>
      <c r="AE858" s="87"/>
      <c r="AF858" s="87"/>
    </row>
    <row r="859" spans="12:32">
      <c r="L859" s="80"/>
      <c r="M859" s="80"/>
      <c r="N859" s="81"/>
      <c r="X859" s="85"/>
      <c r="Y859" s="85"/>
      <c r="Z859" s="85"/>
      <c r="AC859" s="86"/>
      <c r="AD859" s="13"/>
      <c r="AE859" s="87"/>
      <c r="AF859" s="87"/>
    </row>
    <row r="860" spans="12:32">
      <c r="L860" s="80"/>
      <c r="M860" s="80"/>
      <c r="N860" s="81"/>
      <c r="X860" s="85"/>
      <c r="Y860" s="85"/>
      <c r="Z860" s="85"/>
      <c r="AC860" s="86"/>
      <c r="AD860" s="13"/>
      <c r="AE860" s="87"/>
      <c r="AF860" s="87"/>
    </row>
    <row r="861" spans="12:32">
      <c r="L861" s="80"/>
      <c r="M861" s="80"/>
      <c r="N861" s="81"/>
      <c r="X861" s="85"/>
      <c r="Y861" s="85"/>
      <c r="Z861" s="85"/>
      <c r="AC861" s="86"/>
      <c r="AD861" s="13"/>
      <c r="AE861" s="87"/>
      <c r="AF861" s="87"/>
    </row>
    <row r="862" spans="12:32">
      <c r="L862" s="80"/>
      <c r="M862" s="80"/>
      <c r="N862" s="81"/>
      <c r="X862" s="85"/>
      <c r="Y862" s="85"/>
      <c r="Z862" s="85"/>
      <c r="AC862" s="86"/>
      <c r="AD862" s="13"/>
      <c r="AE862" s="87"/>
      <c r="AF862" s="87"/>
    </row>
    <row r="863" spans="12:32">
      <c r="L863" s="80"/>
      <c r="M863" s="80"/>
      <c r="N863" s="81"/>
      <c r="X863" s="85"/>
      <c r="Y863" s="85"/>
      <c r="Z863" s="85"/>
      <c r="AC863" s="86"/>
      <c r="AD863" s="13"/>
      <c r="AE863" s="87"/>
      <c r="AF863" s="87"/>
    </row>
    <row r="864" spans="12:32">
      <c r="L864" s="80"/>
      <c r="M864" s="80"/>
      <c r="N864" s="81"/>
      <c r="X864" s="85"/>
      <c r="Y864" s="85"/>
      <c r="Z864" s="85"/>
      <c r="AC864" s="86"/>
      <c r="AD864" s="13"/>
      <c r="AE864" s="87"/>
      <c r="AF864" s="87"/>
    </row>
    <row r="865" spans="12:32">
      <c r="L865" s="80"/>
      <c r="M865" s="80"/>
      <c r="N865" s="81"/>
      <c r="X865" s="85"/>
      <c r="Y865" s="85"/>
      <c r="Z865" s="85"/>
      <c r="AC865" s="86"/>
      <c r="AD865" s="13"/>
      <c r="AE865" s="87"/>
      <c r="AF865" s="87"/>
    </row>
    <row r="866" spans="12:32">
      <c r="L866" s="80"/>
      <c r="M866" s="80"/>
      <c r="N866" s="81"/>
      <c r="X866" s="85"/>
      <c r="Y866" s="85"/>
      <c r="Z866" s="85"/>
      <c r="AC866" s="86"/>
      <c r="AD866" s="13"/>
      <c r="AE866" s="87"/>
      <c r="AF866" s="87"/>
    </row>
    <row r="867" spans="12:32">
      <c r="L867" s="80"/>
      <c r="M867" s="80"/>
      <c r="N867" s="81"/>
      <c r="X867" s="85"/>
      <c r="Y867" s="85"/>
      <c r="Z867" s="85"/>
      <c r="AC867" s="86"/>
      <c r="AD867" s="13"/>
      <c r="AE867" s="87"/>
      <c r="AF867" s="87"/>
    </row>
    <row r="868" spans="12:32">
      <c r="L868" s="80"/>
      <c r="M868" s="80"/>
      <c r="N868" s="81"/>
      <c r="X868" s="85"/>
      <c r="Y868" s="85"/>
      <c r="Z868" s="85"/>
      <c r="AC868" s="86"/>
      <c r="AD868" s="13"/>
      <c r="AE868" s="87"/>
      <c r="AF868" s="87"/>
    </row>
    <row r="869" spans="12:32">
      <c r="L869" s="80"/>
      <c r="M869" s="80"/>
      <c r="N869" s="81"/>
      <c r="X869" s="85"/>
      <c r="Y869" s="85"/>
      <c r="Z869" s="85"/>
      <c r="AC869" s="86"/>
      <c r="AD869" s="13"/>
      <c r="AE869" s="87"/>
      <c r="AF869" s="87"/>
    </row>
    <row r="870" spans="12:32">
      <c r="L870" s="80"/>
      <c r="M870" s="80"/>
      <c r="N870" s="81"/>
      <c r="X870" s="85"/>
      <c r="Y870" s="85"/>
      <c r="Z870" s="85"/>
      <c r="AC870" s="86"/>
      <c r="AD870" s="13"/>
      <c r="AE870" s="87"/>
      <c r="AF870" s="87"/>
    </row>
    <row r="871" spans="12:32">
      <c r="L871" s="80"/>
      <c r="M871" s="80"/>
      <c r="N871" s="81"/>
      <c r="X871" s="85"/>
      <c r="Y871" s="85"/>
      <c r="Z871" s="85"/>
      <c r="AC871" s="86"/>
      <c r="AD871" s="13"/>
      <c r="AE871" s="87"/>
      <c r="AF871" s="87"/>
    </row>
    <row r="872" spans="12:32">
      <c r="L872" s="80"/>
      <c r="M872" s="80"/>
      <c r="N872" s="81"/>
      <c r="X872" s="85"/>
      <c r="Y872" s="85"/>
      <c r="Z872" s="85"/>
      <c r="AC872" s="86"/>
      <c r="AD872" s="13"/>
      <c r="AE872" s="87"/>
      <c r="AF872" s="87"/>
    </row>
    <row r="873" spans="12:32">
      <c r="L873" s="80"/>
      <c r="M873" s="80"/>
      <c r="N873" s="81"/>
      <c r="X873" s="85"/>
      <c r="Y873" s="85"/>
      <c r="Z873" s="85"/>
      <c r="AC873" s="86"/>
      <c r="AD873" s="13"/>
      <c r="AE873" s="87"/>
      <c r="AF873" s="87"/>
    </row>
    <row r="874" spans="12:32">
      <c r="L874" s="80"/>
      <c r="M874" s="80"/>
      <c r="N874" s="81"/>
      <c r="X874" s="85"/>
      <c r="Y874" s="85"/>
      <c r="Z874" s="85"/>
      <c r="AC874" s="86"/>
      <c r="AD874" s="13"/>
      <c r="AE874" s="87"/>
      <c r="AF874" s="87"/>
    </row>
    <row r="875" spans="12:32">
      <c r="L875" s="80"/>
      <c r="M875" s="80"/>
      <c r="N875" s="81"/>
      <c r="X875" s="85"/>
      <c r="Y875" s="85"/>
      <c r="Z875" s="85"/>
      <c r="AC875" s="86"/>
      <c r="AD875" s="13"/>
      <c r="AE875" s="87"/>
      <c r="AF875" s="87"/>
    </row>
    <row r="876" spans="12:32">
      <c r="L876" s="80"/>
      <c r="M876" s="80"/>
      <c r="N876" s="81"/>
      <c r="X876" s="85"/>
      <c r="Y876" s="85"/>
      <c r="Z876" s="85"/>
      <c r="AC876" s="86"/>
      <c r="AD876" s="13"/>
      <c r="AE876" s="87"/>
      <c r="AF876" s="87"/>
    </row>
    <row r="877" spans="12:32">
      <c r="L877" s="80"/>
      <c r="M877" s="80"/>
      <c r="N877" s="81"/>
      <c r="X877" s="85"/>
      <c r="Y877" s="85"/>
      <c r="Z877" s="85"/>
      <c r="AC877" s="86"/>
      <c r="AD877" s="13"/>
      <c r="AE877" s="87"/>
      <c r="AF877" s="87"/>
    </row>
    <row r="878" spans="12:32">
      <c r="L878" s="80"/>
      <c r="M878" s="80"/>
      <c r="N878" s="81"/>
      <c r="X878" s="85"/>
      <c r="Y878" s="85"/>
      <c r="Z878" s="85"/>
      <c r="AC878" s="86"/>
      <c r="AD878" s="13"/>
      <c r="AE878" s="87"/>
      <c r="AF878" s="87"/>
    </row>
    <row r="879" spans="12:32">
      <c r="L879" s="80"/>
      <c r="M879" s="80"/>
      <c r="N879" s="81"/>
      <c r="X879" s="85"/>
      <c r="Y879" s="85"/>
      <c r="Z879" s="85"/>
      <c r="AC879" s="86"/>
      <c r="AD879" s="13"/>
      <c r="AE879" s="87"/>
      <c r="AF879" s="87"/>
    </row>
    <row r="880" spans="12:32">
      <c r="L880" s="80"/>
      <c r="M880" s="80"/>
      <c r="N880" s="81"/>
      <c r="X880" s="85"/>
      <c r="Y880" s="85"/>
      <c r="Z880" s="85"/>
      <c r="AC880" s="86"/>
      <c r="AD880" s="13"/>
      <c r="AE880" s="87"/>
      <c r="AF880" s="87"/>
    </row>
    <row r="881" spans="12:32">
      <c r="L881" s="80"/>
      <c r="M881" s="80"/>
      <c r="N881" s="81"/>
      <c r="X881" s="85"/>
      <c r="Y881" s="85"/>
      <c r="Z881" s="85"/>
      <c r="AC881" s="86"/>
      <c r="AD881" s="13"/>
      <c r="AE881" s="87"/>
      <c r="AF881" s="87"/>
    </row>
    <row r="882" spans="12:32">
      <c r="L882" s="80"/>
      <c r="M882" s="80"/>
      <c r="N882" s="81"/>
      <c r="X882" s="85"/>
      <c r="Y882" s="85"/>
      <c r="Z882" s="85"/>
      <c r="AC882" s="86"/>
      <c r="AD882" s="13"/>
      <c r="AE882" s="87"/>
      <c r="AF882" s="87"/>
    </row>
    <row r="883" spans="12:32">
      <c r="L883" s="80"/>
      <c r="M883" s="80"/>
      <c r="N883" s="81"/>
      <c r="X883" s="85"/>
      <c r="Y883" s="85"/>
      <c r="Z883" s="85"/>
      <c r="AC883" s="86"/>
      <c r="AD883" s="13"/>
      <c r="AE883" s="87"/>
      <c r="AF883" s="87"/>
    </row>
    <row r="884" spans="12:32">
      <c r="L884" s="80"/>
      <c r="M884" s="80"/>
      <c r="N884" s="81"/>
      <c r="X884" s="85"/>
      <c r="Y884" s="85"/>
      <c r="Z884" s="85"/>
      <c r="AC884" s="86"/>
      <c r="AD884" s="13"/>
      <c r="AE884" s="87"/>
      <c r="AF884" s="87"/>
    </row>
    <row r="885" spans="12:32">
      <c r="L885" s="80"/>
      <c r="M885" s="80"/>
      <c r="N885" s="81"/>
      <c r="X885" s="85"/>
      <c r="Y885" s="85"/>
      <c r="Z885" s="85"/>
      <c r="AC885" s="86"/>
      <c r="AD885" s="13"/>
      <c r="AE885" s="87"/>
      <c r="AF885" s="87"/>
    </row>
    <row r="886" spans="12:32">
      <c r="L886" s="80"/>
      <c r="M886" s="80"/>
      <c r="N886" s="81"/>
      <c r="X886" s="85"/>
      <c r="Y886" s="85"/>
      <c r="Z886" s="85"/>
      <c r="AC886" s="86"/>
      <c r="AD886" s="13"/>
      <c r="AE886" s="87"/>
      <c r="AF886" s="87"/>
    </row>
    <row r="887" spans="12:32">
      <c r="L887" s="80"/>
      <c r="M887" s="80"/>
      <c r="N887" s="81"/>
      <c r="X887" s="85"/>
      <c r="Y887" s="85"/>
      <c r="Z887" s="85"/>
      <c r="AC887" s="86"/>
      <c r="AD887" s="13"/>
      <c r="AE887" s="87"/>
      <c r="AF887" s="87"/>
    </row>
    <row r="888" spans="12:32">
      <c r="L888" s="80"/>
      <c r="M888" s="80"/>
      <c r="N888" s="81"/>
      <c r="X888" s="85"/>
      <c r="Y888" s="85"/>
      <c r="Z888" s="85"/>
      <c r="AC888" s="86"/>
      <c r="AD888" s="13"/>
      <c r="AE888" s="87"/>
      <c r="AF888" s="87"/>
    </row>
    <row r="889" spans="12:32">
      <c r="L889" s="80"/>
      <c r="M889" s="80"/>
      <c r="N889" s="81"/>
      <c r="X889" s="85"/>
      <c r="Y889" s="85"/>
      <c r="Z889" s="85"/>
      <c r="AC889" s="86"/>
      <c r="AD889" s="13"/>
      <c r="AE889" s="87"/>
      <c r="AF889" s="87"/>
    </row>
    <row r="890" spans="12:32">
      <c r="L890" s="80"/>
      <c r="M890" s="80"/>
      <c r="N890" s="81"/>
      <c r="X890" s="85"/>
      <c r="Y890" s="85"/>
      <c r="Z890" s="85"/>
      <c r="AC890" s="86"/>
      <c r="AD890" s="13"/>
      <c r="AE890" s="87"/>
      <c r="AF890" s="87"/>
    </row>
    <row r="891" spans="12:32">
      <c r="L891" s="80"/>
      <c r="M891" s="80"/>
      <c r="N891" s="81"/>
      <c r="X891" s="85"/>
      <c r="Y891" s="85"/>
      <c r="Z891" s="85"/>
      <c r="AC891" s="86"/>
      <c r="AD891" s="13"/>
      <c r="AE891" s="87"/>
      <c r="AF891" s="87"/>
    </row>
    <row r="892" spans="12:32">
      <c r="L892" s="80"/>
      <c r="M892" s="80"/>
      <c r="N892" s="81"/>
      <c r="X892" s="85"/>
      <c r="Y892" s="85"/>
      <c r="Z892" s="85"/>
      <c r="AC892" s="86"/>
      <c r="AD892" s="13"/>
      <c r="AE892" s="87"/>
      <c r="AF892" s="87"/>
    </row>
    <row r="893" spans="12:32">
      <c r="L893" s="80"/>
      <c r="M893" s="80"/>
      <c r="N893" s="81"/>
      <c r="X893" s="85"/>
      <c r="Y893" s="85"/>
      <c r="Z893" s="85"/>
      <c r="AC893" s="86"/>
      <c r="AD893" s="13"/>
      <c r="AE893" s="87"/>
      <c r="AF893" s="87"/>
    </row>
    <row r="894" spans="12:32">
      <c r="L894" s="80"/>
      <c r="M894" s="80"/>
      <c r="N894" s="81"/>
      <c r="X894" s="85"/>
      <c r="Y894" s="85"/>
      <c r="Z894" s="85"/>
      <c r="AC894" s="86"/>
      <c r="AD894" s="13"/>
      <c r="AE894" s="87"/>
      <c r="AF894" s="87"/>
    </row>
    <row r="895" spans="12:32">
      <c r="L895" s="80"/>
      <c r="M895" s="80"/>
      <c r="N895" s="81"/>
      <c r="X895" s="85"/>
      <c r="Y895" s="85"/>
      <c r="Z895" s="85"/>
      <c r="AC895" s="86"/>
      <c r="AD895" s="13"/>
      <c r="AE895" s="87"/>
      <c r="AF895" s="87"/>
    </row>
    <row r="896" spans="12:32">
      <c r="L896" s="80"/>
      <c r="M896" s="80"/>
      <c r="N896" s="81"/>
      <c r="X896" s="85"/>
      <c r="Y896" s="85"/>
      <c r="Z896" s="85"/>
      <c r="AC896" s="86"/>
      <c r="AD896" s="13"/>
      <c r="AE896" s="87"/>
      <c r="AF896" s="87"/>
    </row>
    <row r="897" spans="12:32">
      <c r="L897" s="80"/>
      <c r="M897" s="80"/>
      <c r="N897" s="81"/>
      <c r="X897" s="85"/>
      <c r="Y897" s="85"/>
      <c r="Z897" s="85"/>
      <c r="AC897" s="86"/>
      <c r="AD897" s="13"/>
      <c r="AE897" s="87"/>
      <c r="AF897" s="87"/>
    </row>
    <row r="898" spans="12:32">
      <c r="L898" s="80"/>
      <c r="M898" s="80"/>
      <c r="N898" s="81"/>
      <c r="X898" s="85"/>
      <c r="Y898" s="85"/>
      <c r="Z898" s="85"/>
      <c r="AC898" s="86"/>
      <c r="AD898" s="13"/>
      <c r="AE898" s="87"/>
      <c r="AF898" s="87"/>
    </row>
    <row r="899" spans="12:32">
      <c r="L899" s="80"/>
      <c r="M899" s="80"/>
      <c r="N899" s="81"/>
      <c r="X899" s="85"/>
      <c r="Y899" s="85"/>
      <c r="Z899" s="85"/>
      <c r="AC899" s="86"/>
      <c r="AD899" s="13"/>
      <c r="AE899" s="87"/>
      <c r="AF899" s="87"/>
    </row>
    <row r="900" spans="12:32">
      <c r="L900" s="80"/>
      <c r="M900" s="80"/>
      <c r="N900" s="81"/>
      <c r="X900" s="85"/>
      <c r="Y900" s="85"/>
      <c r="Z900" s="85"/>
      <c r="AC900" s="86"/>
      <c r="AD900" s="13"/>
      <c r="AE900" s="87"/>
      <c r="AF900" s="87"/>
    </row>
    <row r="901" spans="12:32">
      <c r="L901" s="80"/>
      <c r="M901" s="80"/>
      <c r="N901" s="81"/>
      <c r="X901" s="85"/>
      <c r="Y901" s="85"/>
      <c r="Z901" s="85"/>
      <c r="AC901" s="86"/>
      <c r="AD901" s="13"/>
      <c r="AE901" s="87"/>
      <c r="AF901" s="87"/>
    </row>
    <row r="902" spans="12:32">
      <c r="L902" s="80"/>
      <c r="M902" s="80"/>
      <c r="N902" s="81"/>
      <c r="X902" s="85"/>
      <c r="Y902" s="85"/>
      <c r="Z902" s="85"/>
      <c r="AC902" s="86"/>
      <c r="AD902" s="13"/>
      <c r="AE902" s="87"/>
      <c r="AF902" s="87"/>
    </row>
    <row r="903" spans="12:32">
      <c r="L903" s="80"/>
      <c r="M903" s="80"/>
      <c r="N903" s="81"/>
      <c r="X903" s="85"/>
      <c r="Y903" s="85"/>
      <c r="Z903" s="85"/>
      <c r="AC903" s="86"/>
      <c r="AD903" s="13"/>
      <c r="AE903" s="87"/>
      <c r="AF903" s="87"/>
    </row>
    <row r="904" spans="12:32">
      <c r="L904" s="80"/>
      <c r="M904" s="80"/>
      <c r="N904" s="81"/>
      <c r="X904" s="85"/>
      <c r="Y904" s="85"/>
      <c r="Z904" s="85"/>
      <c r="AC904" s="86"/>
      <c r="AD904" s="13"/>
      <c r="AE904" s="87"/>
      <c r="AF904" s="87"/>
    </row>
    <row r="905" spans="12:32">
      <c r="L905" s="80"/>
      <c r="M905" s="80"/>
      <c r="N905" s="81"/>
      <c r="X905" s="85"/>
      <c r="Y905" s="85"/>
      <c r="Z905" s="85"/>
      <c r="AC905" s="86"/>
      <c r="AD905" s="13"/>
      <c r="AE905" s="87"/>
      <c r="AF905" s="87"/>
    </row>
    <row r="906" spans="12:32">
      <c r="L906" s="80"/>
      <c r="M906" s="80"/>
      <c r="N906" s="81"/>
      <c r="X906" s="85"/>
      <c r="Y906" s="85"/>
      <c r="Z906" s="85"/>
      <c r="AC906" s="86"/>
      <c r="AD906" s="13"/>
      <c r="AE906" s="87"/>
      <c r="AF906" s="87"/>
    </row>
    <row r="907" spans="12:32">
      <c r="L907" s="80"/>
      <c r="M907" s="80"/>
      <c r="N907" s="81"/>
      <c r="X907" s="85"/>
      <c r="Y907" s="85"/>
      <c r="Z907" s="85"/>
      <c r="AC907" s="86"/>
      <c r="AD907" s="13"/>
      <c r="AE907" s="87"/>
      <c r="AF907" s="87"/>
    </row>
    <row r="908" spans="12:32">
      <c r="L908" s="80"/>
      <c r="M908" s="80"/>
      <c r="N908" s="81"/>
      <c r="X908" s="85"/>
      <c r="Y908" s="85"/>
      <c r="Z908" s="85"/>
      <c r="AC908" s="86"/>
      <c r="AD908" s="13"/>
      <c r="AE908" s="87"/>
      <c r="AF908" s="87"/>
    </row>
    <row r="909" spans="12:32">
      <c r="L909" s="80"/>
      <c r="M909" s="80"/>
      <c r="N909" s="81"/>
      <c r="X909" s="85"/>
      <c r="Y909" s="85"/>
      <c r="Z909" s="85"/>
      <c r="AC909" s="86"/>
      <c r="AD909" s="13"/>
      <c r="AE909" s="87"/>
      <c r="AF909" s="87"/>
    </row>
    <row r="910" spans="12:32">
      <c r="L910" s="80"/>
      <c r="M910" s="80"/>
      <c r="N910" s="81"/>
      <c r="X910" s="85"/>
      <c r="Y910" s="85"/>
      <c r="Z910" s="85"/>
      <c r="AC910" s="86"/>
      <c r="AD910" s="13"/>
      <c r="AE910" s="87"/>
      <c r="AF910" s="87"/>
    </row>
    <row r="911" spans="12:32">
      <c r="L911" s="80"/>
      <c r="M911" s="80"/>
      <c r="N911" s="81"/>
      <c r="X911" s="85"/>
      <c r="Y911" s="85"/>
      <c r="Z911" s="85"/>
      <c r="AC911" s="86"/>
      <c r="AD911" s="13"/>
      <c r="AE911" s="87"/>
      <c r="AF911" s="87"/>
    </row>
    <row r="912" spans="12:32">
      <c r="L912" s="80"/>
      <c r="M912" s="80"/>
      <c r="N912" s="81"/>
      <c r="X912" s="85"/>
      <c r="Y912" s="85"/>
      <c r="Z912" s="85"/>
      <c r="AC912" s="86"/>
      <c r="AD912" s="13"/>
      <c r="AE912" s="87"/>
      <c r="AF912" s="87"/>
    </row>
    <row r="913" spans="12:32">
      <c r="L913" s="80"/>
      <c r="M913" s="80"/>
      <c r="N913" s="81"/>
      <c r="X913" s="85"/>
      <c r="Y913" s="85"/>
      <c r="Z913" s="85"/>
      <c r="AC913" s="86"/>
      <c r="AD913" s="13"/>
      <c r="AE913" s="87"/>
      <c r="AF913" s="87"/>
    </row>
    <row r="914" spans="12:32">
      <c r="L914" s="80"/>
      <c r="M914" s="80"/>
      <c r="N914" s="81"/>
      <c r="X914" s="85"/>
      <c r="Y914" s="85"/>
      <c r="Z914" s="85"/>
      <c r="AC914" s="86"/>
      <c r="AD914" s="13"/>
      <c r="AE914" s="87"/>
      <c r="AF914" s="87"/>
    </row>
    <row r="915" spans="12:32">
      <c r="L915" s="80"/>
      <c r="M915" s="80"/>
      <c r="N915" s="81"/>
      <c r="X915" s="85"/>
      <c r="Y915" s="85"/>
      <c r="Z915" s="85"/>
      <c r="AC915" s="86"/>
      <c r="AD915" s="13"/>
      <c r="AE915" s="87"/>
      <c r="AF915" s="87"/>
    </row>
    <row r="916" spans="12:32">
      <c r="L916" s="80"/>
      <c r="M916" s="80"/>
      <c r="N916" s="81"/>
      <c r="X916" s="85"/>
      <c r="Y916" s="85"/>
      <c r="Z916" s="85"/>
      <c r="AC916" s="86"/>
      <c r="AD916" s="13"/>
      <c r="AE916" s="87"/>
      <c r="AF916" s="87"/>
    </row>
    <row r="917" spans="12:32">
      <c r="L917" s="80"/>
      <c r="M917" s="80"/>
      <c r="N917" s="81"/>
      <c r="X917" s="85"/>
      <c r="Y917" s="85"/>
      <c r="Z917" s="85"/>
      <c r="AC917" s="86"/>
      <c r="AD917" s="13"/>
      <c r="AE917" s="87"/>
      <c r="AF917" s="87"/>
    </row>
    <row r="918" spans="12:32">
      <c r="L918" s="80"/>
      <c r="M918" s="80"/>
      <c r="N918" s="81"/>
      <c r="X918" s="85"/>
      <c r="Y918" s="85"/>
      <c r="Z918" s="85"/>
      <c r="AC918" s="86"/>
      <c r="AD918" s="13"/>
      <c r="AE918" s="87"/>
      <c r="AF918" s="87"/>
    </row>
    <row r="919" spans="12:32">
      <c r="L919" s="80"/>
      <c r="M919" s="80"/>
      <c r="N919" s="81"/>
      <c r="X919" s="85"/>
      <c r="Y919" s="85"/>
      <c r="Z919" s="85"/>
      <c r="AC919" s="86"/>
      <c r="AD919" s="13"/>
      <c r="AE919" s="87"/>
      <c r="AF919" s="87"/>
    </row>
    <row r="920" spans="12:32">
      <c r="L920" s="80"/>
      <c r="M920" s="80"/>
      <c r="N920" s="81"/>
      <c r="X920" s="85"/>
      <c r="Y920" s="85"/>
      <c r="Z920" s="85"/>
      <c r="AC920" s="86"/>
      <c r="AD920" s="13"/>
      <c r="AE920" s="87"/>
      <c r="AF920" s="87"/>
    </row>
    <row r="921" spans="12:32">
      <c r="L921" s="80"/>
      <c r="M921" s="80"/>
      <c r="N921" s="81"/>
      <c r="X921" s="85"/>
      <c r="Y921" s="85"/>
      <c r="Z921" s="85"/>
      <c r="AC921" s="86"/>
      <c r="AD921" s="13"/>
      <c r="AE921" s="87"/>
      <c r="AF921" s="87"/>
    </row>
    <row r="922" spans="12:32">
      <c r="L922" s="80"/>
      <c r="M922" s="80"/>
      <c r="N922" s="81"/>
      <c r="X922" s="85"/>
      <c r="Y922" s="85"/>
      <c r="Z922" s="85"/>
      <c r="AC922" s="86"/>
      <c r="AD922" s="13"/>
      <c r="AE922" s="87"/>
      <c r="AF922" s="87"/>
    </row>
    <row r="923" spans="12:32">
      <c r="L923" s="80"/>
      <c r="M923" s="80"/>
      <c r="N923" s="81"/>
      <c r="X923" s="85"/>
      <c r="Y923" s="85"/>
      <c r="Z923" s="85"/>
      <c r="AC923" s="86"/>
      <c r="AD923" s="13"/>
      <c r="AE923" s="87"/>
      <c r="AF923" s="87"/>
    </row>
    <row r="924" spans="12:32">
      <c r="L924" s="80"/>
      <c r="M924" s="80"/>
      <c r="N924" s="81"/>
      <c r="X924" s="85"/>
      <c r="Y924" s="85"/>
      <c r="Z924" s="85"/>
      <c r="AC924" s="86"/>
      <c r="AD924" s="13"/>
      <c r="AE924" s="87"/>
      <c r="AF924" s="87"/>
    </row>
    <row r="925" spans="12:32">
      <c r="L925" s="80"/>
      <c r="M925" s="80"/>
      <c r="N925" s="81"/>
      <c r="X925" s="85"/>
      <c r="Y925" s="85"/>
      <c r="Z925" s="85"/>
      <c r="AC925" s="86"/>
      <c r="AD925" s="13"/>
      <c r="AE925" s="87"/>
      <c r="AF925" s="87"/>
    </row>
    <row r="926" spans="12:32">
      <c r="L926" s="80"/>
      <c r="M926" s="80"/>
      <c r="N926" s="81"/>
      <c r="X926" s="85"/>
      <c r="Y926" s="85"/>
      <c r="Z926" s="85"/>
      <c r="AC926" s="86"/>
      <c r="AD926" s="13"/>
      <c r="AE926" s="87"/>
      <c r="AF926" s="87"/>
    </row>
    <row r="927" spans="12:32">
      <c r="L927" s="80"/>
      <c r="M927" s="80"/>
      <c r="N927" s="81"/>
      <c r="X927" s="85"/>
      <c r="Y927" s="85"/>
      <c r="Z927" s="85"/>
      <c r="AC927" s="86"/>
      <c r="AD927" s="13"/>
      <c r="AE927" s="87"/>
      <c r="AF927" s="87"/>
    </row>
    <row r="928" spans="12:32">
      <c r="L928" s="80"/>
      <c r="M928" s="80"/>
      <c r="N928" s="81"/>
      <c r="X928" s="85"/>
      <c r="Y928" s="85"/>
      <c r="Z928" s="85"/>
      <c r="AC928" s="86"/>
      <c r="AD928" s="13"/>
      <c r="AE928" s="87"/>
      <c r="AF928" s="87"/>
    </row>
    <row r="929" spans="12:32">
      <c r="L929" s="80"/>
      <c r="M929" s="80"/>
      <c r="N929" s="81"/>
      <c r="X929" s="85"/>
      <c r="Y929" s="85"/>
      <c r="Z929" s="85"/>
      <c r="AC929" s="86"/>
      <c r="AD929" s="13"/>
      <c r="AE929" s="87"/>
      <c r="AF929" s="87"/>
    </row>
    <row r="930" spans="12:32">
      <c r="L930" s="80"/>
      <c r="M930" s="80"/>
      <c r="N930" s="81"/>
      <c r="X930" s="85"/>
      <c r="Y930" s="85"/>
      <c r="Z930" s="85"/>
      <c r="AC930" s="86"/>
      <c r="AD930" s="13"/>
      <c r="AE930" s="87"/>
      <c r="AF930" s="87"/>
    </row>
    <row r="931" spans="12:32">
      <c r="L931" s="80"/>
      <c r="M931" s="80"/>
      <c r="N931" s="81"/>
      <c r="X931" s="85"/>
      <c r="Y931" s="85"/>
      <c r="Z931" s="85"/>
      <c r="AC931" s="86"/>
      <c r="AD931" s="13"/>
      <c r="AE931" s="87"/>
      <c r="AF931" s="87"/>
    </row>
    <row r="932" spans="12:32">
      <c r="L932" s="80"/>
      <c r="M932" s="80"/>
      <c r="N932" s="81"/>
      <c r="X932" s="85"/>
      <c r="Y932" s="85"/>
      <c r="Z932" s="85"/>
      <c r="AC932" s="86"/>
      <c r="AD932" s="13"/>
      <c r="AE932" s="87"/>
      <c r="AF932" s="87"/>
    </row>
    <row r="933" spans="12:32">
      <c r="L933" s="80"/>
      <c r="M933" s="80"/>
      <c r="N933" s="81"/>
      <c r="X933" s="85"/>
      <c r="Y933" s="85"/>
      <c r="Z933" s="85"/>
      <c r="AC933" s="86"/>
      <c r="AD933" s="13"/>
      <c r="AE933" s="87"/>
      <c r="AF933" s="87"/>
    </row>
    <row r="934" spans="12:32">
      <c r="L934" s="80"/>
      <c r="M934" s="80"/>
      <c r="N934" s="81"/>
      <c r="X934" s="85"/>
      <c r="Y934" s="85"/>
      <c r="Z934" s="85"/>
      <c r="AC934" s="86"/>
      <c r="AD934" s="13"/>
      <c r="AE934" s="87"/>
      <c r="AF934" s="87"/>
    </row>
    <row r="935" spans="12:32">
      <c r="L935" s="80"/>
      <c r="M935" s="80"/>
      <c r="N935" s="81"/>
      <c r="X935" s="85"/>
      <c r="Y935" s="85"/>
      <c r="Z935" s="85"/>
      <c r="AC935" s="86"/>
      <c r="AD935" s="13"/>
      <c r="AE935" s="87"/>
      <c r="AF935" s="87"/>
    </row>
    <row r="936" spans="12:32">
      <c r="L936" s="80"/>
      <c r="M936" s="80"/>
      <c r="N936" s="81"/>
      <c r="X936" s="85"/>
      <c r="Y936" s="85"/>
      <c r="Z936" s="85"/>
      <c r="AC936" s="86"/>
      <c r="AD936" s="13"/>
      <c r="AE936" s="87"/>
      <c r="AF936" s="87"/>
    </row>
    <row r="937" spans="12:32">
      <c r="L937" s="80"/>
      <c r="M937" s="80"/>
      <c r="N937" s="81"/>
      <c r="X937" s="85"/>
      <c r="Y937" s="85"/>
      <c r="Z937" s="85"/>
      <c r="AC937" s="86"/>
      <c r="AD937" s="13"/>
      <c r="AE937" s="87"/>
      <c r="AF937" s="87"/>
    </row>
    <row r="938" spans="12:32">
      <c r="L938" s="80"/>
      <c r="M938" s="80"/>
      <c r="N938" s="81"/>
      <c r="X938" s="85"/>
      <c r="Y938" s="85"/>
      <c r="Z938" s="85"/>
      <c r="AC938" s="86"/>
      <c r="AD938" s="13"/>
      <c r="AE938" s="87"/>
      <c r="AF938" s="87"/>
    </row>
    <row r="939" spans="12:32">
      <c r="L939" s="80"/>
      <c r="M939" s="80"/>
      <c r="N939" s="81"/>
      <c r="X939" s="85"/>
      <c r="Y939" s="85"/>
      <c r="Z939" s="85"/>
      <c r="AC939" s="86"/>
      <c r="AD939" s="13"/>
      <c r="AE939" s="87"/>
      <c r="AF939" s="87"/>
    </row>
    <row r="940" spans="12:32">
      <c r="L940" s="80"/>
      <c r="M940" s="80"/>
      <c r="N940" s="81"/>
      <c r="X940" s="85"/>
      <c r="Y940" s="85"/>
      <c r="Z940" s="85"/>
      <c r="AC940" s="86"/>
      <c r="AD940" s="13"/>
      <c r="AE940" s="87"/>
      <c r="AF940" s="87"/>
    </row>
    <row r="941" spans="12:32">
      <c r="L941" s="80"/>
      <c r="M941" s="80"/>
      <c r="N941" s="81"/>
      <c r="X941" s="85"/>
      <c r="Y941" s="85"/>
      <c r="Z941" s="85"/>
      <c r="AC941" s="86"/>
      <c r="AD941" s="13"/>
      <c r="AE941" s="87"/>
      <c r="AF941" s="87"/>
    </row>
    <row r="942" spans="12:32">
      <c r="L942" s="80"/>
      <c r="M942" s="80"/>
      <c r="N942" s="81"/>
      <c r="X942" s="85"/>
      <c r="Y942" s="85"/>
      <c r="Z942" s="85"/>
      <c r="AC942" s="86"/>
      <c r="AD942" s="13"/>
      <c r="AE942" s="87"/>
      <c r="AF942" s="87"/>
    </row>
    <row r="943" spans="12:32">
      <c r="L943" s="80"/>
      <c r="M943" s="80"/>
      <c r="N943" s="81"/>
      <c r="X943" s="85"/>
      <c r="Y943" s="85"/>
      <c r="Z943" s="85"/>
      <c r="AC943" s="86"/>
      <c r="AD943" s="13"/>
      <c r="AE943" s="87"/>
      <c r="AF943" s="87"/>
    </row>
    <row r="944" spans="12:32">
      <c r="L944" s="80"/>
      <c r="M944" s="80"/>
      <c r="N944" s="81"/>
      <c r="X944" s="85"/>
      <c r="Y944" s="85"/>
      <c r="Z944" s="85"/>
      <c r="AC944" s="86"/>
      <c r="AD944" s="13"/>
      <c r="AE944" s="87"/>
      <c r="AF944" s="87"/>
    </row>
    <row r="945" spans="12:32">
      <c r="L945" s="80"/>
      <c r="M945" s="80"/>
      <c r="N945" s="81"/>
      <c r="X945" s="85"/>
      <c r="Y945" s="85"/>
      <c r="Z945" s="85"/>
      <c r="AC945" s="86"/>
      <c r="AD945" s="13"/>
      <c r="AE945" s="87"/>
      <c r="AF945" s="87"/>
    </row>
    <row r="946" spans="12:32">
      <c r="L946" s="80"/>
      <c r="M946" s="80"/>
      <c r="N946" s="81"/>
      <c r="X946" s="85"/>
      <c r="Y946" s="85"/>
      <c r="Z946" s="85"/>
      <c r="AC946" s="86"/>
      <c r="AD946" s="13"/>
      <c r="AE946" s="87"/>
      <c r="AF946" s="87"/>
    </row>
    <row r="947" spans="12:32">
      <c r="L947" s="80"/>
      <c r="M947" s="80"/>
      <c r="N947" s="81"/>
      <c r="X947" s="85"/>
      <c r="Y947" s="85"/>
      <c r="Z947" s="85"/>
      <c r="AC947" s="86"/>
      <c r="AD947" s="13"/>
      <c r="AE947" s="87"/>
      <c r="AF947" s="87"/>
    </row>
    <row r="948" spans="12:32">
      <c r="L948" s="80"/>
      <c r="M948" s="80"/>
      <c r="N948" s="81"/>
      <c r="X948" s="85"/>
      <c r="Y948" s="85"/>
      <c r="Z948" s="85"/>
      <c r="AC948" s="86"/>
      <c r="AD948" s="13"/>
      <c r="AE948" s="87"/>
      <c r="AF948" s="87"/>
    </row>
    <row r="949" spans="12:32">
      <c r="L949" s="80"/>
      <c r="M949" s="80"/>
      <c r="N949" s="81"/>
      <c r="X949" s="85"/>
      <c r="Y949" s="85"/>
      <c r="Z949" s="85"/>
      <c r="AC949" s="86"/>
      <c r="AD949" s="13"/>
      <c r="AE949" s="87"/>
      <c r="AF949" s="87"/>
    </row>
    <row r="950" spans="12:32">
      <c r="L950" s="80"/>
      <c r="M950" s="80"/>
      <c r="N950" s="81"/>
      <c r="X950" s="85"/>
      <c r="Y950" s="85"/>
      <c r="Z950" s="85"/>
      <c r="AC950" s="86"/>
      <c r="AD950" s="13"/>
      <c r="AE950" s="87"/>
      <c r="AF950" s="87"/>
    </row>
    <row r="951" spans="12:32">
      <c r="L951" s="80"/>
      <c r="M951" s="80"/>
      <c r="N951" s="81"/>
      <c r="X951" s="85"/>
      <c r="Y951" s="85"/>
      <c r="Z951" s="85"/>
      <c r="AC951" s="86"/>
      <c r="AD951" s="13"/>
      <c r="AE951" s="87"/>
      <c r="AF951" s="87"/>
    </row>
    <row r="952" spans="12:32">
      <c r="L952" s="80"/>
      <c r="M952" s="80"/>
      <c r="N952" s="81"/>
      <c r="X952" s="85"/>
      <c r="Y952" s="85"/>
      <c r="Z952" s="85"/>
      <c r="AC952" s="86"/>
      <c r="AD952" s="13"/>
      <c r="AE952" s="87"/>
      <c r="AF952" s="87"/>
    </row>
    <row r="953" spans="12:32">
      <c r="L953" s="80"/>
      <c r="M953" s="80"/>
      <c r="N953" s="81"/>
      <c r="X953" s="85"/>
      <c r="Y953" s="85"/>
      <c r="Z953" s="85"/>
      <c r="AC953" s="86"/>
      <c r="AD953" s="13"/>
      <c r="AE953" s="87"/>
      <c r="AF953" s="87"/>
    </row>
    <row r="954" spans="12:32">
      <c r="L954" s="80"/>
      <c r="M954" s="80"/>
      <c r="N954" s="81"/>
      <c r="X954" s="85"/>
      <c r="Y954" s="85"/>
      <c r="Z954" s="85"/>
      <c r="AC954" s="86"/>
      <c r="AD954" s="13"/>
      <c r="AE954" s="87"/>
      <c r="AF954" s="87"/>
    </row>
    <row r="955" spans="12:32">
      <c r="L955" s="80"/>
      <c r="M955" s="80"/>
      <c r="N955" s="81"/>
      <c r="X955" s="85"/>
      <c r="Y955" s="85"/>
      <c r="Z955" s="85"/>
      <c r="AC955" s="86"/>
      <c r="AD955" s="13"/>
      <c r="AE955" s="87"/>
      <c r="AF955" s="87"/>
    </row>
    <row r="956" spans="12:32">
      <c r="L956" s="80"/>
      <c r="M956" s="80"/>
      <c r="N956" s="81"/>
      <c r="X956" s="85"/>
      <c r="Y956" s="85"/>
      <c r="Z956" s="85"/>
      <c r="AC956" s="86"/>
      <c r="AD956" s="13"/>
      <c r="AE956" s="87"/>
      <c r="AF956" s="87"/>
    </row>
    <row r="957" spans="12:32">
      <c r="L957" s="80"/>
      <c r="M957" s="80"/>
      <c r="N957" s="81"/>
      <c r="X957" s="85"/>
      <c r="Y957" s="85"/>
      <c r="Z957" s="85"/>
      <c r="AC957" s="86"/>
      <c r="AD957" s="13"/>
      <c r="AE957" s="87"/>
      <c r="AF957" s="87"/>
    </row>
    <row r="958" spans="12:32">
      <c r="L958" s="80"/>
      <c r="M958" s="80"/>
      <c r="N958" s="81"/>
      <c r="X958" s="85"/>
      <c r="Y958" s="85"/>
      <c r="Z958" s="85"/>
      <c r="AC958" s="86"/>
      <c r="AD958" s="13"/>
      <c r="AE958" s="87"/>
      <c r="AF958" s="87"/>
    </row>
    <row r="959" spans="12:32">
      <c r="L959" s="80"/>
      <c r="M959" s="80"/>
      <c r="N959" s="81"/>
      <c r="X959" s="85"/>
      <c r="Y959" s="85"/>
      <c r="Z959" s="85"/>
      <c r="AC959" s="86"/>
      <c r="AD959" s="13"/>
      <c r="AE959" s="87"/>
      <c r="AF959" s="87"/>
    </row>
    <row r="960" spans="12:32">
      <c r="L960" s="80"/>
      <c r="M960" s="80"/>
      <c r="N960" s="81"/>
      <c r="X960" s="85"/>
      <c r="Y960" s="85"/>
      <c r="Z960" s="85"/>
      <c r="AC960" s="86"/>
      <c r="AD960" s="13"/>
      <c r="AE960" s="87"/>
      <c r="AF960" s="87"/>
    </row>
    <row r="961" spans="12:32">
      <c r="L961" s="80"/>
      <c r="M961" s="80"/>
      <c r="N961" s="81"/>
      <c r="X961" s="85"/>
      <c r="Y961" s="85"/>
      <c r="Z961" s="85"/>
      <c r="AC961" s="86"/>
      <c r="AD961" s="13"/>
      <c r="AE961" s="87"/>
      <c r="AF961" s="87"/>
    </row>
    <row r="962" spans="12:32">
      <c r="L962" s="80"/>
      <c r="M962" s="80"/>
      <c r="N962" s="81"/>
      <c r="X962" s="85"/>
      <c r="Y962" s="85"/>
      <c r="Z962" s="85"/>
      <c r="AC962" s="86"/>
      <c r="AD962" s="13"/>
      <c r="AE962" s="87"/>
      <c r="AF962" s="87"/>
    </row>
    <row r="963" spans="12:32">
      <c r="L963" s="80"/>
      <c r="M963" s="80"/>
      <c r="N963" s="81"/>
      <c r="X963" s="85"/>
      <c r="Y963" s="85"/>
      <c r="Z963" s="85"/>
      <c r="AC963" s="86"/>
      <c r="AD963" s="13"/>
      <c r="AE963" s="87"/>
      <c r="AF963" s="87"/>
    </row>
    <row r="964" spans="12:32">
      <c r="L964" s="80"/>
      <c r="M964" s="80"/>
      <c r="N964" s="81"/>
      <c r="X964" s="85"/>
      <c r="Y964" s="85"/>
      <c r="Z964" s="85"/>
      <c r="AC964" s="86"/>
      <c r="AD964" s="13"/>
      <c r="AE964" s="87"/>
      <c r="AF964" s="87"/>
    </row>
    <row r="965" spans="12:32">
      <c r="L965" s="80"/>
      <c r="M965" s="80"/>
      <c r="N965" s="81"/>
      <c r="X965" s="85"/>
      <c r="Y965" s="85"/>
      <c r="Z965" s="85"/>
      <c r="AC965" s="86"/>
      <c r="AD965" s="13"/>
      <c r="AE965" s="87"/>
      <c r="AF965" s="87"/>
    </row>
    <row r="966" spans="12:32">
      <c r="L966" s="80"/>
      <c r="M966" s="80"/>
      <c r="N966" s="81"/>
      <c r="X966" s="85"/>
      <c r="Y966" s="85"/>
      <c r="Z966" s="85"/>
      <c r="AC966" s="86"/>
      <c r="AD966" s="13"/>
      <c r="AE966" s="87"/>
      <c r="AF966" s="87"/>
    </row>
    <row r="967" spans="12:32">
      <c r="L967" s="80"/>
      <c r="M967" s="80"/>
      <c r="N967" s="81"/>
      <c r="X967" s="85"/>
      <c r="Y967" s="85"/>
      <c r="Z967" s="85"/>
      <c r="AC967" s="86"/>
      <c r="AD967" s="13"/>
      <c r="AE967" s="87"/>
      <c r="AF967" s="87"/>
    </row>
    <row r="968" spans="12:32">
      <c r="L968" s="80"/>
      <c r="M968" s="80"/>
      <c r="N968" s="81"/>
      <c r="X968" s="85"/>
      <c r="Y968" s="85"/>
      <c r="Z968" s="85"/>
      <c r="AC968" s="86"/>
      <c r="AD968" s="13"/>
      <c r="AE968" s="87"/>
      <c r="AF968" s="87"/>
    </row>
    <row r="969" spans="12:32">
      <c r="L969" s="80"/>
      <c r="M969" s="80"/>
      <c r="N969" s="81"/>
      <c r="X969" s="85"/>
      <c r="Y969" s="85"/>
      <c r="Z969" s="85"/>
      <c r="AC969" s="86"/>
      <c r="AD969" s="13"/>
      <c r="AE969" s="87"/>
      <c r="AF969" s="87"/>
    </row>
    <row r="970" spans="12:32">
      <c r="L970" s="80"/>
      <c r="M970" s="80"/>
      <c r="N970" s="81"/>
      <c r="X970" s="85"/>
      <c r="Y970" s="85"/>
      <c r="Z970" s="85"/>
      <c r="AC970" s="86"/>
      <c r="AD970" s="13"/>
      <c r="AE970" s="87"/>
      <c r="AF970" s="87"/>
    </row>
    <row r="971" spans="12:32">
      <c r="L971" s="80"/>
      <c r="M971" s="80"/>
      <c r="N971" s="81"/>
      <c r="X971" s="85"/>
      <c r="Y971" s="85"/>
      <c r="Z971" s="85"/>
      <c r="AC971" s="86"/>
      <c r="AD971" s="13"/>
      <c r="AE971" s="87"/>
      <c r="AF971" s="87"/>
    </row>
    <row r="972" spans="12:32">
      <c r="L972" s="80"/>
      <c r="M972" s="80"/>
      <c r="N972" s="81"/>
      <c r="X972" s="85"/>
      <c r="Y972" s="85"/>
      <c r="Z972" s="85"/>
      <c r="AC972" s="86"/>
      <c r="AD972" s="13"/>
      <c r="AE972" s="87"/>
      <c r="AF972" s="87"/>
    </row>
    <row r="973" spans="12:32">
      <c r="L973" s="80"/>
      <c r="M973" s="80"/>
      <c r="N973" s="81"/>
      <c r="X973" s="85"/>
      <c r="Y973" s="85"/>
      <c r="Z973" s="85"/>
      <c r="AC973" s="86"/>
      <c r="AD973" s="13"/>
      <c r="AE973" s="87"/>
      <c r="AF973" s="87"/>
    </row>
    <row r="974" spans="12:32">
      <c r="L974" s="80"/>
      <c r="M974" s="80"/>
      <c r="N974" s="81"/>
      <c r="X974" s="85"/>
      <c r="Y974" s="85"/>
      <c r="Z974" s="85"/>
      <c r="AC974" s="86"/>
      <c r="AD974" s="13"/>
      <c r="AE974" s="87"/>
      <c r="AF974" s="87"/>
    </row>
    <row r="975" spans="12:32">
      <c r="L975" s="80"/>
      <c r="M975" s="80"/>
      <c r="N975" s="81"/>
      <c r="X975" s="85"/>
      <c r="Y975" s="85"/>
      <c r="Z975" s="85"/>
      <c r="AC975" s="86"/>
      <c r="AD975" s="13"/>
      <c r="AE975" s="87"/>
      <c r="AF975" s="87"/>
    </row>
    <row r="976" spans="12:32">
      <c r="L976" s="80"/>
      <c r="M976" s="80"/>
      <c r="N976" s="81"/>
      <c r="X976" s="85"/>
      <c r="Y976" s="85"/>
      <c r="Z976" s="85"/>
      <c r="AC976" s="86"/>
      <c r="AD976" s="13"/>
      <c r="AE976" s="87"/>
      <c r="AF976" s="87"/>
    </row>
    <row r="977" spans="12:32">
      <c r="L977" s="80"/>
      <c r="M977" s="80"/>
      <c r="N977" s="81"/>
      <c r="X977" s="85"/>
      <c r="Y977" s="85"/>
      <c r="Z977" s="85"/>
      <c r="AC977" s="86"/>
      <c r="AD977" s="13"/>
      <c r="AE977" s="87"/>
      <c r="AF977" s="87"/>
    </row>
    <row r="978" spans="12:32">
      <c r="L978" s="80"/>
      <c r="M978" s="80"/>
      <c r="N978" s="81"/>
      <c r="X978" s="85"/>
      <c r="Y978" s="85"/>
      <c r="Z978" s="85"/>
      <c r="AC978" s="86"/>
      <c r="AD978" s="13"/>
      <c r="AE978" s="87"/>
      <c r="AF978" s="87"/>
    </row>
    <row r="979" spans="12:32">
      <c r="L979" s="80"/>
      <c r="M979" s="80"/>
      <c r="N979" s="81"/>
      <c r="X979" s="85"/>
      <c r="Y979" s="85"/>
      <c r="Z979" s="85"/>
      <c r="AC979" s="86"/>
      <c r="AD979" s="13"/>
      <c r="AE979" s="87"/>
      <c r="AF979" s="87"/>
    </row>
    <row r="980" spans="12:32">
      <c r="L980" s="80"/>
      <c r="M980" s="80"/>
      <c r="N980" s="81"/>
      <c r="X980" s="85"/>
      <c r="Y980" s="85"/>
      <c r="Z980" s="85"/>
      <c r="AC980" s="86"/>
      <c r="AD980" s="13"/>
      <c r="AE980" s="87"/>
      <c r="AF980" s="87"/>
    </row>
    <row r="981" spans="12:32">
      <c r="L981" s="80"/>
      <c r="M981" s="80"/>
      <c r="N981" s="81"/>
      <c r="X981" s="85"/>
      <c r="Y981" s="85"/>
      <c r="Z981" s="85"/>
      <c r="AC981" s="86"/>
      <c r="AD981" s="13"/>
      <c r="AE981" s="87"/>
      <c r="AF981" s="87"/>
    </row>
    <row r="982" spans="12:32">
      <c r="L982" s="80"/>
      <c r="M982" s="80"/>
      <c r="N982" s="81"/>
      <c r="X982" s="85"/>
      <c r="Y982" s="85"/>
      <c r="Z982" s="85"/>
      <c r="AC982" s="86"/>
      <c r="AD982" s="13"/>
      <c r="AE982" s="87"/>
      <c r="AF982" s="87"/>
    </row>
    <row r="983" spans="12:32">
      <c r="L983" s="80"/>
      <c r="M983" s="80"/>
      <c r="N983" s="81"/>
      <c r="X983" s="85"/>
      <c r="Y983" s="85"/>
      <c r="Z983" s="85"/>
      <c r="AC983" s="86"/>
      <c r="AD983" s="13"/>
      <c r="AE983" s="87"/>
      <c r="AF983" s="87"/>
    </row>
    <row r="984" spans="12:32">
      <c r="L984" s="80"/>
      <c r="M984" s="80"/>
      <c r="N984" s="81"/>
      <c r="X984" s="85"/>
      <c r="Y984" s="85"/>
      <c r="Z984" s="85"/>
      <c r="AC984" s="86"/>
      <c r="AD984" s="13"/>
      <c r="AE984" s="87"/>
      <c r="AF984" s="87"/>
    </row>
    <row r="985" spans="12:32">
      <c r="L985" s="80"/>
      <c r="M985" s="80"/>
      <c r="N985" s="81"/>
      <c r="X985" s="85"/>
      <c r="Y985" s="85"/>
      <c r="Z985" s="85"/>
      <c r="AC985" s="86"/>
      <c r="AD985" s="13"/>
      <c r="AE985" s="87"/>
      <c r="AF985" s="87"/>
    </row>
    <row r="986" spans="12:32">
      <c r="L986" s="80"/>
      <c r="M986" s="80"/>
      <c r="N986" s="81"/>
      <c r="X986" s="85"/>
      <c r="Y986" s="85"/>
      <c r="Z986" s="85"/>
      <c r="AC986" s="86"/>
      <c r="AD986" s="13"/>
      <c r="AE986" s="87"/>
      <c r="AF986" s="87"/>
    </row>
    <row r="987" spans="12:32">
      <c r="L987" s="80"/>
      <c r="M987" s="80"/>
      <c r="N987" s="81"/>
      <c r="X987" s="85"/>
      <c r="Y987" s="85"/>
      <c r="Z987" s="85"/>
      <c r="AC987" s="86"/>
      <c r="AD987" s="13"/>
      <c r="AE987" s="87"/>
      <c r="AF987" s="87"/>
    </row>
    <row r="988" spans="12:32">
      <c r="L988" s="80"/>
      <c r="M988" s="80"/>
      <c r="N988" s="81"/>
      <c r="X988" s="85"/>
      <c r="Y988" s="85"/>
      <c r="Z988" s="85"/>
      <c r="AC988" s="86"/>
      <c r="AD988" s="13"/>
      <c r="AE988" s="87"/>
      <c r="AF988" s="87"/>
    </row>
    <row r="989" spans="12:32">
      <c r="L989" s="80"/>
      <c r="M989" s="80"/>
      <c r="N989" s="81"/>
      <c r="X989" s="85"/>
      <c r="Y989" s="85"/>
      <c r="Z989" s="85"/>
      <c r="AC989" s="86"/>
      <c r="AD989" s="13"/>
      <c r="AE989" s="87"/>
      <c r="AF989" s="87"/>
    </row>
    <row r="990" spans="12:32">
      <c r="L990" s="80"/>
      <c r="M990" s="80"/>
      <c r="N990" s="81"/>
      <c r="X990" s="85"/>
      <c r="Y990" s="85"/>
      <c r="Z990" s="85"/>
      <c r="AC990" s="86"/>
      <c r="AD990" s="13"/>
      <c r="AE990" s="87"/>
      <c r="AF990" s="87"/>
    </row>
    <row r="991" spans="12:32">
      <c r="L991" s="80"/>
      <c r="M991" s="80"/>
      <c r="N991" s="81"/>
      <c r="X991" s="85"/>
      <c r="Y991" s="85"/>
      <c r="Z991" s="85"/>
      <c r="AC991" s="86"/>
      <c r="AD991" s="13"/>
      <c r="AE991" s="87"/>
      <c r="AF991" s="87"/>
    </row>
    <row r="992" spans="12:32">
      <c r="L992" s="80"/>
      <c r="M992" s="80"/>
      <c r="N992" s="81"/>
      <c r="X992" s="85"/>
      <c r="Y992" s="85"/>
      <c r="Z992" s="85"/>
      <c r="AC992" s="86"/>
      <c r="AD992" s="13"/>
      <c r="AE992" s="87"/>
      <c r="AF992" s="87"/>
    </row>
    <row r="993" spans="12:32">
      <c r="L993" s="80"/>
      <c r="M993" s="80"/>
      <c r="N993" s="81"/>
      <c r="X993" s="85"/>
      <c r="Y993" s="85"/>
      <c r="Z993" s="85"/>
      <c r="AC993" s="86"/>
      <c r="AD993" s="13"/>
      <c r="AE993" s="87"/>
      <c r="AF993" s="87"/>
    </row>
    <row r="994" spans="12:32">
      <c r="L994" s="80"/>
      <c r="M994" s="80"/>
      <c r="N994" s="81"/>
      <c r="X994" s="85"/>
      <c r="Y994" s="85"/>
      <c r="Z994" s="85"/>
      <c r="AC994" s="86"/>
      <c r="AD994" s="13"/>
      <c r="AE994" s="87"/>
      <c r="AF994" s="87"/>
    </row>
    <row r="995" spans="12:32">
      <c r="L995" s="80"/>
      <c r="M995" s="80"/>
      <c r="N995" s="81"/>
      <c r="X995" s="85"/>
      <c r="Y995" s="85"/>
      <c r="Z995" s="85"/>
      <c r="AC995" s="86"/>
      <c r="AD995" s="13"/>
      <c r="AE995" s="87"/>
      <c r="AF995" s="87"/>
    </row>
    <row r="996" spans="12:32">
      <c r="L996" s="80"/>
      <c r="M996" s="80"/>
      <c r="N996" s="81"/>
      <c r="X996" s="85"/>
      <c r="Y996" s="85"/>
      <c r="Z996" s="85"/>
      <c r="AC996" s="86"/>
      <c r="AD996" s="13"/>
      <c r="AE996" s="87"/>
      <c r="AF996" s="87"/>
    </row>
    <row r="997" spans="12:32">
      <c r="L997" s="80"/>
      <c r="M997" s="80"/>
      <c r="N997" s="81"/>
      <c r="X997" s="85"/>
      <c r="Y997" s="85"/>
      <c r="Z997" s="85"/>
      <c r="AC997" s="86"/>
      <c r="AD997" s="13"/>
      <c r="AE997" s="87"/>
      <c r="AF997" s="87"/>
    </row>
    <row r="998" spans="12:32">
      <c r="L998" s="80"/>
      <c r="M998" s="80"/>
      <c r="N998" s="81"/>
      <c r="X998" s="85"/>
      <c r="Y998" s="85"/>
      <c r="Z998" s="85"/>
      <c r="AC998" s="86"/>
      <c r="AD998" s="13"/>
      <c r="AE998" s="87"/>
      <c r="AF998" s="87"/>
    </row>
    <row r="999" spans="12:32">
      <c r="L999" s="80"/>
      <c r="M999" s="80"/>
      <c r="N999" s="81"/>
      <c r="X999" s="85"/>
      <c r="Y999" s="85"/>
      <c r="Z999" s="85"/>
      <c r="AC999" s="86"/>
      <c r="AD999" s="13"/>
      <c r="AE999" s="87"/>
      <c r="AF999" s="87"/>
    </row>
    <row r="1000" spans="12:32">
      <c r="L1000" s="80"/>
      <c r="M1000" s="80"/>
      <c r="N1000" s="81"/>
      <c r="X1000" s="85"/>
      <c r="Y1000" s="85"/>
      <c r="Z1000" s="85"/>
      <c r="AC1000" s="86"/>
      <c r="AD1000" s="13"/>
      <c r="AE1000" s="87"/>
      <c r="AF1000" s="87"/>
    </row>
    <row r="1001" spans="12:32">
      <c r="L1001" s="80"/>
      <c r="M1001" s="80"/>
      <c r="N1001" s="81"/>
      <c r="X1001" s="85"/>
      <c r="Y1001" s="85"/>
      <c r="Z1001" s="85"/>
      <c r="AC1001" s="86"/>
      <c r="AD1001" s="13"/>
      <c r="AE1001" s="87"/>
      <c r="AF1001" s="87"/>
    </row>
    <row r="1002" spans="12:32">
      <c r="L1002" s="80"/>
      <c r="M1002" s="80"/>
      <c r="N1002" s="81"/>
      <c r="X1002" s="85"/>
      <c r="Y1002" s="85"/>
      <c r="Z1002" s="85"/>
      <c r="AC1002" s="86"/>
      <c r="AD1002" s="13"/>
      <c r="AE1002" s="87"/>
      <c r="AF1002" s="87"/>
    </row>
    <row r="1003" spans="12:32">
      <c r="L1003" s="80"/>
      <c r="M1003" s="80"/>
      <c r="N1003" s="81"/>
      <c r="X1003" s="85"/>
      <c r="Y1003" s="85"/>
      <c r="Z1003" s="85"/>
      <c r="AC1003" s="86"/>
      <c r="AD1003" s="13"/>
      <c r="AE1003" s="87"/>
      <c r="AF1003" s="87"/>
    </row>
    <row r="1004" spans="12:32">
      <c r="L1004" s="80"/>
      <c r="M1004" s="80"/>
      <c r="N1004" s="81"/>
      <c r="X1004" s="85"/>
      <c r="Y1004" s="85"/>
      <c r="Z1004" s="85"/>
      <c r="AC1004" s="86"/>
      <c r="AD1004" s="13"/>
      <c r="AE1004" s="87"/>
      <c r="AF1004" s="87"/>
    </row>
    <row r="1005" spans="12:32">
      <c r="L1005" s="80"/>
      <c r="M1005" s="80"/>
      <c r="N1005" s="81"/>
      <c r="X1005" s="85"/>
      <c r="Y1005" s="85"/>
      <c r="Z1005" s="85"/>
      <c r="AC1005" s="86"/>
      <c r="AD1005" s="13"/>
      <c r="AE1005" s="87"/>
      <c r="AF1005" s="87"/>
    </row>
    <row r="1006" spans="12:32">
      <c r="L1006" s="80"/>
      <c r="M1006" s="80"/>
      <c r="N1006" s="81"/>
      <c r="X1006" s="85"/>
      <c r="Y1006" s="85"/>
      <c r="Z1006" s="85"/>
      <c r="AC1006" s="86"/>
      <c r="AD1006" s="13"/>
      <c r="AE1006" s="87"/>
      <c r="AF1006" s="87"/>
    </row>
    <row r="1007" spans="12:32">
      <c r="L1007" s="80"/>
      <c r="M1007" s="80"/>
      <c r="N1007" s="81"/>
      <c r="X1007" s="85"/>
      <c r="Y1007" s="85"/>
      <c r="Z1007" s="85"/>
      <c r="AC1007" s="86"/>
      <c r="AD1007" s="13"/>
      <c r="AE1007" s="87"/>
      <c r="AF1007" s="87"/>
    </row>
    <row r="1008" spans="12:32">
      <c r="L1008" s="80"/>
      <c r="M1008" s="80"/>
      <c r="N1008" s="81"/>
      <c r="X1008" s="85"/>
      <c r="Y1008" s="85"/>
      <c r="Z1008" s="85"/>
      <c r="AC1008" s="86"/>
      <c r="AD1008" s="13"/>
      <c r="AE1008" s="87"/>
      <c r="AF1008" s="87"/>
    </row>
    <row r="1009" spans="12:32">
      <c r="L1009" s="80"/>
      <c r="M1009" s="80"/>
      <c r="N1009" s="81"/>
      <c r="X1009" s="85"/>
      <c r="Y1009" s="85"/>
      <c r="Z1009" s="85"/>
      <c r="AC1009" s="86"/>
      <c r="AD1009" s="13"/>
      <c r="AE1009" s="87"/>
      <c r="AF1009" s="87"/>
    </row>
    <row r="1010" spans="12:32">
      <c r="L1010" s="80"/>
      <c r="M1010" s="80"/>
      <c r="N1010" s="81"/>
      <c r="X1010" s="85"/>
      <c r="Y1010" s="85"/>
      <c r="Z1010" s="85"/>
      <c r="AC1010" s="86"/>
      <c r="AD1010" s="13"/>
      <c r="AE1010" s="87"/>
      <c r="AF1010" s="87"/>
    </row>
    <row r="1011" spans="12:32">
      <c r="L1011" s="80"/>
      <c r="M1011" s="80"/>
      <c r="N1011" s="81"/>
      <c r="X1011" s="85"/>
      <c r="Y1011" s="85"/>
      <c r="Z1011" s="85"/>
      <c r="AC1011" s="86"/>
      <c r="AD1011" s="13"/>
      <c r="AE1011" s="87"/>
      <c r="AF1011" s="87"/>
    </row>
    <row r="1012" spans="12:32">
      <c r="L1012" s="80"/>
      <c r="M1012" s="80"/>
      <c r="N1012" s="81"/>
      <c r="X1012" s="85"/>
      <c r="Y1012" s="85"/>
      <c r="Z1012" s="85"/>
      <c r="AC1012" s="86"/>
      <c r="AD1012" s="13"/>
      <c r="AE1012" s="87"/>
      <c r="AF1012" s="87"/>
    </row>
    <row r="1013" spans="12:32">
      <c r="L1013" s="80"/>
      <c r="M1013" s="80"/>
      <c r="N1013" s="81"/>
      <c r="X1013" s="85"/>
      <c r="Y1013" s="85"/>
      <c r="Z1013" s="85"/>
      <c r="AC1013" s="86"/>
      <c r="AD1013" s="13"/>
      <c r="AE1013" s="87"/>
      <c r="AF1013" s="87"/>
    </row>
    <row r="1014" spans="12:32">
      <c r="L1014" s="80"/>
      <c r="M1014" s="80"/>
      <c r="N1014" s="81"/>
      <c r="X1014" s="85"/>
      <c r="Y1014" s="85"/>
      <c r="Z1014" s="85"/>
      <c r="AC1014" s="86"/>
      <c r="AD1014" s="13"/>
      <c r="AE1014" s="87"/>
      <c r="AF1014" s="87"/>
    </row>
    <row r="1015" spans="12:32">
      <c r="L1015" s="80"/>
      <c r="M1015" s="80"/>
      <c r="N1015" s="81"/>
      <c r="X1015" s="85"/>
      <c r="Y1015" s="85"/>
      <c r="Z1015" s="85"/>
      <c r="AC1015" s="86"/>
      <c r="AD1015" s="13"/>
      <c r="AE1015" s="87"/>
      <c r="AF1015" s="87"/>
    </row>
    <row r="1016" spans="12:32">
      <c r="L1016" s="80"/>
      <c r="M1016" s="80"/>
      <c r="N1016" s="81"/>
      <c r="X1016" s="85"/>
      <c r="Y1016" s="85"/>
      <c r="Z1016" s="85"/>
      <c r="AC1016" s="86"/>
      <c r="AD1016" s="13"/>
      <c r="AE1016" s="87"/>
      <c r="AF1016" s="87"/>
    </row>
    <row r="1017" spans="12:32">
      <c r="L1017" s="80"/>
      <c r="M1017" s="80"/>
      <c r="N1017" s="81"/>
      <c r="X1017" s="85"/>
      <c r="Y1017" s="85"/>
      <c r="Z1017" s="85"/>
      <c r="AC1017" s="86"/>
      <c r="AD1017" s="13"/>
      <c r="AE1017" s="87"/>
      <c r="AF1017" s="87"/>
    </row>
    <row r="1018" spans="12:32">
      <c r="L1018" s="80"/>
      <c r="M1018" s="80"/>
      <c r="N1018" s="81"/>
      <c r="X1018" s="85"/>
      <c r="Y1018" s="85"/>
      <c r="Z1018" s="85"/>
      <c r="AC1018" s="86"/>
      <c r="AD1018" s="13"/>
      <c r="AE1018" s="87"/>
      <c r="AF1018" s="87"/>
    </row>
    <row r="1019" spans="12:32">
      <c r="L1019" s="80"/>
      <c r="M1019" s="80"/>
      <c r="N1019" s="81"/>
      <c r="X1019" s="85"/>
      <c r="Y1019" s="85"/>
      <c r="Z1019" s="85"/>
      <c r="AC1019" s="86"/>
      <c r="AD1019" s="13"/>
      <c r="AE1019" s="87"/>
      <c r="AF1019" s="87"/>
    </row>
    <row r="1020" spans="12:32">
      <c r="L1020" s="80"/>
      <c r="M1020" s="80"/>
      <c r="N1020" s="81"/>
      <c r="X1020" s="85"/>
      <c r="Y1020" s="85"/>
      <c r="Z1020" s="85"/>
      <c r="AC1020" s="86"/>
      <c r="AD1020" s="13"/>
      <c r="AE1020" s="87"/>
      <c r="AF1020" s="87"/>
    </row>
    <row r="1021" spans="12:32">
      <c r="L1021" s="80"/>
      <c r="M1021" s="80"/>
      <c r="N1021" s="81"/>
      <c r="X1021" s="85"/>
      <c r="Y1021" s="85"/>
      <c r="Z1021" s="85"/>
      <c r="AC1021" s="86"/>
      <c r="AD1021" s="13"/>
      <c r="AE1021" s="87"/>
      <c r="AF1021" s="87"/>
    </row>
    <row r="1022" spans="12:32">
      <c r="L1022" s="80"/>
      <c r="M1022" s="80"/>
      <c r="N1022" s="81"/>
      <c r="X1022" s="85"/>
      <c r="Y1022" s="85"/>
      <c r="Z1022" s="85"/>
      <c r="AC1022" s="86"/>
      <c r="AD1022" s="13"/>
      <c r="AE1022" s="87"/>
      <c r="AF1022" s="87"/>
    </row>
    <row r="1023" spans="12:32">
      <c r="L1023" s="80"/>
      <c r="M1023" s="80"/>
      <c r="N1023" s="81"/>
      <c r="X1023" s="85"/>
      <c r="Y1023" s="85"/>
      <c r="Z1023" s="85"/>
      <c r="AC1023" s="86"/>
      <c r="AD1023" s="13"/>
      <c r="AE1023" s="87"/>
      <c r="AF1023" s="87"/>
    </row>
    <row r="1024" spans="12:32">
      <c r="L1024" s="80"/>
      <c r="M1024" s="80"/>
      <c r="N1024" s="81"/>
      <c r="X1024" s="85"/>
      <c r="Y1024" s="85"/>
      <c r="Z1024" s="85"/>
      <c r="AC1024" s="86"/>
      <c r="AD1024" s="13"/>
      <c r="AE1024" s="87"/>
      <c r="AF1024" s="87"/>
    </row>
    <row r="1025" spans="12:32">
      <c r="L1025" s="80"/>
      <c r="M1025" s="80"/>
      <c r="N1025" s="81"/>
      <c r="X1025" s="85"/>
      <c r="Y1025" s="85"/>
      <c r="Z1025" s="85"/>
      <c r="AC1025" s="86"/>
      <c r="AD1025" s="13"/>
      <c r="AE1025" s="87"/>
      <c r="AF1025" s="87"/>
    </row>
    <row r="1026" spans="12:32">
      <c r="L1026" s="80"/>
      <c r="M1026" s="80"/>
      <c r="N1026" s="81"/>
      <c r="X1026" s="85"/>
      <c r="Y1026" s="85"/>
      <c r="Z1026" s="85"/>
      <c r="AC1026" s="86"/>
      <c r="AD1026" s="13"/>
      <c r="AE1026" s="87"/>
      <c r="AF1026" s="87"/>
    </row>
    <row r="1027" spans="12:32">
      <c r="L1027" s="80"/>
      <c r="M1027" s="80"/>
      <c r="N1027" s="81"/>
      <c r="X1027" s="85"/>
      <c r="Y1027" s="85"/>
      <c r="Z1027" s="85"/>
      <c r="AC1027" s="86"/>
      <c r="AD1027" s="13"/>
      <c r="AE1027" s="87"/>
      <c r="AF1027" s="87"/>
    </row>
    <row r="1028" spans="12:32">
      <c r="L1028" s="80"/>
      <c r="M1028" s="80"/>
      <c r="N1028" s="81"/>
      <c r="X1028" s="85"/>
      <c r="Y1028" s="85"/>
      <c r="Z1028" s="85"/>
      <c r="AC1028" s="86"/>
      <c r="AD1028" s="13"/>
      <c r="AE1028" s="87"/>
      <c r="AF1028" s="87"/>
    </row>
    <row r="1029" spans="12:32">
      <c r="L1029" s="80"/>
      <c r="M1029" s="80"/>
      <c r="N1029" s="81"/>
      <c r="X1029" s="85"/>
      <c r="Y1029" s="85"/>
      <c r="Z1029" s="85"/>
      <c r="AC1029" s="86"/>
      <c r="AD1029" s="13"/>
      <c r="AE1029" s="87"/>
      <c r="AF1029" s="87"/>
    </row>
    <row r="1030" spans="12:32">
      <c r="L1030" s="80"/>
      <c r="M1030" s="80"/>
      <c r="N1030" s="81"/>
      <c r="X1030" s="85"/>
      <c r="Y1030" s="85"/>
      <c r="Z1030" s="85"/>
      <c r="AC1030" s="86"/>
      <c r="AD1030" s="13"/>
      <c r="AE1030" s="87"/>
      <c r="AF1030" s="87"/>
    </row>
    <row r="1031" spans="12:32">
      <c r="L1031" s="80"/>
      <c r="M1031" s="80"/>
      <c r="N1031" s="81"/>
      <c r="X1031" s="85"/>
      <c r="Y1031" s="85"/>
      <c r="Z1031" s="85"/>
      <c r="AC1031" s="86"/>
      <c r="AD1031" s="13"/>
      <c r="AE1031" s="87"/>
      <c r="AF1031" s="87"/>
    </row>
    <row r="1032" spans="12:32">
      <c r="L1032" s="80"/>
      <c r="M1032" s="80"/>
      <c r="N1032" s="81"/>
      <c r="X1032" s="85"/>
      <c r="Y1032" s="85"/>
      <c r="Z1032" s="85"/>
      <c r="AC1032" s="86"/>
      <c r="AD1032" s="13"/>
      <c r="AE1032" s="87"/>
      <c r="AF1032" s="87"/>
    </row>
    <row r="1033" spans="12:32">
      <c r="L1033" s="80"/>
      <c r="M1033" s="80"/>
      <c r="N1033" s="81"/>
      <c r="X1033" s="85"/>
      <c r="Y1033" s="85"/>
      <c r="Z1033" s="85"/>
      <c r="AC1033" s="86"/>
      <c r="AD1033" s="13"/>
      <c r="AE1033" s="87"/>
      <c r="AF1033" s="87"/>
    </row>
    <row r="1034" spans="12:32">
      <c r="L1034" s="80"/>
      <c r="M1034" s="80"/>
      <c r="N1034" s="81"/>
      <c r="X1034" s="85"/>
      <c r="Y1034" s="85"/>
      <c r="Z1034" s="85"/>
      <c r="AC1034" s="86"/>
      <c r="AD1034" s="13"/>
      <c r="AE1034" s="87"/>
      <c r="AF1034" s="87"/>
    </row>
    <row r="1035" spans="12:32">
      <c r="L1035" s="80"/>
      <c r="M1035" s="80"/>
      <c r="N1035" s="81"/>
      <c r="X1035" s="85"/>
      <c r="Y1035" s="85"/>
      <c r="Z1035" s="85"/>
      <c r="AC1035" s="86"/>
      <c r="AD1035" s="13"/>
      <c r="AE1035" s="87"/>
      <c r="AF1035" s="87"/>
    </row>
    <row r="1036" spans="12:32">
      <c r="L1036" s="80"/>
      <c r="M1036" s="80"/>
      <c r="N1036" s="81"/>
      <c r="X1036" s="85"/>
      <c r="Y1036" s="85"/>
      <c r="Z1036" s="85"/>
      <c r="AC1036" s="86"/>
      <c r="AD1036" s="13"/>
      <c r="AE1036" s="87"/>
      <c r="AF1036" s="87"/>
    </row>
    <row r="1037" spans="12:32">
      <c r="L1037" s="80"/>
      <c r="M1037" s="80"/>
      <c r="N1037" s="81"/>
      <c r="X1037" s="85"/>
      <c r="Y1037" s="85"/>
      <c r="Z1037" s="85"/>
      <c r="AC1037" s="86"/>
      <c r="AD1037" s="13"/>
      <c r="AE1037" s="87"/>
      <c r="AF1037" s="87"/>
    </row>
    <row r="1038" spans="12:32">
      <c r="L1038" s="80"/>
      <c r="M1038" s="80"/>
      <c r="N1038" s="81"/>
      <c r="X1038" s="85"/>
      <c r="Y1038" s="85"/>
      <c r="Z1038" s="85"/>
      <c r="AC1038" s="86"/>
      <c r="AD1038" s="13"/>
      <c r="AE1038" s="87"/>
      <c r="AF1038" s="87"/>
    </row>
    <row r="1039" spans="12:32">
      <c r="L1039" s="80"/>
      <c r="M1039" s="80"/>
      <c r="N1039" s="81"/>
      <c r="X1039" s="85"/>
      <c r="Y1039" s="85"/>
      <c r="Z1039" s="85"/>
      <c r="AC1039" s="86"/>
      <c r="AD1039" s="13"/>
      <c r="AE1039" s="87"/>
      <c r="AF1039" s="87"/>
    </row>
    <row r="1040" spans="12:32">
      <c r="L1040" s="80"/>
      <c r="M1040" s="80"/>
      <c r="N1040" s="81"/>
      <c r="X1040" s="85"/>
      <c r="Y1040" s="85"/>
      <c r="Z1040" s="85"/>
      <c r="AC1040" s="86"/>
      <c r="AD1040" s="13"/>
      <c r="AE1040" s="87"/>
      <c r="AF1040" s="87"/>
    </row>
    <row r="1041" spans="12:32">
      <c r="L1041" s="80"/>
      <c r="M1041" s="80"/>
      <c r="N1041" s="81"/>
      <c r="X1041" s="85"/>
      <c r="Y1041" s="85"/>
      <c r="Z1041" s="85"/>
      <c r="AC1041" s="86"/>
      <c r="AD1041" s="13"/>
      <c r="AE1041" s="87"/>
      <c r="AF1041" s="87"/>
    </row>
    <row r="1042" spans="12:32">
      <c r="L1042" s="80"/>
      <c r="M1042" s="80"/>
      <c r="N1042" s="81"/>
      <c r="X1042" s="85"/>
      <c r="Y1042" s="85"/>
      <c r="Z1042" s="85"/>
      <c r="AC1042" s="86"/>
      <c r="AD1042" s="13"/>
      <c r="AE1042" s="87"/>
      <c r="AF1042" s="87"/>
    </row>
    <row r="1043" spans="12:32">
      <c r="L1043" s="80"/>
      <c r="M1043" s="80"/>
      <c r="N1043" s="81"/>
      <c r="X1043" s="85"/>
      <c r="Y1043" s="85"/>
      <c r="Z1043" s="85"/>
      <c r="AC1043" s="86"/>
      <c r="AD1043" s="13"/>
      <c r="AE1043" s="87"/>
      <c r="AF1043" s="87"/>
    </row>
    <row r="1044" spans="12:32">
      <c r="L1044" s="80"/>
      <c r="M1044" s="80"/>
      <c r="N1044" s="81"/>
      <c r="X1044" s="85"/>
      <c r="Y1044" s="85"/>
      <c r="Z1044" s="85"/>
      <c r="AC1044" s="86"/>
      <c r="AD1044" s="13"/>
      <c r="AE1044" s="87"/>
      <c r="AF1044" s="87"/>
    </row>
    <row r="1045" spans="12:32">
      <c r="L1045" s="80"/>
      <c r="M1045" s="80"/>
      <c r="N1045" s="81"/>
      <c r="X1045" s="85"/>
      <c r="Y1045" s="85"/>
      <c r="Z1045" s="85"/>
      <c r="AC1045" s="86"/>
      <c r="AD1045" s="13"/>
      <c r="AE1045" s="87"/>
      <c r="AF1045" s="87"/>
    </row>
    <row r="1046" spans="12:32">
      <c r="L1046" s="80"/>
      <c r="M1046" s="80"/>
      <c r="N1046" s="81"/>
      <c r="X1046" s="85"/>
      <c r="Y1046" s="85"/>
      <c r="Z1046" s="85"/>
      <c r="AC1046" s="86"/>
      <c r="AD1046" s="13"/>
      <c r="AE1046" s="87"/>
      <c r="AF1046" s="87"/>
    </row>
    <row r="1047" spans="12:32">
      <c r="L1047" s="80"/>
      <c r="M1047" s="80"/>
      <c r="N1047" s="81"/>
      <c r="X1047" s="85"/>
      <c r="Y1047" s="85"/>
      <c r="Z1047" s="85"/>
      <c r="AC1047" s="86"/>
      <c r="AD1047" s="13"/>
      <c r="AE1047" s="87"/>
      <c r="AF1047" s="87"/>
    </row>
    <row r="1048" spans="12:32">
      <c r="L1048" s="80"/>
      <c r="M1048" s="80"/>
      <c r="N1048" s="81"/>
      <c r="X1048" s="85"/>
      <c r="Y1048" s="85"/>
      <c r="Z1048" s="85"/>
      <c r="AC1048" s="86"/>
      <c r="AD1048" s="13"/>
      <c r="AE1048" s="87"/>
      <c r="AF1048" s="87"/>
    </row>
    <row r="1049" spans="12:32">
      <c r="L1049" s="80"/>
      <c r="M1049" s="80"/>
      <c r="N1049" s="81"/>
      <c r="X1049" s="85"/>
      <c r="Y1049" s="85"/>
      <c r="Z1049" s="85"/>
      <c r="AC1049" s="86"/>
      <c r="AD1049" s="13"/>
      <c r="AE1049" s="87"/>
      <c r="AF1049" s="87"/>
    </row>
    <row r="1050" spans="12:32">
      <c r="L1050" s="80"/>
      <c r="M1050" s="80"/>
      <c r="N1050" s="81"/>
      <c r="X1050" s="85"/>
      <c r="Y1050" s="85"/>
      <c r="Z1050" s="85"/>
      <c r="AC1050" s="86"/>
      <c r="AD1050" s="13"/>
      <c r="AE1050" s="87"/>
      <c r="AF1050" s="87"/>
    </row>
    <row r="1051" spans="12:32">
      <c r="L1051" s="80"/>
      <c r="M1051" s="80"/>
      <c r="N1051" s="81"/>
      <c r="X1051" s="85"/>
      <c r="Y1051" s="85"/>
      <c r="Z1051" s="85"/>
      <c r="AC1051" s="86"/>
      <c r="AD1051" s="13"/>
      <c r="AE1051" s="87"/>
      <c r="AF1051" s="87"/>
    </row>
    <row r="1052" spans="12:32">
      <c r="L1052" s="80"/>
      <c r="M1052" s="80"/>
      <c r="N1052" s="81"/>
      <c r="X1052" s="85"/>
      <c r="Y1052" s="85"/>
      <c r="Z1052" s="85"/>
      <c r="AC1052" s="86"/>
      <c r="AD1052" s="13"/>
      <c r="AE1052" s="87"/>
      <c r="AF1052" s="87"/>
    </row>
    <row r="1053" spans="12:32">
      <c r="L1053" s="80"/>
      <c r="M1053" s="80"/>
      <c r="N1053" s="81"/>
      <c r="X1053" s="85"/>
      <c r="Y1053" s="85"/>
      <c r="Z1053" s="85"/>
      <c r="AC1053" s="86"/>
      <c r="AD1053" s="13"/>
      <c r="AE1053" s="87"/>
      <c r="AF1053" s="87"/>
    </row>
    <row r="1054" spans="12:32">
      <c r="L1054" s="80"/>
      <c r="M1054" s="80"/>
      <c r="N1054" s="81"/>
      <c r="X1054" s="85"/>
      <c r="Y1054" s="85"/>
      <c r="Z1054" s="85"/>
      <c r="AC1054" s="86"/>
      <c r="AD1054" s="13"/>
      <c r="AE1054" s="87"/>
      <c r="AF1054" s="87"/>
    </row>
    <row r="1055" spans="12:32">
      <c r="L1055" s="80"/>
      <c r="M1055" s="80"/>
      <c r="N1055" s="81"/>
      <c r="X1055" s="85"/>
      <c r="Y1055" s="85"/>
      <c r="Z1055" s="85"/>
      <c r="AC1055" s="86"/>
      <c r="AD1055" s="13"/>
      <c r="AE1055" s="87"/>
      <c r="AF1055" s="87"/>
    </row>
    <row r="1056" spans="12:32">
      <c r="L1056" s="80"/>
      <c r="M1056" s="80"/>
      <c r="N1056" s="81"/>
      <c r="X1056" s="85"/>
      <c r="Y1056" s="85"/>
      <c r="Z1056" s="85"/>
      <c r="AC1056" s="86"/>
      <c r="AD1056" s="13"/>
      <c r="AE1056" s="87"/>
      <c r="AF1056" s="87"/>
    </row>
    <row r="1057" spans="12:32">
      <c r="L1057" s="80"/>
      <c r="M1057" s="80"/>
      <c r="N1057" s="81"/>
      <c r="X1057" s="85"/>
      <c r="Y1057" s="85"/>
      <c r="Z1057" s="85"/>
      <c r="AC1057" s="86"/>
      <c r="AD1057" s="13"/>
      <c r="AE1057" s="87"/>
      <c r="AF1057" s="87"/>
    </row>
    <row r="1058" spans="12:32">
      <c r="L1058" s="80"/>
      <c r="M1058" s="80"/>
      <c r="N1058" s="81"/>
      <c r="X1058" s="85"/>
      <c r="Y1058" s="85"/>
      <c r="Z1058" s="85"/>
      <c r="AC1058" s="86"/>
      <c r="AD1058" s="13"/>
      <c r="AE1058" s="87"/>
      <c r="AF1058" s="87"/>
    </row>
    <row r="1059" spans="12:32">
      <c r="L1059" s="80"/>
      <c r="M1059" s="80"/>
      <c r="N1059" s="81"/>
      <c r="X1059" s="85"/>
      <c r="Y1059" s="85"/>
      <c r="Z1059" s="85"/>
      <c r="AC1059" s="86"/>
      <c r="AD1059" s="13"/>
      <c r="AE1059" s="87"/>
      <c r="AF1059" s="87"/>
    </row>
    <row r="1060" spans="12:32">
      <c r="L1060" s="80"/>
      <c r="M1060" s="80"/>
      <c r="N1060" s="81"/>
      <c r="X1060" s="85"/>
      <c r="Y1060" s="85"/>
      <c r="Z1060" s="85"/>
      <c r="AC1060" s="86"/>
      <c r="AD1060" s="13"/>
      <c r="AE1060" s="87"/>
      <c r="AF1060" s="87"/>
    </row>
    <row r="1061" spans="12:32">
      <c r="L1061" s="80"/>
      <c r="M1061" s="80"/>
      <c r="N1061" s="81"/>
      <c r="X1061" s="85"/>
      <c r="Y1061" s="85"/>
      <c r="Z1061" s="85"/>
      <c r="AC1061" s="86"/>
      <c r="AD1061" s="13"/>
      <c r="AE1061" s="87"/>
      <c r="AF1061" s="87"/>
    </row>
    <row r="1062" spans="12:32">
      <c r="L1062" s="80"/>
      <c r="M1062" s="80"/>
      <c r="N1062" s="81"/>
      <c r="X1062" s="85"/>
      <c r="Y1062" s="85"/>
      <c r="Z1062" s="85"/>
      <c r="AC1062" s="86"/>
      <c r="AD1062" s="13"/>
      <c r="AE1062" s="87"/>
      <c r="AF1062" s="87"/>
    </row>
    <row r="1063" spans="12:32">
      <c r="L1063" s="80"/>
      <c r="M1063" s="80"/>
      <c r="N1063" s="81"/>
      <c r="X1063" s="85"/>
      <c r="Y1063" s="85"/>
      <c r="Z1063" s="85"/>
      <c r="AC1063" s="86"/>
      <c r="AD1063" s="13"/>
      <c r="AE1063" s="87"/>
      <c r="AF1063" s="87"/>
    </row>
    <row r="1064" spans="12:32">
      <c r="L1064" s="80"/>
      <c r="M1064" s="80"/>
      <c r="N1064" s="81"/>
      <c r="X1064" s="85"/>
      <c r="Y1064" s="85"/>
      <c r="Z1064" s="85"/>
      <c r="AC1064" s="86"/>
      <c r="AD1064" s="13"/>
      <c r="AE1064" s="87"/>
      <c r="AF1064" s="87"/>
    </row>
    <row r="1065" spans="12:32">
      <c r="L1065" s="80"/>
      <c r="M1065" s="80"/>
      <c r="N1065" s="81"/>
      <c r="X1065" s="85"/>
      <c r="Y1065" s="85"/>
      <c r="Z1065" s="85"/>
      <c r="AC1065" s="86"/>
      <c r="AD1065" s="13"/>
      <c r="AE1065" s="87"/>
      <c r="AF1065" s="87"/>
    </row>
    <row r="1066" spans="12:32">
      <c r="L1066" s="80"/>
      <c r="M1066" s="80"/>
      <c r="N1066" s="81"/>
      <c r="X1066" s="85"/>
      <c r="Y1066" s="85"/>
      <c r="Z1066" s="85"/>
      <c r="AC1066" s="86"/>
      <c r="AD1066" s="13"/>
      <c r="AE1066" s="87"/>
      <c r="AF1066" s="87"/>
    </row>
    <row r="1067" spans="12:32">
      <c r="L1067" s="80"/>
      <c r="M1067" s="80"/>
      <c r="N1067" s="81"/>
      <c r="X1067" s="85"/>
      <c r="Y1067" s="85"/>
      <c r="Z1067" s="85"/>
      <c r="AC1067" s="86"/>
      <c r="AD1067" s="13"/>
      <c r="AE1067" s="87"/>
      <c r="AF1067" s="87"/>
    </row>
    <row r="1068" spans="12:32">
      <c r="L1068" s="80"/>
      <c r="M1068" s="80"/>
      <c r="N1068" s="81"/>
      <c r="X1068" s="85"/>
      <c r="Y1068" s="85"/>
      <c r="Z1068" s="85"/>
      <c r="AC1068" s="86"/>
      <c r="AD1068" s="13"/>
      <c r="AE1068" s="87"/>
      <c r="AF1068" s="87"/>
    </row>
    <row r="1069" spans="12:32">
      <c r="L1069" s="80"/>
      <c r="M1069" s="80"/>
      <c r="N1069" s="81"/>
      <c r="X1069" s="85"/>
      <c r="Y1069" s="85"/>
      <c r="Z1069" s="85"/>
      <c r="AC1069" s="86"/>
      <c r="AD1069" s="13"/>
      <c r="AE1069" s="87"/>
      <c r="AF1069" s="87"/>
    </row>
    <row r="1070" spans="12:32">
      <c r="L1070" s="80"/>
      <c r="M1070" s="80"/>
      <c r="N1070" s="81"/>
      <c r="X1070" s="85"/>
      <c r="Y1070" s="85"/>
      <c r="Z1070" s="85"/>
      <c r="AC1070" s="86"/>
      <c r="AD1070" s="13"/>
      <c r="AE1070" s="87"/>
      <c r="AF1070" s="87"/>
    </row>
    <row r="1071" spans="12:32">
      <c r="L1071" s="80"/>
      <c r="M1071" s="80"/>
      <c r="N1071" s="81"/>
      <c r="X1071" s="85"/>
      <c r="Y1071" s="85"/>
      <c r="Z1071" s="85"/>
      <c r="AC1071" s="86"/>
      <c r="AD1071" s="13"/>
      <c r="AE1071" s="87"/>
      <c r="AF1071" s="87"/>
    </row>
    <row r="1072" spans="12:32">
      <c r="L1072" s="80"/>
      <c r="M1072" s="80"/>
      <c r="N1072" s="81"/>
      <c r="X1072" s="85"/>
      <c r="Y1072" s="85"/>
      <c r="Z1072" s="85"/>
      <c r="AC1072" s="86"/>
      <c r="AD1072" s="13"/>
      <c r="AE1072" s="87"/>
      <c r="AF1072" s="87"/>
    </row>
    <row r="1073" spans="12:32">
      <c r="L1073" s="80"/>
      <c r="M1073" s="80"/>
      <c r="N1073" s="81"/>
      <c r="X1073" s="85"/>
      <c r="Y1073" s="85"/>
      <c r="Z1073" s="85"/>
      <c r="AC1073" s="86"/>
      <c r="AD1073" s="13"/>
      <c r="AE1073" s="87"/>
      <c r="AF1073" s="87"/>
    </row>
    <row r="1074" spans="12:32">
      <c r="L1074" s="80"/>
      <c r="M1074" s="80"/>
      <c r="N1074" s="81"/>
      <c r="X1074" s="85"/>
      <c r="Y1074" s="85"/>
      <c r="Z1074" s="85"/>
      <c r="AC1074" s="86"/>
      <c r="AD1074" s="13"/>
      <c r="AE1074" s="87"/>
      <c r="AF1074" s="87"/>
    </row>
    <row r="1075" spans="12:32">
      <c r="L1075" s="80"/>
      <c r="M1075" s="80"/>
      <c r="N1075" s="81"/>
      <c r="X1075" s="85"/>
      <c r="Y1075" s="85"/>
      <c r="Z1075" s="85"/>
      <c r="AC1075" s="86"/>
      <c r="AD1075" s="13"/>
      <c r="AE1075" s="87"/>
      <c r="AF1075" s="87"/>
    </row>
    <row r="1076" spans="12:32">
      <c r="L1076" s="80"/>
      <c r="M1076" s="80"/>
      <c r="N1076" s="81"/>
      <c r="X1076" s="85"/>
      <c r="Y1076" s="85"/>
      <c r="Z1076" s="85"/>
      <c r="AC1076" s="86"/>
      <c r="AD1076" s="13"/>
      <c r="AE1076" s="87"/>
      <c r="AF1076" s="87"/>
    </row>
    <row r="1077" spans="12:32">
      <c r="L1077" s="80"/>
      <c r="M1077" s="80"/>
      <c r="N1077" s="81"/>
      <c r="X1077" s="85"/>
      <c r="Y1077" s="85"/>
      <c r="Z1077" s="85"/>
      <c r="AC1077" s="86"/>
      <c r="AD1077" s="13"/>
      <c r="AE1077" s="87"/>
      <c r="AF1077" s="87"/>
    </row>
    <row r="1078" spans="12:32">
      <c r="L1078" s="80"/>
      <c r="M1078" s="80"/>
      <c r="N1078" s="81"/>
      <c r="X1078" s="85"/>
      <c r="Y1078" s="85"/>
      <c r="Z1078" s="85"/>
      <c r="AC1078" s="86"/>
      <c r="AD1078" s="13"/>
      <c r="AE1078" s="87"/>
      <c r="AF1078" s="87"/>
    </row>
    <row r="1079" spans="12:32">
      <c r="L1079" s="80"/>
      <c r="M1079" s="80"/>
      <c r="N1079" s="81"/>
      <c r="X1079" s="85"/>
      <c r="Y1079" s="85"/>
      <c r="Z1079" s="85"/>
      <c r="AC1079" s="86"/>
      <c r="AD1079" s="13"/>
      <c r="AE1079" s="87"/>
      <c r="AF1079" s="87"/>
    </row>
    <row r="1080" spans="12:32">
      <c r="L1080" s="80"/>
      <c r="M1080" s="80"/>
      <c r="N1080" s="81"/>
      <c r="X1080" s="85"/>
      <c r="Y1080" s="85"/>
      <c r="Z1080" s="85"/>
      <c r="AC1080" s="86"/>
      <c r="AD1080" s="13"/>
      <c r="AE1080" s="87"/>
      <c r="AF1080" s="87"/>
    </row>
    <row r="1081" spans="12:32">
      <c r="L1081" s="80"/>
      <c r="M1081" s="80"/>
      <c r="N1081" s="81"/>
      <c r="X1081" s="85"/>
      <c r="Y1081" s="85"/>
      <c r="Z1081" s="85"/>
      <c r="AC1081" s="86"/>
      <c r="AD1081" s="13"/>
      <c r="AE1081" s="87"/>
      <c r="AF1081" s="87"/>
    </row>
    <row r="1082" spans="12:32">
      <c r="L1082" s="80"/>
      <c r="M1082" s="80"/>
      <c r="N1082" s="81"/>
      <c r="X1082" s="85"/>
      <c r="Y1082" s="85"/>
      <c r="Z1082" s="85"/>
      <c r="AC1082" s="86"/>
      <c r="AD1082" s="13"/>
      <c r="AE1082" s="87"/>
      <c r="AF1082" s="87"/>
    </row>
    <row r="1083" spans="12:32">
      <c r="L1083" s="80"/>
      <c r="M1083" s="80"/>
      <c r="N1083" s="81"/>
      <c r="X1083" s="85"/>
      <c r="Y1083" s="85"/>
      <c r="Z1083" s="85"/>
      <c r="AC1083" s="86"/>
      <c r="AD1083" s="13"/>
      <c r="AE1083" s="87"/>
      <c r="AF1083" s="87"/>
    </row>
    <row r="1084" spans="12:32">
      <c r="L1084" s="80"/>
      <c r="M1084" s="80"/>
      <c r="N1084" s="81"/>
      <c r="X1084" s="85"/>
      <c r="Y1084" s="85"/>
      <c r="Z1084" s="85"/>
      <c r="AC1084" s="86"/>
      <c r="AD1084" s="13"/>
      <c r="AE1084" s="87"/>
      <c r="AF1084" s="87"/>
    </row>
    <row r="1085" spans="12:32">
      <c r="L1085" s="80"/>
      <c r="M1085" s="80"/>
      <c r="N1085" s="81"/>
      <c r="X1085" s="85"/>
      <c r="Y1085" s="85"/>
      <c r="Z1085" s="85"/>
      <c r="AC1085" s="86"/>
      <c r="AD1085" s="13"/>
      <c r="AE1085" s="87"/>
      <c r="AF1085" s="87"/>
    </row>
    <row r="1086" spans="12:32">
      <c r="L1086" s="80"/>
      <c r="M1086" s="80"/>
      <c r="N1086" s="81"/>
      <c r="X1086" s="85"/>
      <c r="Y1086" s="85"/>
      <c r="Z1086" s="85"/>
      <c r="AC1086" s="86"/>
      <c r="AD1086" s="13"/>
      <c r="AE1086" s="87"/>
      <c r="AF1086" s="87"/>
    </row>
    <row r="1087" spans="12:32">
      <c r="L1087" s="80"/>
      <c r="M1087" s="80"/>
      <c r="N1087" s="81"/>
      <c r="X1087" s="85"/>
      <c r="Y1087" s="85"/>
      <c r="Z1087" s="85"/>
      <c r="AC1087" s="86"/>
      <c r="AD1087" s="13"/>
      <c r="AE1087" s="87"/>
      <c r="AF1087" s="87"/>
    </row>
    <row r="1088" spans="12:32">
      <c r="L1088" s="80"/>
      <c r="M1088" s="80"/>
      <c r="N1088" s="81"/>
      <c r="X1088" s="85"/>
      <c r="Y1088" s="85"/>
      <c r="Z1088" s="85"/>
      <c r="AC1088" s="86"/>
      <c r="AD1088" s="13"/>
      <c r="AE1088" s="87"/>
      <c r="AF1088" s="87"/>
    </row>
    <row r="1089" spans="12:32">
      <c r="L1089" s="80"/>
      <c r="M1089" s="80"/>
      <c r="N1089" s="81"/>
      <c r="X1089" s="85"/>
      <c r="Y1089" s="85"/>
      <c r="Z1089" s="85"/>
      <c r="AC1089" s="86"/>
      <c r="AD1089" s="13"/>
      <c r="AE1089" s="87"/>
      <c r="AF1089" s="87"/>
    </row>
    <row r="1090" spans="12:32">
      <c r="L1090" s="80"/>
      <c r="M1090" s="80"/>
      <c r="N1090" s="81"/>
      <c r="X1090" s="85"/>
      <c r="Y1090" s="85"/>
      <c r="Z1090" s="85"/>
      <c r="AC1090" s="86"/>
      <c r="AD1090" s="13"/>
      <c r="AE1090" s="87"/>
      <c r="AF1090" s="87"/>
    </row>
    <row r="1091" spans="12:32">
      <c r="L1091" s="80"/>
      <c r="M1091" s="80"/>
      <c r="N1091" s="81"/>
      <c r="X1091" s="85"/>
      <c r="Y1091" s="85"/>
      <c r="Z1091" s="85"/>
      <c r="AC1091" s="86"/>
      <c r="AD1091" s="13"/>
      <c r="AE1091" s="87"/>
      <c r="AF1091" s="87"/>
    </row>
    <row r="1092" spans="12:32">
      <c r="L1092" s="80"/>
      <c r="M1092" s="80"/>
      <c r="N1092" s="81"/>
      <c r="X1092" s="85"/>
      <c r="Y1092" s="85"/>
      <c r="Z1092" s="85"/>
      <c r="AC1092" s="86"/>
      <c r="AD1092" s="13"/>
      <c r="AE1092" s="87"/>
      <c r="AF1092" s="87"/>
    </row>
    <row r="1093" spans="12:32">
      <c r="L1093" s="80"/>
      <c r="M1093" s="80"/>
      <c r="N1093" s="81"/>
      <c r="X1093" s="85"/>
      <c r="Y1093" s="85"/>
      <c r="Z1093" s="85"/>
      <c r="AC1093" s="86"/>
      <c r="AD1093" s="13"/>
      <c r="AE1093" s="87"/>
      <c r="AF1093" s="87"/>
    </row>
    <row r="1094" spans="12:32">
      <c r="L1094" s="80"/>
      <c r="M1094" s="80"/>
      <c r="N1094" s="81"/>
      <c r="X1094" s="85"/>
      <c r="Y1094" s="85"/>
      <c r="Z1094" s="85"/>
      <c r="AC1094" s="86"/>
      <c r="AD1094" s="13"/>
      <c r="AE1094" s="87"/>
      <c r="AF1094" s="87"/>
    </row>
    <row r="1095" spans="12:32">
      <c r="L1095" s="80"/>
      <c r="M1095" s="80"/>
      <c r="N1095" s="81"/>
      <c r="X1095" s="85"/>
      <c r="Y1095" s="85"/>
      <c r="Z1095" s="85"/>
      <c r="AC1095" s="86"/>
      <c r="AD1095" s="13"/>
      <c r="AE1095" s="87"/>
      <c r="AF1095" s="87"/>
    </row>
    <row r="1096" spans="12:32">
      <c r="L1096" s="80"/>
      <c r="M1096" s="80"/>
      <c r="N1096" s="81"/>
      <c r="X1096" s="85"/>
      <c r="Y1096" s="85"/>
      <c r="Z1096" s="85"/>
      <c r="AC1096" s="86"/>
      <c r="AD1096" s="13"/>
      <c r="AE1096" s="87"/>
      <c r="AF1096" s="87"/>
    </row>
    <row r="1097" spans="12:32">
      <c r="L1097" s="80"/>
      <c r="M1097" s="80"/>
      <c r="N1097" s="81"/>
      <c r="X1097" s="85"/>
      <c r="Y1097" s="85"/>
      <c r="Z1097" s="85"/>
      <c r="AC1097" s="86"/>
      <c r="AD1097" s="13"/>
      <c r="AE1097" s="87"/>
      <c r="AF1097" s="87"/>
    </row>
    <row r="1098" spans="12:32">
      <c r="L1098" s="80"/>
      <c r="M1098" s="80"/>
      <c r="N1098" s="81"/>
      <c r="X1098" s="85"/>
      <c r="Y1098" s="85"/>
      <c r="Z1098" s="85"/>
      <c r="AC1098" s="86"/>
      <c r="AD1098" s="13"/>
      <c r="AE1098" s="87"/>
      <c r="AF1098" s="87"/>
    </row>
    <row r="1099" spans="12:32">
      <c r="L1099" s="80"/>
      <c r="M1099" s="80"/>
      <c r="N1099" s="81"/>
      <c r="X1099" s="85"/>
      <c r="Y1099" s="85"/>
      <c r="Z1099" s="85"/>
      <c r="AC1099" s="86"/>
      <c r="AD1099" s="13"/>
      <c r="AE1099" s="87"/>
      <c r="AF1099" s="87"/>
    </row>
    <row r="1100" spans="12:32">
      <c r="L1100" s="80"/>
      <c r="M1100" s="80"/>
      <c r="N1100" s="81"/>
      <c r="X1100" s="85"/>
      <c r="Y1100" s="85"/>
      <c r="Z1100" s="85"/>
      <c r="AC1100" s="86"/>
      <c r="AD1100" s="13"/>
      <c r="AE1100" s="87"/>
      <c r="AF1100" s="87"/>
    </row>
    <row r="1101" spans="12:32">
      <c r="L1101" s="80"/>
      <c r="M1101" s="80"/>
      <c r="N1101" s="81"/>
      <c r="X1101" s="85"/>
      <c r="Y1101" s="85"/>
      <c r="Z1101" s="85"/>
      <c r="AC1101" s="86"/>
      <c r="AD1101" s="13"/>
      <c r="AE1101" s="87"/>
      <c r="AF1101" s="87"/>
    </row>
    <row r="1102" spans="12:32">
      <c r="L1102" s="80"/>
      <c r="M1102" s="80"/>
      <c r="N1102" s="81"/>
      <c r="X1102" s="85"/>
      <c r="Y1102" s="85"/>
      <c r="Z1102" s="85"/>
      <c r="AC1102" s="86"/>
      <c r="AD1102" s="13"/>
      <c r="AE1102" s="87"/>
      <c r="AF1102" s="87"/>
    </row>
    <row r="1103" spans="12:32">
      <c r="L1103" s="80"/>
      <c r="M1103" s="80"/>
      <c r="N1103" s="81"/>
      <c r="X1103" s="85"/>
      <c r="Y1103" s="85"/>
      <c r="Z1103" s="85"/>
      <c r="AC1103" s="86"/>
      <c r="AD1103" s="13"/>
      <c r="AE1103" s="87"/>
      <c r="AF1103" s="87"/>
    </row>
    <row r="1104" spans="12:32">
      <c r="L1104" s="80"/>
      <c r="M1104" s="80"/>
      <c r="N1104" s="81"/>
      <c r="X1104" s="85"/>
      <c r="Y1104" s="85"/>
      <c r="Z1104" s="85"/>
      <c r="AC1104" s="86"/>
      <c r="AD1104" s="13"/>
      <c r="AE1104" s="87"/>
      <c r="AF1104" s="87"/>
    </row>
    <row r="1105" spans="12:32">
      <c r="L1105" s="80"/>
      <c r="M1105" s="80"/>
      <c r="N1105" s="81"/>
      <c r="X1105" s="85"/>
      <c r="Y1105" s="85"/>
      <c r="Z1105" s="85"/>
      <c r="AC1105" s="86"/>
      <c r="AD1105" s="13"/>
      <c r="AE1105" s="87"/>
      <c r="AF1105" s="87"/>
    </row>
    <row r="1106" spans="12:32">
      <c r="L1106" s="80"/>
      <c r="M1106" s="80"/>
      <c r="N1106" s="81"/>
      <c r="X1106" s="85"/>
      <c r="Y1106" s="85"/>
      <c r="Z1106" s="85"/>
      <c r="AC1106" s="86"/>
      <c r="AD1106" s="13"/>
      <c r="AE1106" s="87"/>
      <c r="AF1106" s="87"/>
    </row>
    <row r="1107" spans="12:32">
      <c r="L1107" s="80"/>
      <c r="M1107" s="80"/>
      <c r="N1107" s="81"/>
      <c r="X1107" s="85"/>
      <c r="Y1107" s="85"/>
      <c r="Z1107" s="85"/>
      <c r="AC1107" s="86"/>
      <c r="AD1107" s="13"/>
      <c r="AE1107" s="87"/>
      <c r="AF1107" s="87"/>
    </row>
    <row r="1108" spans="12:32">
      <c r="L1108" s="80"/>
      <c r="M1108" s="80"/>
      <c r="N1108" s="81"/>
      <c r="X1108" s="85"/>
      <c r="Y1108" s="85"/>
      <c r="Z1108" s="85"/>
      <c r="AC1108" s="86"/>
      <c r="AD1108" s="13"/>
      <c r="AE1108" s="87"/>
      <c r="AF1108" s="87"/>
    </row>
    <row r="1109" spans="12:32">
      <c r="L1109" s="80"/>
      <c r="M1109" s="80"/>
      <c r="N1109" s="81"/>
      <c r="X1109" s="85"/>
      <c r="Y1109" s="85"/>
      <c r="Z1109" s="85"/>
      <c r="AC1109" s="86"/>
      <c r="AD1109" s="13"/>
      <c r="AE1109" s="87"/>
      <c r="AF1109" s="87"/>
    </row>
    <row r="1110" spans="12:32">
      <c r="L1110" s="80"/>
      <c r="M1110" s="80"/>
      <c r="N1110" s="81"/>
      <c r="X1110" s="85"/>
      <c r="Y1110" s="85"/>
      <c r="Z1110" s="85"/>
      <c r="AC1110" s="86"/>
      <c r="AD1110" s="13"/>
      <c r="AE1110" s="87"/>
      <c r="AF1110" s="87"/>
    </row>
    <row r="1111" spans="12:32">
      <c r="L1111" s="80"/>
      <c r="M1111" s="80"/>
      <c r="N1111" s="81"/>
      <c r="X1111" s="85"/>
      <c r="Y1111" s="85"/>
      <c r="Z1111" s="85"/>
      <c r="AC1111" s="86"/>
      <c r="AD1111" s="13"/>
      <c r="AE1111" s="87"/>
      <c r="AF1111" s="87"/>
    </row>
    <row r="1112" spans="12:32">
      <c r="L1112" s="80"/>
      <c r="M1112" s="80"/>
      <c r="N1112" s="81"/>
      <c r="X1112" s="85"/>
      <c r="Y1112" s="85"/>
      <c r="Z1112" s="85"/>
      <c r="AC1112" s="86"/>
      <c r="AD1112" s="13"/>
      <c r="AE1112" s="87"/>
      <c r="AF1112" s="87"/>
    </row>
    <row r="1113" spans="12:32">
      <c r="L1113" s="80"/>
      <c r="M1113" s="80"/>
      <c r="N1113" s="81"/>
      <c r="X1113" s="85"/>
      <c r="Y1113" s="85"/>
      <c r="Z1113" s="85"/>
      <c r="AC1113" s="86"/>
      <c r="AD1113" s="13"/>
      <c r="AE1113" s="87"/>
      <c r="AF1113" s="87"/>
    </row>
    <row r="1114" spans="12:32">
      <c r="L1114" s="80"/>
      <c r="M1114" s="80"/>
      <c r="N1114" s="81"/>
      <c r="X1114" s="85"/>
      <c r="Y1114" s="85"/>
      <c r="Z1114" s="85"/>
      <c r="AC1114" s="86"/>
      <c r="AD1114" s="13"/>
      <c r="AE1114" s="87"/>
      <c r="AF1114" s="87"/>
    </row>
    <row r="1115" spans="12:32">
      <c r="L1115" s="80"/>
      <c r="M1115" s="80"/>
      <c r="N1115" s="81"/>
      <c r="X1115" s="85"/>
      <c r="Y1115" s="85"/>
      <c r="Z1115" s="85"/>
      <c r="AC1115" s="86"/>
      <c r="AD1115" s="13"/>
      <c r="AE1115" s="87"/>
      <c r="AF1115" s="87"/>
    </row>
    <row r="1116" spans="12:32">
      <c r="L1116" s="80"/>
      <c r="M1116" s="80"/>
      <c r="N1116" s="81"/>
      <c r="X1116" s="85"/>
      <c r="Y1116" s="85"/>
      <c r="Z1116" s="85"/>
      <c r="AC1116" s="86"/>
      <c r="AD1116" s="13"/>
      <c r="AE1116" s="87"/>
      <c r="AF1116" s="87"/>
    </row>
    <row r="1117" spans="12:32">
      <c r="L1117" s="80"/>
      <c r="M1117" s="80"/>
      <c r="N1117" s="81"/>
      <c r="X1117" s="85"/>
      <c r="Y1117" s="85"/>
      <c r="Z1117" s="85"/>
      <c r="AC1117" s="86"/>
      <c r="AD1117" s="13"/>
      <c r="AE1117" s="87"/>
      <c r="AF1117" s="87"/>
    </row>
    <row r="1118" spans="12:32">
      <c r="L1118" s="80"/>
      <c r="M1118" s="80"/>
      <c r="N1118" s="81"/>
      <c r="X1118" s="85"/>
      <c r="Y1118" s="85"/>
      <c r="Z1118" s="85"/>
      <c r="AC1118" s="86"/>
      <c r="AD1118" s="13"/>
      <c r="AE1118" s="87"/>
      <c r="AF1118" s="87"/>
    </row>
    <row r="1119" spans="12:32">
      <c r="L1119" s="80"/>
      <c r="M1119" s="80"/>
      <c r="N1119" s="81"/>
      <c r="X1119" s="85"/>
      <c r="Y1119" s="85"/>
      <c r="Z1119" s="85"/>
      <c r="AC1119" s="86"/>
      <c r="AD1119" s="13"/>
      <c r="AE1119" s="87"/>
      <c r="AF1119" s="87"/>
    </row>
    <row r="1120" spans="12:32">
      <c r="L1120" s="80"/>
      <c r="M1120" s="80"/>
      <c r="N1120" s="81"/>
      <c r="X1120" s="85"/>
      <c r="Y1120" s="85"/>
      <c r="Z1120" s="85"/>
      <c r="AC1120" s="86"/>
      <c r="AD1120" s="13"/>
      <c r="AE1120" s="87"/>
      <c r="AF1120" s="87"/>
    </row>
    <row r="1121" spans="12:32">
      <c r="L1121" s="80"/>
      <c r="M1121" s="80"/>
      <c r="N1121" s="81"/>
      <c r="X1121" s="85"/>
      <c r="Y1121" s="85"/>
      <c r="Z1121" s="85"/>
      <c r="AC1121" s="86"/>
      <c r="AD1121" s="13"/>
      <c r="AE1121" s="87"/>
      <c r="AF1121" s="87"/>
    </row>
    <row r="1122" spans="12:32">
      <c r="L1122" s="80"/>
      <c r="M1122" s="80"/>
      <c r="N1122" s="81"/>
      <c r="X1122" s="85"/>
      <c r="Y1122" s="85"/>
      <c r="Z1122" s="85"/>
      <c r="AC1122" s="86"/>
      <c r="AD1122" s="13"/>
      <c r="AE1122" s="87"/>
      <c r="AF1122" s="87"/>
    </row>
    <row r="1123" spans="12:32">
      <c r="L1123" s="80"/>
      <c r="M1123" s="80"/>
      <c r="N1123" s="81"/>
      <c r="X1123" s="85"/>
      <c r="Y1123" s="85"/>
      <c r="Z1123" s="85"/>
      <c r="AC1123" s="86"/>
      <c r="AD1123" s="13"/>
      <c r="AE1123" s="87"/>
      <c r="AF1123" s="87"/>
    </row>
    <row r="1124" spans="12:32">
      <c r="L1124" s="80"/>
      <c r="M1124" s="80"/>
      <c r="N1124" s="81"/>
      <c r="X1124" s="85"/>
      <c r="Y1124" s="85"/>
      <c r="Z1124" s="85"/>
      <c r="AC1124" s="86"/>
      <c r="AD1124" s="13"/>
      <c r="AE1124" s="87"/>
      <c r="AF1124" s="87"/>
    </row>
    <row r="1125" spans="12:32">
      <c r="L1125" s="80"/>
      <c r="M1125" s="80"/>
      <c r="N1125" s="81"/>
      <c r="X1125" s="85"/>
      <c r="Y1125" s="85"/>
      <c r="Z1125" s="85"/>
      <c r="AC1125" s="86"/>
      <c r="AD1125" s="13"/>
      <c r="AE1125" s="87"/>
      <c r="AF1125" s="87"/>
    </row>
    <row r="1126" spans="12:32">
      <c r="L1126" s="80"/>
      <c r="M1126" s="80"/>
      <c r="N1126" s="81"/>
      <c r="X1126" s="85"/>
      <c r="Y1126" s="85"/>
      <c r="Z1126" s="85"/>
      <c r="AC1126" s="86"/>
      <c r="AD1126" s="13"/>
      <c r="AE1126" s="87"/>
      <c r="AF1126" s="87"/>
    </row>
    <row r="1127" spans="12:32">
      <c r="L1127" s="80"/>
      <c r="M1127" s="80"/>
      <c r="N1127" s="81"/>
      <c r="X1127" s="85"/>
      <c r="Y1127" s="85"/>
      <c r="Z1127" s="85"/>
      <c r="AC1127" s="86"/>
      <c r="AD1127" s="13"/>
      <c r="AE1127" s="87"/>
      <c r="AF1127" s="87"/>
    </row>
    <row r="1128" spans="12:32">
      <c r="L1128" s="80"/>
      <c r="M1128" s="80"/>
      <c r="N1128" s="81"/>
      <c r="X1128" s="85"/>
      <c r="Y1128" s="85"/>
      <c r="Z1128" s="85"/>
      <c r="AC1128" s="86"/>
      <c r="AD1128" s="13"/>
      <c r="AE1128" s="87"/>
      <c r="AF1128" s="87"/>
    </row>
    <row r="1129" spans="12:32">
      <c r="L1129" s="80"/>
      <c r="M1129" s="80"/>
      <c r="N1129" s="81"/>
      <c r="X1129" s="85"/>
      <c r="Y1129" s="85"/>
      <c r="Z1129" s="85"/>
      <c r="AC1129" s="86"/>
      <c r="AD1129" s="13"/>
      <c r="AE1129" s="87"/>
      <c r="AF1129" s="87"/>
    </row>
    <row r="1130" spans="12:32">
      <c r="L1130" s="80"/>
      <c r="M1130" s="80"/>
      <c r="N1130" s="81"/>
      <c r="X1130" s="85"/>
      <c r="Y1130" s="85"/>
      <c r="Z1130" s="85"/>
      <c r="AC1130" s="86"/>
      <c r="AD1130" s="13"/>
      <c r="AE1130" s="87"/>
      <c r="AF1130" s="87"/>
    </row>
    <row r="1131" spans="12:32">
      <c r="L1131" s="80"/>
      <c r="M1131" s="80"/>
      <c r="N1131" s="81"/>
      <c r="X1131" s="85"/>
      <c r="Y1131" s="85"/>
      <c r="Z1131" s="85"/>
      <c r="AC1131" s="86"/>
      <c r="AD1131" s="13"/>
      <c r="AE1131" s="87"/>
      <c r="AF1131" s="87"/>
    </row>
    <row r="1132" spans="12:32">
      <c r="L1132" s="80"/>
      <c r="M1132" s="80"/>
      <c r="N1132" s="81"/>
      <c r="X1132" s="85"/>
      <c r="Y1132" s="85"/>
      <c r="Z1132" s="85"/>
      <c r="AC1132" s="86"/>
      <c r="AD1132" s="13"/>
      <c r="AE1132" s="87"/>
      <c r="AF1132" s="87"/>
    </row>
    <row r="1133" spans="12:32">
      <c r="L1133" s="80"/>
      <c r="M1133" s="80"/>
      <c r="N1133" s="81"/>
      <c r="X1133" s="85"/>
      <c r="Y1133" s="85"/>
      <c r="Z1133" s="85"/>
      <c r="AC1133" s="86"/>
      <c r="AD1133" s="13"/>
      <c r="AE1133" s="87"/>
      <c r="AF1133" s="87"/>
    </row>
    <row r="1134" spans="12:32">
      <c r="L1134" s="80"/>
      <c r="M1134" s="80"/>
      <c r="N1134" s="81"/>
      <c r="X1134" s="85"/>
      <c r="Y1134" s="85"/>
      <c r="Z1134" s="85"/>
      <c r="AC1134" s="86"/>
      <c r="AD1134" s="13"/>
      <c r="AE1134" s="87"/>
      <c r="AF1134" s="87"/>
    </row>
    <row r="1135" spans="12:32">
      <c r="L1135" s="80"/>
      <c r="M1135" s="80"/>
      <c r="N1135" s="81"/>
      <c r="X1135" s="85"/>
      <c r="Y1135" s="85"/>
      <c r="Z1135" s="85"/>
      <c r="AC1135" s="86"/>
      <c r="AD1135" s="13"/>
      <c r="AE1135" s="87"/>
      <c r="AF1135" s="87"/>
    </row>
    <row r="1136" spans="12:32">
      <c r="L1136" s="80"/>
      <c r="M1136" s="80"/>
      <c r="N1136" s="81"/>
      <c r="X1136" s="85"/>
      <c r="Y1136" s="85"/>
      <c r="Z1136" s="85"/>
      <c r="AC1136" s="86"/>
      <c r="AD1136" s="13"/>
      <c r="AE1136" s="87"/>
      <c r="AF1136" s="87"/>
    </row>
    <row r="1137" spans="12:32">
      <c r="L1137" s="80"/>
      <c r="M1137" s="80"/>
      <c r="N1137" s="81"/>
      <c r="X1137" s="85"/>
      <c r="Y1137" s="85"/>
      <c r="Z1137" s="85"/>
      <c r="AC1137" s="86"/>
      <c r="AD1137" s="13"/>
      <c r="AE1137" s="87"/>
      <c r="AF1137" s="87"/>
    </row>
    <row r="1138" spans="12:32">
      <c r="L1138" s="80"/>
      <c r="M1138" s="80"/>
      <c r="N1138" s="81"/>
      <c r="X1138" s="85"/>
      <c r="Y1138" s="85"/>
      <c r="Z1138" s="85"/>
      <c r="AC1138" s="86"/>
      <c r="AD1138" s="13"/>
      <c r="AE1138" s="87"/>
      <c r="AF1138" s="87"/>
    </row>
    <row r="1139" spans="12:32">
      <c r="L1139" s="80"/>
      <c r="M1139" s="80"/>
      <c r="N1139" s="81"/>
      <c r="X1139" s="85"/>
      <c r="Y1139" s="85"/>
      <c r="Z1139" s="85"/>
      <c r="AC1139" s="86"/>
      <c r="AD1139" s="13"/>
      <c r="AE1139" s="87"/>
      <c r="AF1139" s="87"/>
    </row>
    <row r="1140" spans="12:32">
      <c r="L1140" s="80"/>
      <c r="M1140" s="80"/>
      <c r="N1140" s="81"/>
      <c r="X1140" s="85"/>
      <c r="Y1140" s="85"/>
      <c r="Z1140" s="85"/>
      <c r="AC1140" s="86"/>
      <c r="AD1140" s="13"/>
      <c r="AE1140" s="87"/>
      <c r="AF1140" s="87"/>
    </row>
    <row r="1141" spans="12:32">
      <c r="L1141" s="80"/>
      <c r="M1141" s="80"/>
      <c r="N1141" s="81"/>
      <c r="X1141" s="85"/>
      <c r="Y1141" s="85"/>
      <c r="Z1141" s="85"/>
      <c r="AC1141" s="86"/>
      <c r="AD1141" s="13"/>
      <c r="AE1141" s="87"/>
      <c r="AF1141" s="87"/>
    </row>
    <row r="1142" spans="12:32">
      <c r="L1142" s="80"/>
      <c r="M1142" s="80"/>
      <c r="N1142" s="81"/>
      <c r="X1142" s="85"/>
      <c r="Y1142" s="85"/>
      <c r="Z1142" s="85"/>
      <c r="AC1142" s="86"/>
      <c r="AD1142" s="13"/>
      <c r="AE1142" s="87"/>
      <c r="AF1142" s="87"/>
    </row>
    <row r="1143" spans="12:32">
      <c r="L1143" s="80"/>
      <c r="M1143" s="80"/>
      <c r="N1143" s="81"/>
      <c r="X1143" s="85"/>
      <c r="Y1143" s="85"/>
      <c r="Z1143" s="85"/>
      <c r="AC1143" s="86"/>
      <c r="AD1143" s="13"/>
      <c r="AE1143" s="87"/>
      <c r="AF1143" s="87"/>
    </row>
    <row r="1144" spans="12:32">
      <c r="L1144" s="80"/>
      <c r="M1144" s="80"/>
      <c r="N1144" s="81"/>
      <c r="X1144" s="85"/>
      <c r="Y1144" s="85"/>
      <c r="Z1144" s="85"/>
      <c r="AC1144" s="86"/>
      <c r="AD1144" s="13"/>
      <c r="AE1144" s="87"/>
      <c r="AF1144" s="87"/>
    </row>
    <row r="1145" spans="12:32">
      <c r="L1145" s="80"/>
      <c r="M1145" s="80"/>
      <c r="N1145" s="81"/>
      <c r="X1145" s="85"/>
      <c r="Y1145" s="85"/>
      <c r="Z1145" s="85"/>
      <c r="AC1145" s="86"/>
      <c r="AD1145" s="13"/>
      <c r="AE1145" s="87"/>
      <c r="AF1145" s="87"/>
    </row>
    <row r="1146" spans="12:32">
      <c r="L1146" s="80"/>
      <c r="M1146" s="80"/>
      <c r="N1146" s="81"/>
      <c r="X1146" s="85"/>
      <c r="Y1146" s="85"/>
      <c r="Z1146" s="85"/>
      <c r="AC1146" s="86"/>
      <c r="AD1146" s="13"/>
      <c r="AE1146" s="87"/>
      <c r="AF1146" s="87"/>
    </row>
    <row r="1147" spans="12:32">
      <c r="L1147" s="80"/>
      <c r="M1147" s="80"/>
      <c r="N1147" s="81"/>
      <c r="X1147" s="85"/>
      <c r="Y1147" s="85"/>
      <c r="Z1147" s="85"/>
      <c r="AC1147" s="86"/>
      <c r="AD1147" s="13"/>
      <c r="AE1147" s="87"/>
      <c r="AF1147" s="87"/>
    </row>
    <row r="1148" spans="12:32">
      <c r="L1148" s="80"/>
      <c r="M1148" s="80"/>
      <c r="N1148" s="81"/>
      <c r="X1148" s="85"/>
      <c r="Y1148" s="85"/>
      <c r="Z1148" s="85"/>
      <c r="AC1148" s="86"/>
      <c r="AD1148" s="13"/>
      <c r="AE1148" s="87"/>
      <c r="AF1148" s="87"/>
    </row>
    <row r="1149" spans="12:32">
      <c r="L1149" s="80"/>
      <c r="M1149" s="80"/>
      <c r="N1149" s="81"/>
      <c r="X1149" s="85"/>
      <c r="Y1149" s="85"/>
      <c r="Z1149" s="85"/>
      <c r="AC1149" s="86"/>
      <c r="AD1149" s="13"/>
      <c r="AE1149" s="87"/>
      <c r="AF1149" s="87"/>
    </row>
    <row r="1150" spans="12:32">
      <c r="L1150" s="80"/>
      <c r="M1150" s="80"/>
      <c r="N1150" s="81"/>
      <c r="X1150" s="85"/>
      <c r="Y1150" s="85"/>
      <c r="Z1150" s="85"/>
      <c r="AC1150" s="86"/>
      <c r="AD1150" s="13"/>
      <c r="AE1150" s="87"/>
      <c r="AF1150" s="87"/>
    </row>
    <row r="1151" spans="12:32">
      <c r="L1151" s="80"/>
      <c r="M1151" s="80"/>
      <c r="N1151" s="81"/>
      <c r="X1151" s="85"/>
      <c r="Y1151" s="85"/>
      <c r="Z1151" s="85"/>
      <c r="AC1151" s="86"/>
      <c r="AD1151" s="13"/>
      <c r="AE1151" s="87"/>
      <c r="AF1151" s="87"/>
    </row>
    <row r="1152" spans="12:32">
      <c r="L1152" s="80"/>
      <c r="M1152" s="80"/>
      <c r="N1152" s="81"/>
      <c r="X1152" s="85"/>
      <c r="Y1152" s="85"/>
      <c r="Z1152" s="85"/>
      <c r="AC1152" s="86"/>
      <c r="AD1152" s="13"/>
      <c r="AE1152" s="87"/>
      <c r="AF1152" s="87"/>
    </row>
    <row r="1153" spans="12:32">
      <c r="L1153" s="80"/>
      <c r="M1153" s="80"/>
      <c r="N1153" s="81"/>
      <c r="X1153" s="85"/>
      <c r="Y1153" s="85"/>
      <c r="Z1153" s="85"/>
      <c r="AC1153" s="86"/>
      <c r="AD1153" s="13"/>
      <c r="AE1153" s="87"/>
      <c r="AF1153" s="87"/>
    </row>
    <row r="1154" spans="12:32">
      <c r="L1154" s="80"/>
      <c r="M1154" s="80"/>
      <c r="N1154" s="81"/>
      <c r="X1154" s="85"/>
      <c r="Y1154" s="85"/>
      <c r="Z1154" s="85"/>
      <c r="AC1154" s="86"/>
      <c r="AD1154" s="13"/>
      <c r="AE1154" s="87"/>
      <c r="AF1154" s="87"/>
    </row>
    <row r="1155" spans="12:32">
      <c r="L1155" s="80"/>
      <c r="M1155" s="80"/>
      <c r="N1155" s="81"/>
      <c r="X1155" s="85"/>
      <c r="Y1155" s="85"/>
      <c r="Z1155" s="85"/>
      <c r="AC1155" s="86"/>
      <c r="AD1155" s="13"/>
      <c r="AE1155" s="87"/>
      <c r="AF1155" s="87"/>
    </row>
    <row r="1156" spans="12:32">
      <c r="L1156" s="80"/>
      <c r="M1156" s="80"/>
      <c r="N1156" s="81"/>
      <c r="X1156" s="85"/>
      <c r="Y1156" s="85"/>
      <c r="Z1156" s="85"/>
      <c r="AC1156" s="86"/>
      <c r="AD1156" s="13"/>
      <c r="AE1156" s="87"/>
      <c r="AF1156" s="87"/>
    </row>
    <row r="1157" spans="12:32">
      <c r="L1157" s="80"/>
      <c r="M1157" s="80"/>
      <c r="N1157" s="81"/>
      <c r="X1157" s="85"/>
      <c r="Y1157" s="85"/>
      <c r="Z1157" s="85"/>
      <c r="AC1157" s="86"/>
      <c r="AD1157" s="13"/>
      <c r="AE1157" s="87"/>
      <c r="AF1157" s="87"/>
    </row>
    <row r="1158" spans="12:32">
      <c r="L1158" s="80"/>
      <c r="M1158" s="80"/>
      <c r="N1158" s="81"/>
      <c r="X1158" s="85"/>
      <c r="Y1158" s="85"/>
      <c r="Z1158" s="85"/>
      <c r="AC1158" s="86"/>
      <c r="AD1158" s="13"/>
      <c r="AE1158" s="87"/>
      <c r="AF1158" s="87"/>
    </row>
    <row r="1159" spans="12:32">
      <c r="L1159" s="80"/>
      <c r="M1159" s="80"/>
      <c r="N1159" s="81"/>
      <c r="X1159" s="85"/>
      <c r="Y1159" s="85"/>
      <c r="Z1159" s="85"/>
      <c r="AC1159" s="86"/>
      <c r="AD1159" s="13"/>
      <c r="AE1159" s="87"/>
      <c r="AF1159" s="87"/>
    </row>
    <row r="1160" spans="12:32">
      <c r="L1160" s="80"/>
      <c r="M1160" s="80"/>
      <c r="N1160" s="81"/>
      <c r="X1160" s="85"/>
      <c r="Y1160" s="85"/>
      <c r="Z1160" s="85"/>
      <c r="AC1160" s="86"/>
      <c r="AD1160" s="13"/>
      <c r="AE1160" s="87"/>
      <c r="AF1160" s="87"/>
    </row>
    <row r="1161" spans="12:32">
      <c r="L1161" s="80"/>
      <c r="M1161" s="80"/>
      <c r="N1161" s="81"/>
      <c r="X1161" s="85"/>
      <c r="Y1161" s="85"/>
      <c r="Z1161" s="85"/>
      <c r="AC1161" s="86"/>
      <c r="AD1161" s="13"/>
      <c r="AE1161" s="87"/>
      <c r="AF1161" s="87"/>
    </row>
    <row r="1162" spans="12:32">
      <c r="L1162" s="80"/>
      <c r="M1162" s="80"/>
      <c r="N1162" s="81"/>
      <c r="X1162" s="85"/>
      <c r="Y1162" s="85"/>
      <c r="Z1162" s="85"/>
      <c r="AC1162" s="86"/>
      <c r="AD1162" s="13"/>
      <c r="AE1162" s="87"/>
      <c r="AF1162" s="87"/>
    </row>
    <row r="1163" spans="12:32">
      <c r="L1163" s="80"/>
      <c r="M1163" s="80"/>
      <c r="N1163" s="81"/>
      <c r="X1163" s="85"/>
      <c r="Y1163" s="85"/>
      <c r="Z1163" s="85"/>
      <c r="AC1163" s="86"/>
      <c r="AD1163" s="13"/>
      <c r="AE1163" s="87"/>
      <c r="AF1163" s="87"/>
    </row>
    <row r="1164" spans="12:32">
      <c r="L1164" s="80"/>
      <c r="M1164" s="80"/>
      <c r="N1164" s="81"/>
      <c r="X1164" s="85"/>
      <c r="Y1164" s="85"/>
      <c r="Z1164" s="85"/>
      <c r="AC1164" s="86"/>
      <c r="AD1164" s="13"/>
      <c r="AE1164" s="87"/>
      <c r="AF1164" s="87"/>
    </row>
    <row r="1165" spans="12:32">
      <c r="L1165" s="80"/>
      <c r="M1165" s="80"/>
      <c r="N1165" s="81"/>
      <c r="X1165" s="85"/>
      <c r="Y1165" s="85"/>
      <c r="Z1165" s="85"/>
      <c r="AC1165" s="86"/>
      <c r="AD1165" s="13"/>
      <c r="AE1165" s="87"/>
      <c r="AF1165" s="87"/>
    </row>
    <row r="1166" spans="12:32">
      <c r="L1166" s="80"/>
      <c r="M1166" s="80"/>
      <c r="N1166" s="81"/>
      <c r="X1166" s="85"/>
      <c r="Y1166" s="85"/>
      <c r="Z1166" s="85"/>
      <c r="AC1166" s="86"/>
      <c r="AD1166" s="13"/>
      <c r="AE1166" s="87"/>
      <c r="AF1166" s="87"/>
    </row>
    <row r="1167" spans="12:32">
      <c r="L1167" s="80"/>
      <c r="M1167" s="80"/>
      <c r="N1167" s="81"/>
      <c r="X1167" s="85"/>
      <c r="Y1167" s="85"/>
      <c r="Z1167" s="85"/>
      <c r="AC1167" s="86"/>
      <c r="AD1167" s="13"/>
      <c r="AE1167" s="87"/>
      <c r="AF1167" s="87"/>
    </row>
    <row r="1168" spans="12:32">
      <c r="L1168" s="80"/>
      <c r="M1168" s="80"/>
      <c r="N1168" s="81"/>
      <c r="X1168" s="85"/>
      <c r="Y1168" s="85"/>
      <c r="Z1168" s="85"/>
      <c r="AC1168" s="86"/>
      <c r="AD1168" s="13"/>
      <c r="AE1168" s="87"/>
      <c r="AF1168" s="87"/>
    </row>
    <row r="1169" spans="12:32">
      <c r="L1169" s="80"/>
      <c r="M1169" s="80"/>
      <c r="N1169" s="81"/>
      <c r="X1169" s="85"/>
      <c r="Y1169" s="85"/>
      <c r="Z1169" s="85"/>
      <c r="AC1169" s="86"/>
      <c r="AD1169" s="13"/>
      <c r="AE1169" s="87"/>
      <c r="AF1169" s="87"/>
    </row>
    <row r="1170" spans="12:32">
      <c r="L1170" s="80"/>
      <c r="M1170" s="80"/>
      <c r="N1170" s="81"/>
      <c r="X1170" s="85"/>
      <c r="Y1170" s="85"/>
      <c r="Z1170" s="85"/>
      <c r="AC1170" s="86"/>
      <c r="AD1170" s="13"/>
      <c r="AE1170" s="87"/>
      <c r="AF1170" s="87"/>
    </row>
    <row r="1171" spans="12:32">
      <c r="L1171" s="80"/>
      <c r="M1171" s="80"/>
      <c r="N1171" s="81"/>
      <c r="X1171" s="85"/>
      <c r="Y1171" s="85"/>
      <c r="Z1171" s="85"/>
      <c r="AC1171" s="86"/>
      <c r="AD1171" s="13"/>
      <c r="AE1171" s="87"/>
      <c r="AF1171" s="87"/>
    </row>
    <row r="1172" spans="12:32">
      <c r="L1172" s="80"/>
      <c r="M1172" s="80"/>
      <c r="N1172" s="81"/>
      <c r="X1172" s="85"/>
      <c r="Y1172" s="85"/>
      <c r="Z1172" s="85"/>
      <c r="AC1172" s="86"/>
      <c r="AD1172" s="13"/>
      <c r="AE1172" s="87"/>
      <c r="AF1172" s="87"/>
    </row>
    <row r="1173" spans="12:32">
      <c r="L1173" s="80"/>
      <c r="M1173" s="80"/>
      <c r="N1173" s="81"/>
      <c r="X1173" s="85"/>
      <c r="Y1173" s="85"/>
      <c r="Z1173" s="85"/>
      <c r="AC1173" s="86"/>
      <c r="AD1173" s="13"/>
      <c r="AE1173" s="87"/>
      <c r="AF1173" s="87"/>
    </row>
    <row r="1174" spans="12:32">
      <c r="L1174" s="80"/>
      <c r="M1174" s="80"/>
      <c r="N1174" s="81"/>
      <c r="X1174" s="85"/>
      <c r="Y1174" s="85"/>
      <c r="Z1174" s="85"/>
      <c r="AC1174" s="86"/>
      <c r="AD1174" s="13"/>
      <c r="AE1174" s="87"/>
      <c r="AF1174" s="87"/>
    </row>
    <row r="1175" spans="12:32">
      <c r="L1175" s="80"/>
      <c r="M1175" s="80"/>
      <c r="N1175" s="81"/>
      <c r="X1175" s="85"/>
      <c r="Y1175" s="85"/>
      <c r="Z1175" s="85"/>
      <c r="AC1175" s="86"/>
      <c r="AD1175" s="13"/>
      <c r="AE1175" s="87"/>
      <c r="AF1175" s="87"/>
    </row>
    <row r="1176" spans="12:32">
      <c r="L1176" s="80"/>
      <c r="M1176" s="80"/>
      <c r="N1176" s="81"/>
      <c r="X1176" s="85"/>
      <c r="Y1176" s="85"/>
      <c r="Z1176" s="85"/>
      <c r="AC1176" s="86"/>
      <c r="AD1176" s="13"/>
      <c r="AE1176" s="87"/>
      <c r="AF1176" s="87"/>
    </row>
    <row r="1177" spans="12:32">
      <c r="L1177" s="80"/>
      <c r="M1177" s="80"/>
      <c r="N1177" s="81"/>
      <c r="X1177" s="85"/>
      <c r="Y1177" s="85"/>
      <c r="Z1177" s="85"/>
      <c r="AC1177" s="86"/>
      <c r="AD1177" s="13"/>
      <c r="AE1177" s="87"/>
      <c r="AF1177" s="87"/>
    </row>
    <row r="1178" spans="12:32">
      <c r="L1178" s="80"/>
      <c r="M1178" s="80"/>
      <c r="N1178" s="81"/>
      <c r="X1178" s="85"/>
      <c r="Y1178" s="85"/>
      <c r="Z1178" s="85"/>
      <c r="AC1178" s="86"/>
      <c r="AD1178" s="13"/>
      <c r="AE1178" s="87"/>
      <c r="AF1178" s="87"/>
    </row>
    <row r="1179" spans="12:32">
      <c r="L1179" s="80"/>
      <c r="M1179" s="80"/>
      <c r="N1179" s="81"/>
      <c r="X1179" s="85"/>
      <c r="Y1179" s="85"/>
      <c r="Z1179" s="85"/>
      <c r="AC1179" s="86"/>
      <c r="AD1179" s="13"/>
      <c r="AE1179" s="87"/>
      <c r="AF1179" s="87"/>
    </row>
    <row r="1180" spans="12:32">
      <c r="L1180" s="80"/>
      <c r="M1180" s="80"/>
      <c r="N1180" s="81"/>
      <c r="X1180" s="85"/>
      <c r="Y1180" s="85"/>
      <c r="Z1180" s="85"/>
      <c r="AC1180" s="86"/>
      <c r="AD1180" s="13"/>
      <c r="AE1180" s="87"/>
      <c r="AF1180" s="87"/>
    </row>
    <row r="1181" spans="12:32">
      <c r="L1181" s="80"/>
      <c r="M1181" s="80"/>
      <c r="N1181" s="81"/>
      <c r="X1181" s="85"/>
      <c r="Y1181" s="85"/>
      <c r="Z1181" s="85"/>
      <c r="AC1181" s="86"/>
      <c r="AD1181" s="13"/>
      <c r="AE1181" s="87"/>
      <c r="AF1181" s="87"/>
    </row>
    <row r="1182" spans="12:32">
      <c r="L1182" s="80"/>
      <c r="M1182" s="80"/>
      <c r="N1182" s="81"/>
      <c r="X1182" s="85"/>
      <c r="Y1182" s="85"/>
      <c r="Z1182" s="85"/>
      <c r="AC1182" s="86"/>
      <c r="AD1182" s="13"/>
      <c r="AE1182" s="87"/>
      <c r="AF1182" s="87"/>
    </row>
    <row r="1183" spans="12:32">
      <c r="L1183" s="80"/>
      <c r="M1183" s="80"/>
      <c r="N1183" s="81"/>
      <c r="X1183" s="85"/>
      <c r="Y1183" s="85"/>
      <c r="Z1183" s="85"/>
      <c r="AC1183" s="86"/>
      <c r="AD1183" s="13"/>
      <c r="AE1183" s="87"/>
      <c r="AF1183" s="87"/>
    </row>
    <row r="1184" spans="12:32">
      <c r="L1184" s="80"/>
      <c r="M1184" s="80"/>
      <c r="N1184" s="81"/>
      <c r="X1184" s="85"/>
      <c r="Y1184" s="85"/>
      <c r="Z1184" s="85"/>
      <c r="AC1184" s="86"/>
      <c r="AD1184" s="13"/>
      <c r="AE1184" s="87"/>
      <c r="AF1184" s="87"/>
    </row>
    <row r="1185" spans="12:32">
      <c r="L1185" s="80"/>
      <c r="M1185" s="80"/>
      <c r="N1185" s="81"/>
      <c r="X1185" s="85"/>
      <c r="Y1185" s="85"/>
      <c r="Z1185" s="85"/>
      <c r="AC1185" s="86"/>
      <c r="AD1185" s="13"/>
      <c r="AE1185" s="87"/>
      <c r="AF1185" s="87"/>
    </row>
    <row r="1186" spans="12:32">
      <c r="L1186" s="80"/>
      <c r="M1186" s="80"/>
      <c r="N1186" s="81"/>
      <c r="X1186" s="85"/>
      <c r="Y1186" s="85"/>
      <c r="Z1186" s="85"/>
      <c r="AC1186" s="86"/>
      <c r="AD1186" s="13"/>
      <c r="AE1186" s="87"/>
      <c r="AF1186" s="87"/>
    </row>
    <row r="1187" spans="12:32">
      <c r="L1187" s="80"/>
      <c r="M1187" s="80"/>
      <c r="N1187" s="81"/>
      <c r="X1187" s="85"/>
      <c r="Y1187" s="85"/>
      <c r="Z1187" s="85"/>
      <c r="AC1187" s="86"/>
      <c r="AD1187" s="13"/>
      <c r="AE1187" s="87"/>
      <c r="AF1187" s="87"/>
    </row>
    <row r="1188" spans="12:32">
      <c r="L1188" s="80"/>
      <c r="M1188" s="80"/>
      <c r="N1188" s="81"/>
      <c r="X1188" s="85"/>
      <c r="Y1188" s="85"/>
      <c r="Z1188" s="85"/>
      <c r="AC1188" s="86"/>
      <c r="AD1188" s="13"/>
      <c r="AE1188" s="87"/>
      <c r="AF1188" s="87"/>
    </row>
    <row r="1189" spans="12:32">
      <c r="L1189" s="80"/>
      <c r="M1189" s="80"/>
      <c r="N1189" s="81"/>
      <c r="X1189" s="85"/>
      <c r="Y1189" s="85"/>
      <c r="Z1189" s="85"/>
      <c r="AC1189" s="86"/>
      <c r="AD1189" s="13"/>
      <c r="AE1189" s="87"/>
      <c r="AF1189" s="87"/>
    </row>
    <row r="1190" spans="12:32">
      <c r="L1190" s="80"/>
      <c r="M1190" s="80"/>
      <c r="N1190" s="81"/>
      <c r="X1190" s="85"/>
      <c r="Y1190" s="85"/>
      <c r="Z1190" s="85"/>
      <c r="AC1190" s="86"/>
      <c r="AD1190" s="13"/>
      <c r="AE1190" s="87"/>
      <c r="AF1190" s="87"/>
    </row>
    <row r="1191" spans="12:32">
      <c r="L1191" s="80"/>
      <c r="M1191" s="80"/>
      <c r="N1191" s="81"/>
      <c r="X1191" s="85"/>
      <c r="Y1191" s="85"/>
      <c r="Z1191" s="85"/>
      <c r="AC1191" s="86"/>
      <c r="AD1191" s="13"/>
      <c r="AE1191" s="87"/>
      <c r="AF1191" s="87"/>
    </row>
    <row r="1192" spans="12:32">
      <c r="L1192" s="80"/>
      <c r="M1192" s="80"/>
      <c r="N1192" s="81"/>
      <c r="X1192" s="85"/>
      <c r="Y1192" s="85"/>
      <c r="Z1192" s="85"/>
      <c r="AC1192" s="86"/>
      <c r="AD1192" s="13"/>
      <c r="AE1192" s="87"/>
      <c r="AF1192" s="87"/>
    </row>
    <row r="1193" spans="12:32">
      <c r="L1193" s="80"/>
      <c r="M1193" s="80"/>
      <c r="N1193" s="81"/>
      <c r="X1193" s="85"/>
      <c r="Y1193" s="85"/>
      <c r="Z1193" s="85"/>
      <c r="AC1193" s="86"/>
      <c r="AD1193" s="13"/>
      <c r="AE1193" s="87"/>
      <c r="AF1193" s="87"/>
    </row>
    <row r="1194" spans="12:32">
      <c r="L1194" s="80"/>
      <c r="M1194" s="80"/>
      <c r="N1194" s="81"/>
      <c r="X1194" s="85"/>
      <c r="Y1194" s="85"/>
      <c r="Z1194" s="85"/>
      <c r="AC1194" s="86"/>
      <c r="AD1194" s="13"/>
      <c r="AE1194" s="87"/>
      <c r="AF1194" s="87"/>
    </row>
    <row r="1195" spans="12:32">
      <c r="L1195" s="80"/>
      <c r="M1195" s="80"/>
      <c r="N1195" s="81"/>
      <c r="X1195" s="85"/>
      <c r="Y1195" s="85"/>
      <c r="Z1195" s="85"/>
      <c r="AC1195" s="86"/>
      <c r="AD1195" s="13"/>
      <c r="AE1195" s="87"/>
      <c r="AF1195" s="87"/>
    </row>
    <row r="1196" spans="12:32">
      <c r="L1196" s="80"/>
      <c r="M1196" s="80"/>
      <c r="N1196" s="81"/>
      <c r="X1196" s="85"/>
      <c r="Y1196" s="85"/>
      <c r="Z1196" s="85"/>
      <c r="AC1196" s="86"/>
      <c r="AD1196" s="13"/>
      <c r="AE1196" s="87"/>
      <c r="AF1196" s="87"/>
    </row>
    <row r="1197" spans="12:32">
      <c r="L1197" s="80"/>
      <c r="M1197" s="80"/>
      <c r="N1197" s="81"/>
      <c r="X1197" s="85"/>
      <c r="Y1197" s="85"/>
      <c r="Z1197" s="85"/>
      <c r="AC1197" s="86"/>
      <c r="AD1197" s="13"/>
      <c r="AE1197" s="87"/>
      <c r="AF1197" s="87"/>
    </row>
    <row r="1198" spans="12:32">
      <c r="L1198" s="80"/>
      <c r="M1198" s="80"/>
      <c r="N1198" s="81"/>
      <c r="X1198" s="85"/>
      <c r="Y1198" s="85"/>
      <c r="Z1198" s="85"/>
      <c r="AC1198" s="86"/>
      <c r="AD1198" s="13"/>
      <c r="AE1198" s="87"/>
      <c r="AF1198" s="87"/>
    </row>
    <row r="1199" spans="12:32">
      <c r="L1199" s="80"/>
      <c r="M1199" s="80"/>
      <c r="N1199" s="81"/>
      <c r="X1199" s="85"/>
      <c r="Y1199" s="85"/>
      <c r="Z1199" s="85"/>
      <c r="AC1199" s="86"/>
      <c r="AD1199" s="13"/>
      <c r="AE1199" s="87"/>
      <c r="AF1199" s="87"/>
    </row>
    <row r="1200" spans="12:32">
      <c r="L1200" s="80"/>
      <c r="M1200" s="80"/>
      <c r="N1200" s="81"/>
      <c r="X1200" s="85"/>
      <c r="Y1200" s="85"/>
      <c r="Z1200" s="85"/>
      <c r="AC1200" s="86"/>
      <c r="AD1200" s="13"/>
      <c r="AE1200" s="87"/>
      <c r="AF1200" s="87"/>
    </row>
    <row r="1201" spans="12:32">
      <c r="L1201" s="80"/>
      <c r="M1201" s="80"/>
      <c r="N1201" s="81"/>
      <c r="X1201" s="85"/>
      <c r="Y1201" s="85"/>
      <c r="Z1201" s="85"/>
      <c r="AC1201" s="86"/>
      <c r="AD1201" s="13"/>
      <c r="AE1201" s="87"/>
      <c r="AF1201" s="87"/>
    </row>
    <row r="1202" spans="12:32">
      <c r="L1202" s="80"/>
      <c r="M1202" s="80"/>
      <c r="N1202" s="81"/>
      <c r="X1202" s="85"/>
      <c r="Y1202" s="85"/>
      <c r="Z1202" s="85"/>
      <c r="AC1202" s="86"/>
      <c r="AD1202" s="13"/>
      <c r="AE1202" s="87"/>
      <c r="AF1202" s="87"/>
    </row>
    <row r="1203" spans="12:32">
      <c r="L1203" s="80"/>
      <c r="M1203" s="80"/>
      <c r="N1203" s="81"/>
      <c r="X1203" s="85"/>
      <c r="Y1203" s="85"/>
      <c r="Z1203" s="85"/>
      <c r="AC1203" s="86"/>
      <c r="AD1203" s="13"/>
      <c r="AE1203" s="87"/>
      <c r="AF1203" s="87"/>
    </row>
    <row r="1204" spans="12:32">
      <c r="L1204" s="80"/>
      <c r="M1204" s="80"/>
      <c r="N1204" s="81"/>
      <c r="X1204" s="85"/>
      <c r="Y1204" s="85"/>
      <c r="Z1204" s="85"/>
      <c r="AC1204" s="86"/>
      <c r="AD1204" s="13"/>
      <c r="AE1204" s="87"/>
      <c r="AF1204" s="87"/>
    </row>
    <row r="1205" spans="12:32">
      <c r="L1205" s="80"/>
      <c r="M1205" s="80"/>
      <c r="N1205" s="81"/>
      <c r="X1205" s="85"/>
      <c r="Y1205" s="85"/>
      <c r="Z1205" s="85"/>
      <c r="AC1205" s="86"/>
      <c r="AD1205" s="13"/>
      <c r="AE1205" s="87"/>
      <c r="AF1205" s="87"/>
    </row>
    <row r="1206" spans="12:32">
      <c r="L1206" s="80"/>
      <c r="M1206" s="80"/>
      <c r="N1206" s="81"/>
      <c r="X1206" s="85"/>
      <c r="Y1206" s="85"/>
      <c r="Z1206" s="85"/>
      <c r="AC1206" s="86"/>
      <c r="AD1206" s="13"/>
      <c r="AE1206" s="87"/>
      <c r="AF1206" s="87"/>
    </row>
    <row r="1207" spans="12:32">
      <c r="L1207" s="80"/>
      <c r="M1207" s="80"/>
      <c r="N1207" s="81"/>
      <c r="X1207" s="85"/>
      <c r="Y1207" s="85"/>
      <c r="Z1207" s="85"/>
      <c r="AC1207" s="86"/>
      <c r="AD1207" s="13"/>
      <c r="AE1207" s="87"/>
      <c r="AF1207" s="87"/>
    </row>
    <row r="1208" spans="12:32">
      <c r="L1208" s="80"/>
      <c r="M1208" s="80"/>
      <c r="N1208" s="81"/>
      <c r="X1208" s="85"/>
      <c r="Y1208" s="85"/>
      <c r="Z1208" s="85"/>
      <c r="AC1208" s="86"/>
      <c r="AD1208" s="13"/>
      <c r="AE1208" s="87"/>
      <c r="AF1208" s="87"/>
    </row>
    <row r="1209" spans="12:32">
      <c r="L1209" s="80"/>
      <c r="M1209" s="80"/>
      <c r="N1209" s="81"/>
      <c r="X1209" s="85"/>
      <c r="Y1209" s="85"/>
      <c r="Z1209" s="85"/>
      <c r="AC1209" s="86"/>
      <c r="AD1209" s="13"/>
      <c r="AE1209" s="87"/>
      <c r="AF1209" s="87"/>
    </row>
    <row r="1210" spans="12:32">
      <c r="L1210" s="80"/>
      <c r="M1210" s="80"/>
      <c r="N1210" s="81"/>
      <c r="X1210" s="85"/>
      <c r="Y1210" s="85"/>
      <c r="Z1210" s="85"/>
      <c r="AC1210" s="86"/>
      <c r="AD1210" s="13"/>
      <c r="AE1210" s="87"/>
      <c r="AF1210" s="87"/>
    </row>
    <row r="1211" spans="12:32">
      <c r="L1211" s="80"/>
      <c r="M1211" s="80"/>
      <c r="N1211" s="81"/>
      <c r="X1211" s="85"/>
      <c r="Y1211" s="85"/>
      <c r="Z1211" s="85"/>
      <c r="AC1211" s="86"/>
      <c r="AD1211" s="13"/>
      <c r="AE1211" s="87"/>
      <c r="AF1211" s="87"/>
    </row>
    <row r="1212" spans="12:32">
      <c r="L1212" s="80"/>
      <c r="M1212" s="80"/>
      <c r="N1212" s="81"/>
      <c r="X1212" s="85"/>
      <c r="Y1212" s="85"/>
      <c r="Z1212" s="85"/>
      <c r="AC1212" s="86"/>
      <c r="AD1212" s="13"/>
      <c r="AE1212" s="87"/>
      <c r="AF1212" s="87"/>
    </row>
    <row r="1213" spans="12:32">
      <c r="L1213" s="80"/>
      <c r="M1213" s="80"/>
      <c r="N1213" s="81"/>
      <c r="X1213" s="85"/>
      <c r="Y1213" s="85"/>
      <c r="Z1213" s="85"/>
      <c r="AC1213" s="86"/>
      <c r="AD1213" s="13"/>
      <c r="AE1213" s="87"/>
      <c r="AF1213" s="87"/>
    </row>
    <row r="1214" spans="12:32">
      <c r="L1214" s="80"/>
      <c r="M1214" s="80"/>
      <c r="N1214" s="81"/>
      <c r="X1214" s="85"/>
      <c r="Y1214" s="85"/>
      <c r="Z1214" s="85"/>
      <c r="AC1214" s="86"/>
      <c r="AD1214" s="13"/>
      <c r="AE1214" s="87"/>
      <c r="AF1214" s="87"/>
    </row>
    <row r="1215" spans="12:32">
      <c r="L1215" s="80"/>
      <c r="M1215" s="80"/>
      <c r="N1215" s="81"/>
      <c r="X1215" s="85"/>
      <c r="Y1215" s="85"/>
      <c r="Z1215" s="85"/>
      <c r="AC1215" s="86"/>
      <c r="AD1215" s="13"/>
      <c r="AE1215" s="87"/>
      <c r="AF1215" s="87"/>
    </row>
    <row r="1216" spans="12:32">
      <c r="L1216" s="80"/>
      <c r="M1216" s="80"/>
      <c r="N1216" s="81"/>
      <c r="X1216" s="85"/>
      <c r="Y1216" s="85"/>
      <c r="Z1216" s="85"/>
      <c r="AC1216" s="86"/>
      <c r="AD1216" s="13"/>
      <c r="AE1216" s="87"/>
      <c r="AF1216" s="87"/>
    </row>
    <row r="1217" spans="12:32">
      <c r="L1217" s="80"/>
      <c r="M1217" s="80"/>
      <c r="N1217" s="81"/>
      <c r="X1217" s="85"/>
      <c r="Y1217" s="85"/>
      <c r="Z1217" s="85"/>
      <c r="AC1217" s="86"/>
      <c r="AD1217" s="13"/>
      <c r="AE1217" s="87"/>
      <c r="AF1217" s="87"/>
    </row>
    <row r="1218" spans="12:32">
      <c r="L1218" s="80"/>
      <c r="M1218" s="80"/>
      <c r="N1218" s="81"/>
      <c r="X1218" s="85"/>
      <c r="Y1218" s="85"/>
      <c r="Z1218" s="85"/>
      <c r="AC1218" s="86"/>
      <c r="AD1218" s="13"/>
      <c r="AE1218" s="87"/>
      <c r="AF1218" s="87"/>
    </row>
    <row r="1219" spans="12:32">
      <c r="L1219" s="80"/>
      <c r="M1219" s="80"/>
      <c r="N1219" s="81"/>
      <c r="X1219" s="85"/>
      <c r="Y1219" s="85"/>
      <c r="Z1219" s="85"/>
      <c r="AC1219" s="86"/>
      <c r="AD1219" s="13"/>
      <c r="AE1219" s="87"/>
      <c r="AF1219" s="87"/>
    </row>
    <row r="1220" spans="12:32">
      <c r="L1220" s="80"/>
      <c r="M1220" s="80"/>
      <c r="N1220" s="81"/>
      <c r="X1220" s="85"/>
      <c r="Y1220" s="85"/>
      <c r="Z1220" s="85"/>
      <c r="AC1220" s="86"/>
      <c r="AD1220" s="13"/>
      <c r="AE1220" s="87"/>
      <c r="AF1220" s="87"/>
    </row>
    <row r="1221" spans="12:32">
      <c r="L1221" s="80"/>
      <c r="M1221" s="80"/>
      <c r="N1221" s="81"/>
      <c r="X1221" s="85"/>
      <c r="Y1221" s="85"/>
      <c r="Z1221" s="85"/>
      <c r="AC1221" s="86"/>
      <c r="AD1221" s="13"/>
      <c r="AE1221" s="87"/>
      <c r="AF1221" s="87"/>
    </row>
    <row r="1222" spans="12:32">
      <c r="L1222" s="80"/>
      <c r="M1222" s="80"/>
      <c r="N1222" s="81"/>
      <c r="X1222" s="85"/>
      <c r="Y1222" s="85"/>
      <c r="Z1222" s="85"/>
      <c r="AC1222" s="86"/>
      <c r="AD1222" s="13"/>
      <c r="AE1222" s="87"/>
      <c r="AF1222" s="87"/>
    </row>
    <row r="1223" spans="12:32">
      <c r="L1223" s="80"/>
      <c r="M1223" s="80"/>
      <c r="N1223" s="81"/>
      <c r="X1223" s="85"/>
      <c r="Y1223" s="85"/>
      <c r="Z1223" s="85"/>
      <c r="AC1223" s="86"/>
      <c r="AD1223" s="13"/>
      <c r="AE1223" s="87"/>
      <c r="AF1223" s="87"/>
    </row>
    <row r="1224" spans="12:32">
      <c r="L1224" s="80"/>
      <c r="M1224" s="80"/>
      <c r="N1224" s="81"/>
      <c r="X1224" s="85"/>
      <c r="Y1224" s="85"/>
      <c r="Z1224" s="85"/>
      <c r="AC1224" s="86"/>
      <c r="AD1224" s="13"/>
      <c r="AE1224" s="87"/>
      <c r="AF1224" s="87"/>
    </row>
    <row r="1225" spans="12:32">
      <c r="L1225" s="80"/>
      <c r="M1225" s="80"/>
      <c r="N1225" s="81"/>
      <c r="X1225" s="85"/>
      <c r="Y1225" s="85"/>
      <c r="Z1225" s="85"/>
      <c r="AC1225" s="86"/>
      <c r="AD1225" s="13"/>
      <c r="AE1225" s="87"/>
      <c r="AF1225" s="87"/>
    </row>
    <row r="1226" spans="12:32">
      <c r="L1226" s="80"/>
      <c r="M1226" s="80"/>
      <c r="N1226" s="81"/>
      <c r="X1226" s="85"/>
      <c r="Y1226" s="85"/>
      <c r="Z1226" s="85"/>
      <c r="AC1226" s="86"/>
      <c r="AD1226" s="13"/>
      <c r="AE1226" s="87"/>
      <c r="AF1226" s="87"/>
    </row>
    <row r="1227" spans="12:32">
      <c r="L1227" s="80"/>
      <c r="M1227" s="80"/>
      <c r="N1227" s="81"/>
      <c r="X1227" s="85"/>
      <c r="Y1227" s="85"/>
      <c r="Z1227" s="85"/>
      <c r="AC1227" s="86"/>
      <c r="AD1227" s="13"/>
      <c r="AE1227" s="87"/>
      <c r="AF1227" s="87"/>
    </row>
    <row r="1228" spans="12:32">
      <c r="L1228" s="80"/>
      <c r="M1228" s="80"/>
      <c r="N1228" s="81"/>
      <c r="X1228" s="85"/>
      <c r="Y1228" s="85"/>
      <c r="Z1228" s="85"/>
      <c r="AC1228" s="86"/>
      <c r="AD1228" s="13"/>
      <c r="AE1228" s="87"/>
      <c r="AF1228" s="87"/>
    </row>
    <row r="1229" spans="12:32">
      <c r="L1229" s="80"/>
      <c r="M1229" s="80"/>
      <c r="N1229" s="81"/>
      <c r="X1229" s="85"/>
      <c r="Y1229" s="85"/>
      <c r="Z1229" s="85"/>
      <c r="AC1229" s="86"/>
      <c r="AD1229" s="13"/>
      <c r="AE1229" s="87"/>
      <c r="AF1229" s="87"/>
    </row>
    <row r="1230" spans="12:32">
      <c r="L1230" s="80"/>
      <c r="M1230" s="80"/>
      <c r="N1230" s="81"/>
      <c r="X1230" s="85"/>
      <c r="Y1230" s="85"/>
      <c r="Z1230" s="85"/>
      <c r="AC1230" s="86"/>
      <c r="AD1230" s="13"/>
      <c r="AE1230" s="87"/>
      <c r="AF1230" s="87"/>
    </row>
    <row r="1231" spans="12:32">
      <c r="L1231" s="80"/>
      <c r="M1231" s="80"/>
      <c r="N1231" s="81"/>
      <c r="X1231" s="85"/>
      <c r="Y1231" s="85"/>
      <c r="Z1231" s="85"/>
      <c r="AC1231" s="86"/>
      <c r="AD1231" s="13"/>
      <c r="AE1231" s="87"/>
      <c r="AF1231" s="87"/>
    </row>
    <row r="1232" spans="12:32">
      <c r="L1232" s="80"/>
      <c r="M1232" s="80"/>
      <c r="N1232" s="81"/>
      <c r="X1232" s="85"/>
      <c r="Y1232" s="85"/>
      <c r="Z1232" s="85"/>
      <c r="AC1232" s="86"/>
      <c r="AD1232" s="13"/>
      <c r="AE1232" s="87"/>
      <c r="AF1232" s="87"/>
    </row>
    <row r="1233" spans="12:32">
      <c r="L1233" s="80"/>
      <c r="M1233" s="80"/>
      <c r="N1233" s="81"/>
      <c r="X1233" s="85"/>
      <c r="Y1233" s="85"/>
      <c r="Z1233" s="85"/>
      <c r="AC1233" s="86"/>
      <c r="AD1233" s="13"/>
      <c r="AE1233" s="87"/>
      <c r="AF1233" s="87"/>
    </row>
    <row r="1234" spans="12:32">
      <c r="L1234" s="80"/>
      <c r="M1234" s="80"/>
      <c r="N1234" s="81"/>
      <c r="X1234" s="85"/>
      <c r="Y1234" s="85"/>
      <c r="Z1234" s="85"/>
      <c r="AC1234" s="86"/>
      <c r="AD1234" s="13"/>
      <c r="AE1234" s="87"/>
      <c r="AF1234" s="87"/>
    </row>
    <row r="1235" spans="12:32">
      <c r="L1235" s="80"/>
      <c r="M1235" s="80"/>
      <c r="N1235" s="81"/>
      <c r="X1235" s="85"/>
      <c r="Y1235" s="85"/>
      <c r="Z1235" s="85"/>
      <c r="AC1235" s="86"/>
      <c r="AD1235" s="13"/>
      <c r="AE1235" s="87"/>
      <c r="AF1235" s="87"/>
    </row>
    <row r="1236" spans="12:32">
      <c r="L1236" s="80"/>
      <c r="M1236" s="80"/>
      <c r="N1236" s="81"/>
      <c r="X1236" s="85"/>
      <c r="Y1236" s="85"/>
      <c r="Z1236" s="85"/>
      <c r="AC1236" s="86"/>
      <c r="AD1236" s="13"/>
      <c r="AE1236" s="87"/>
      <c r="AF1236" s="87"/>
    </row>
    <row r="1237" spans="12:32">
      <c r="L1237" s="80"/>
      <c r="M1237" s="80"/>
      <c r="N1237" s="81"/>
      <c r="X1237" s="85"/>
      <c r="Y1237" s="85"/>
      <c r="Z1237" s="85"/>
      <c r="AC1237" s="86"/>
      <c r="AD1237" s="13"/>
      <c r="AE1237" s="87"/>
      <c r="AF1237" s="87"/>
    </row>
    <row r="1238" spans="12:32">
      <c r="L1238" s="80"/>
      <c r="M1238" s="80"/>
      <c r="N1238" s="81"/>
      <c r="X1238" s="85"/>
      <c r="Y1238" s="85"/>
      <c r="Z1238" s="85"/>
      <c r="AC1238" s="86"/>
      <c r="AD1238" s="13"/>
      <c r="AE1238" s="87"/>
      <c r="AF1238" s="87"/>
    </row>
    <row r="1239" spans="12:32">
      <c r="L1239" s="80"/>
      <c r="M1239" s="80"/>
      <c r="N1239" s="81"/>
      <c r="X1239" s="85"/>
      <c r="Y1239" s="85"/>
      <c r="Z1239" s="85"/>
      <c r="AC1239" s="86"/>
      <c r="AD1239" s="13"/>
      <c r="AE1239" s="87"/>
      <c r="AF1239" s="87"/>
    </row>
    <row r="1240" spans="12:32">
      <c r="L1240" s="80"/>
      <c r="M1240" s="80"/>
      <c r="N1240" s="81"/>
      <c r="X1240" s="85"/>
      <c r="Y1240" s="85"/>
      <c r="Z1240" s="85"/>
      <c r="AC1240" s="86"/>
      <c r="AD1240" s="13"/>
      <c r="AE1240" s="87"/>
      <c r="AF1240" s="87"/>
    </row>
    <row r="1241" spans="12:32">
      <c r="L1241" s="80"/>
      <c r="M1241" s="80"/>
      <c r="N1241" s="81"/>
      <c r="X1241" s="85"/>
      <c r="Y1241" s="85"/>
      <c r="Z1241" s="85"/>
      <c r="AC1241" s="86"/>
      <c r="AD1241" s="13"/>
      <c r="AE1241" s="87"/>
      <c r="AF1241" s="87"/>
    </row>
    <row r="1242" spans="12:32">
      <c r="L1242" s="80"/>
      <c r="M1242" s="80"/>
      <c r="N1242" s="81"/>
      <c r="X1242" s="85"/>
      <c r="Y1242" s="85"/>
      <c r="Z1242" s="85"/>
      <c r="AC1242" s="86"/>
      <c r="AD1242" s="13"/>
      <c r="AE1242" s="87"/>
      <c r="AF1242" s="87"/>
    </row>
    <row r="1243" spans="12:32">
      <c r="L1243" s="80"/>
      <c r="M1243" s="80"/>
      <c r="N1243" s="81"/>
      <c r="X1243" s="85"/>
      <c r="Y1243" s="85"/>
      <c r="Z1243" s="85"/>
      <c r="AC1243" s="86"/>
      <c r="AD1243" s="13"/>
      <c r="AE1243" s="87"/>
      <c r="AF1243" s="87"/>
    </row>
    <row r="1244" spans="12:32">
      <c r="L1244" s="80"/>
      <c r="M1244" s="80"/>
      <c r="N1244" s="81"/>
      <c r="X1244" s="85"/>
      <c r="Y1244" s="85"/>
      <c r="Z1244" s="85"/>
      <c r="AC1244" s="86"/>
      <c r="AD1244" s="13"/>
      <c r="AE1244" s="87"/>
      <c r="AF1244" s="87"/>
    </row>
    <row r="1245" spans="12:32">
      <c r="L1245" s="80"/>
      <c r="M1245" s="80"/>
      <c r="N1245" s="81"/>
      <c r="X1245" s="85"/>
      <c r="Y1245" s="85"/>
      <c r="Z1245" s="85"/>
      <c r="AC1245" s="86"/>
      <c r="AD1245" s="13"/>
      <c r="AE1245" s="87"/>
      <c r="AF1245" s="87"/>
    </row>
    <row r="1246" spans="12:32">
      <c r="L1246" s="80"/>
      <c r="M1246" s="80"/>
      <c r="N1246" s="81"/>
      <c r="X1246" s="85"/>
      <c r="Y1246" s="85"/>
      <c r="Z1246" s="85"/>
      <c r="AC1246" s="86"/>
      <c r="AD1246" s="13"/>
      <c r="AE1246" s="87"/>
      <c r="AF1246" s="87"/>
    </row>
    <row r="1247" spans="12:32">
      <c r="L1247" s="80"/>
      <c r="M1247" s="80"/>
      <c r="N1247" s="81"/>
      <c r="X1247" s="85"/>
      <c r="Y1247" s="85"/>
      <c r="Z1247" s="85"/>
      <c r="AC1247" s="86"/>
      <c r="AD1247" s="13"/>
      <c r="AE1247" s="87"/>
      <c r="AF1247" s="87"/>
    </row>
    <row r="1248" spans="12:32">
      <c r="L1248" s="80"/>
      <c r="M1248" s="80"/>
      <c r="N1248" s="81"/>
      <c r="X1248" s="85"/>
      <c r="Y1248" s="85"/>
      <c r="Z1248" s="85"/>
      <c r="AC1248" s="86"/>
      <c r="AD1248" s="13"/>
      <c r="AE1248" s="87"/>
      <c r="AF1248" s="87"/>
    </row>
    <row r="1249" spans="12:32">
      <c r="L1249" s="80"/>
      <c r="M1249" s="80"/>
      <c r="N1249" s="81"/>
      <c r="X1249" s="85"/>
      <c r="Y1249" s="85"/>
      <c r="Z1249" s="85"/>
      <c r="AC1249" s="86"/>
      <c r="AD1249" s="13"/>
      <c r="AE1249" s="87"/>
      <c r="AF1249" s="87"/>
    </row>
    <row r="1250" spans="12:32">
      <c r="L1250" s="80"/>
      <c r="M1250" s="80"/>
      <c r="N1250" s="81"/>
      <c r="X1250" s="85"/>
      <c r="Y1250" s="85"/>
      <c r="Z1250" s="85"/>
      <c r="AC1250" s="86"/>
      <c r="AD1250" s="13"/>
      <c r="AE1250" s="87"/>
      <c r="AF1250" s="87"/>
    </row>
    <row r="1251" spans="12:32">
      <c r="L1251" s="80"/>
      <c r="M1251" s="80"/>
      <c r="N1251" s="81"/>
      <c r="X1251" s="85"/>
      <c r="Y1251" s="85"/>
      <c r="Z1251" s="85"/>
      <c r="AC1251" s="86"/>
      <c r="AD1251" s="13"/>
      <c r="AE1251" s="87"/>
      <c r="AF1251" s="87"/>
    </row>
    <row r="1252" spans="12:32">
      <c r="L1252" s="80"/>
      <c r="M1252" s="80"/>
      <c r="N1252" s="81"/>
      <c r="X1252" s="85"/>
      <c r="Y1252" s="85"/>
      <c r="Z1252" s="85"/>
      <c r="AC1252" s="86"/>
      <c r="AD1252" s="13"/>
      <c r="AE1252" s="87"/>
      <c r="AF1252" s="87"/>
    </row>
    <row r="1253" spans="12:32">
      <c r="L1253" s="80"/>
      <c r="M1253" s="80"/>
      <c r="N1253" s="81"/>
      <c r="X1253" s="85"/>
      <c r="Y1253" s="85"/>
      <c r="Z1253" s="85"/>
      <c r="AC1253" s="86"/>
      <c r="AD1253" s="13"/>
      <c r="AE1253" s="87"/>
      <c r="AF1253" s="87"/>
    </row>
    <row r="1254" spans="12:32">
      <c r="L1254" s="80"/>
      <c r="M1254" s="80"/>
      <c r="N1254" s="81"/>
      <c r="X1254" s="85"/>
      <c r="Y1254" s="85"/>
      <c r="Z1254" s="85"/>
      <c r="AC1254" s="86"/>
      <c r="AD1254" s="13"/>
      <c r="AE1254" s="87"/>
      <c r="AF1254" s="87"/>
    </row>
    <row r="1255" spans="12:32">
      <c r="L1255" s="80"/>
      <c r="M1255" s="80"/>
      <c r="N1255" s="81"/>
      <c r="X1255" s="85"/>
      <c r="Y1255" s="85"/>
      <c r="Z1255" s="85"/>
      <c r="AC1255" s="86"/>
      <c r="AD1255" s="13"/>
      <c r="AE1255" s="87"/>
      <c r="AF1255" s="87"/>
    </row>
    <row r="1256" spans="12:32">
      <c r="L1256" s="80"/>
      <c r="M1256" s="80"/>
      <c r="N1256" s="81"/>
      <c r="X1256" s="85"/>
      <c r="Y1256" s="85"/>
      <c r="Z1256" s="85"/>
      <c r="AC1256" s="86"/>
      <c r="AD1256" s="13"/>
      <c r="AE1256" s="87"/>
      <c r="AF1256" s="87"/>
    </row>
    <row r="1257" spans="12:32">
      <c r="L1257" s="80"/>
      <c r="M1257" s="80"/>
      <c r="N1257" s="81"/>
      <c r="X1257" s="85"/>
      <c r="Y1257" s="85"/>
      <c r="Z1257" s="85"/>
      <c r="AC1257" s="86"/>
      <c r="AD1257" s="13"/>
      <c r="AE1257" s="87"/>
      <c r="AF1257" s="87"/>
    </row>
    <row r="1258" spans="12:32">
      <c r="L1258" s="80"/>
      <c r="M1258" s="80"/>
      <c r="N1258" s="81"/>
      <c r="X1258" s="85"/>
      <c r="Y1258" s="85"/>
      <c r="Z1258" s="85"/>
      <c r="AC1258" s="86"/>
      <c r="AD1258" s="13"/>
      <c r="AE1258" s="87"/>
      <c r="AF1258" s="87"/>
    </row>
    <row r="1259" spans="12:32">
      <c r="L1259" s="80"/>
      <c r="M1259" s="80"/>
      <c r="N1259" s="81"/>
      <c r="X1259" s="85"/>
      <c r="Y1259" s="85"/>
      <c r="Z1259" s="85"/>
      <c r="AC1259" s="86"/>
      <c r="AD1259" s="13"/>
      <c r="AE1259" s="87"/>
      <c r="AF1259" s="87"/>
    </row>
    <row r="1260" spans="12:32">
      <c r="L1260" s="80"/>
      <c r="M1260" s="80"/>
      <c r="N1260" s="81"/>
      <c r="X1260" s="85"/>
      <c r="Y1260" s="85"/>
      <c r="Z1260" s="85"/>
      <c r="AC1260" s="86"/>
      <c r="AD1260" s="13"/>
      <c r="AE1260" s="87"/>
      <c r="AF1260" s="87"/>
    </row>
    <row r="1261" spans="12:32">
      <c r="L1261" s="80"/>
      <c r="M1261" s="80"/>
      <c r="N1261" s="81"/>
      <c r="X1261" s="85"/>
      <c r="Y1261" s="85"/>
      <c r="Z1261" s="85"/>
      <c r="AC1261" s="86"/>
      <c r="AD1261" s="13"/>
      <c r="AE1261" s="87"/>
      <c r="AF1261" s="87"/>
    </row>
    <row r="1262" spans="12:32">
      <c r="L1262" s="80"/>
      <c r="M1262" s="80"/>
      <c r="N1262" s="81"/>
      <c r="X1262" s="85"/>
      <c r="Y1262" s="85"/>
      <c r="Z1262" s="85"/>
      <c r="AC1262" s="86"/>
      <c r="AD1262" s="13"/>
      <c r="AE1262" s="87"/>
      <c r="AF1262" s="87"/>
    </row>
    <row r="1263" spans="12:32">
      <c r="L1263" s="80"/>
      <c r="M1263" s="80"/>
      <c r="N1263" s="81"/>
      <c r="X1263" s="85"/>
      <c r="Y1263" s="85"/>
      <c r="Z1263" s="85"/>
      <c r="AC1263" s="86"/>
      <c r="AD1263" s="13"/>
      <c r="AE1263" s="87"/>
      <c r="AF1263" s="87"/>
    </row>
    <row r="1264" spans="12:32">
      <c r="L1264" s="80"/>
      <c r="M1264" s="80"/>
      <c r="N1264" s="81"/>
      <c r="X1264" s="85"/>
      <c r="Y1264" s="85"/>
      <c r="Z1264" s="85"/>
      <c r="AC1264" s="86"/>
      <c r="AD1264" s="13"/>
      <c r="AE1264" s="87"/>
      <c r="AF1264" s="87"/>
    </row>
    <row r="1265" spans="12:32">
      <c r="L1265" s="80"/>
      <c r="M1265" s="80"/>
      <c r="N1265" s="81"/>
      <c r="X1265" s="85"/>
      <c r="Y1265" s="85"/>
      <c r="Z1265" s="85"/>
      <c r="AC1265" s="86"/>
      <c r="AD1265" s="13"/>
      <c r="AE1265" s="87"/>
      <c r="AF1265" s="87"/>
    </row>
    <row r="1266" spans="12:32">
      <c r="L1266" s="80"/>
      <c r="M1266" s="80"/>
      <c r="N1266" s="81"/>
      <c r="X1266" s="85"/>
      <c r="Y1266" s="85"/>
      <c r="Z1266" s="85"/>
      <c r="AC1266" s="86"/>
      <c r="AD1266" s="13"/>
      <c r="AE1266" s="87"/>
      <c r="AF1266" s="87"/>
    </row>
    <row r="1267" spans="12:32">
      <c r="L1267" s="80"/>
      <c r="M1267" s="80"/>
      <c r="N1267" s="81"/>
      <c r="X1267" s="85"/>
      <c r="Y1267" s="85"/>
      <c r="Z1267" s="85"/>
      <c r="AC1267" s="86"/>
      <c r="AD1267" s="13"/>
      <c r="AE1267" s="87"/>
      <c r="AF1267" s="87"/>
    </row>
    <row r="1268" spans="12:32">
      <c r="L1268" s="80"/>
      <c r="M1268" s="80"/>
      <c r="N1268" s="81"/>
      <c r="X1268" s="85"/>
      <c r="Y1268" s="85"/>
      <c r="Z1268" s="85"/>
      <c r="AC1268" s="86"/>
      <c r="AD1268" s="13"/>
      <c r="AE1268" s="87"/>
      <c r="AF1268" s="87"/>
    </row>
    <row r="1269" spans="12:32">
      <c r="L1269" s="80"/>
      <c r="M1269" s="80"/>
      <c r="N1269" s="81"/>
      <c r="X1269" s="85"/>
      <c r="Y1269" s="85"/>
      <c r="Z1269" s="85"/>
      <c r="AC1269" s="86"/>
      <c r="AD1269" s="13"/>
      <c r="AE1269" s="87"/>
      <c r="AF1269" s="87"/>
    </row>
    <row r="1270" spans="12:32">
      <c r="L1270" s="80"/>
      <c r="M1270" s="80"/>
      <c r="N1270" s="81"/>
      <c r="X1270" s="85"/>
      <c r="Y1270" s="85"/>
      <c r="Z1270" s="85"/>
      <c r="AC1270" s="86"/>
      <c r="AD1270" s="13"/>
      <c r="AE1270" s="87"/>
      <c r="AF1270" s="87"/>
    </row>
    <row r="1271" spans="12:32">
      <c r="L1271" s="80"/>
      <c r="M1271" s="80"/>
      <c r="N1271" s="81"/>
      <c r="X1271" s="85"/>
      <c r="Y1271" s="85"/>
      <c r="Z1271" s="85"/>
      <c r="AC1271" s="86"/>
      <c r="AD1271" s="13"/>
      <c r="AE1271" s="87"/>
      <c r="AF1271" s="87"/>
    </row>
    <row r="1272" spans="12:32">
      <c r="L1272" s="80"/>
      <c r="M1272" s="80"/>
      <c r="N1272" s="81"/>
      <c r="X1272" s="85"/>
      <c r="Y1272" s="85"/>
      <c r="Z1272" s="85"/>
      <c r="AC1272" s="86"/>
      <c r="AD1272" s="13"/>
      <c r="AE1272" s="87"/>
      <c r="AF1272" s="87"/>
    </row>
    <row r="1273" spans="12:32">
      <c r="L1273" s="80"/>
      <c r="M1273" s="80"/>
      <c r="N1273" s="81"/>
      <c r="X1273" s="85"/>
      <c r="Y1273" s="85"/>
      <c r="Z1273" s="85"/>
      <c r="AC1273" s="86"/>
      <c r="AD1273" s="13"/>
      <c r="AE1273" s="87"/>
      <c r="AF1273" s="87"/>
    </row>
    <row r="1274" spans="12:32">
      <c r="L1274" s="80"/>
      <c r="M1274" s="80"/>
      <c r="N1274" s="81"/>
      <c r="X1274" s="85"/>
      <c r="Y1274" s="85"/>
      <c r="Z1274" s="85"/>
      <c r="AC1274" s="86"/>
      <c r="AD1274" s="13"/>
      <c r="AE1274" s="87"/>
      <c r="AF1274" s="87"/>
    </row>
    <row r="1275" spans="12:32">
      <c r="L1275" s="80"/>
      <c r="M1275" s="80"/>
      <c r="N1275" s="81"/>
      <c r="X1275" s="85"/>
      <c r="Y1275" s="85"/>
      <c r="Z1275" s="85"/>
      <c r="AC1275" s="86"/>
      <c r="AD1275" s="13"/>
      <c r="AE1275" s="87"/>
      <c r="AF1275" s="87"/>
    </row>
    <row r="1276" spans="12:32">
      <c r="L1276" s="80"/>
      <c r="M1276" s="80"/>
      <c r="N1276" s="81"/>
      <c r="X1276" s="85"/>
      <c r="Y1276" s="85"/>
      <c r="Z1276" s="85"/>
      <c r="AC1276" s="86"/>
      <c r="AD1276" s="13"/>
      <c r="AE1276" s="87"/>
      <c r="AF1276" s="87"/>
    </row>
    <row r="1277" spans="12:32">
      <c r="L1277" s="80"/>
      <c r="M1277" s="80"/>
      <c r="N1277" s="81"/>
      <c r="X1277" s="85"/>
      <c r="Y1277" s="85"/>
      <c r="Z1277" s="85"/>
      <c r="AC1277" s="86"/>
      <c r="AD1277" s="13"/>
      <c r="AE1277" s="87"/>
      <c r="AF1277" s="87"/>
    </row>
    <row r="1278" spans="12:32">
      <c r="L1278" s="80"/>
      <c r="M1278" s="80"/>
      <c r="N1278" s="81"/>
      <c r="X1278" s="85"/>
      <c r="Y1278" s="85"/>
      <c r="Z1278" s="85"/>
      <c r="AC1278" s="86"/>
      <c r="AD1278" s="13"/>
      <c r="AE1278" s="87"/>
      <c r="AF1278" s="87"/>
    </row>
    <row r="1279" spans="12:32">
      <c r="L1279" s="80"/>
      <c r="M1279" s="80"/>
      <c r="N1279" s="81"/>
      <c r="X1279" s="85"/>
      <c r="Y1279" s="85"/>
      <c r="Z1279" s="85"/>
      <c r="AC1279" s="86"/>
      <c r="AD1279" s="13"/>
      <c r="AE1279" s="87"/>
      <c r="AF1279" s="87"/>
    </row>
    <row r="1280" spans="12:32">
      <c r="L1280" s="80"/>
      <c r="M1280" s="80"/>
      <c r="N1280" s="81"/>
      <c r="X1280" s="85"/>
      <c r="Y1280" s="85"/>
      <c r="Z1280" s="85"/>
      <c r="AC1280" s="86"/>
      <c r="AD1280" s="13"/>
      <c r="AE1280" s="87"/>
      <c r="AF1280" s="87"/>
    </row>
    <row r="1281" spans="12:32">
      <c r="L1281" s="80"/>
      <c r="M1281" s="80"/>
      <c r="N1281" s="81"/>
      <c r="X1281" s="85"/>
      <c r="Y1281" s="85"/>
      <c r="Z1281" s="85"/>
      <c r="AC1281" s="86"/>
      <c r="AD1281" s="13"/>
      <c r="AE1281" s="87"/>
      <c r="AF1281" s="87"/>
    </row>
    <row r="1282" spans="12:32">
      <c r="L1282" s="80"/>
      <c r="M1282" s="80"/>
      <c r="N1282" s="81"/>
      <c r="X1282" s="85"/>
      <c r="Y1282" s="85"/>
      <c r="Z1282" s="85"/>
      <c r="AC1282" s="86"/>
      <c r="AD1282" s="13"/>
      <c r="AE1282" s="87"/>
      <c r="AF1282" s="87"/>
    </row>
    <row r="1283" spans="12:32">
      <c r="L1283" s="80"/>
      <c r="M1283" s="80"/>
      <c r="N1283" s="81"/>
      <c r="X1283" s="85"/>
      <c r="Y1283" s="85"/>
      <c r="Z1283" s="85"/>
      <c r="AC1283" s="86"/>
      <c r="AD1283" s="13"/>
      <c r="AE1283" s="87"/>
      <c r="AF1283" s="87"/>
    </row>
    <row r="1284" spans="12:32">
      <c r="L1284" s="80"/>
      <c r="M1284" s="80"/>
      <c r="N1284" s="81"/>
      <c r="X1284" s="85"/>
      <c r="Y1284" s="85"/>
      <c r="Z1284" s="85"/>
      <c r="AC1284" s="86"/>
      <c r="AD1284" s="13"/>
      <c r="AE1284" s="87"/>
      <c r="AF1284" s="87"/>
    </row>
    <row r="1285" spans="12:32">
      <c r="L1285" s="80"/>
      <c r="M1285" s="80"/>
      <c r="N1285" s="81"/>
      <c r="X1285" s="85"/>
      <c r="Y1285" s="85"/>
      <c r="Z1285" s="85"/>
      <c r="AC1285" s="86"/>
      <c r="AD1285" s="13"/>
      <c r="AE1285" s="87"/>
      <c r="AF1285" s="87"/>
    </row>
    <row r="1286" spans="12:32">
      <c r="L1286" s="80"/>
      <c r="M1286" s="80"/>
      <c r="N1286" s="81"/>
      <c r="X1286" s="85"/>
      <c r="Y1286" s="85"/>
      <c r="Z1286" s="85"/>
      <c r="AC1286" s="86"/>
      <c r="AD1286" s="13"/>
      <c r="AE1286" s="87"/>
      <c r="AF1286" s="87"/>
    </row>
    <row r="1287" spans="12:32">
      <c r="L1287" s="80"/>
      <c r="M1287" s="80"/>
      <c r="N1287" s="81"/>
      <c r="X1287" s="85"/>
      <c r="Y1287" s="85"/>
      <c r="Z1287" s="85"/>
      <c r="AC1287" s="86"/>
      <c r="AD1287" s="13"/>
      <c r="AE1287" s="87"/>
      <c r="AF1287" s="87"/>
    </row>
    <row r="1288" spans="12:32">
      <c r="L1288" s="80"/>
      <c r="M1288" s="80"/>
      <c r="N1288" s="81"/>
      <c r="X1288" s="85"/>
      <c r="Y1288" s="85"/>
      <c r="Z1288" s="85"/>
      <c r="AC1288" s="86"/>
      <c r="AD1288" s="13"/>
      <c r="AE1288" s="87"/>
      <c r="AF1288" s="87"/>
    </row>
    <row r="1289" spans="12:32">
      <c r="L1289" s="80"/>
      <c r="M1289" s="80"/>
      <c r="N1289" s="81"/>
      <c r="X1289" s="85"/>
      <c r="Y1289" s="85"/>
      <c r="Z1289" s="85"/>
      <c r="AC1289" s="86"/>
      <c r="AD1289" s="13"/>
      <c r="AE1289" s="87"/>
      <c r="AF1289" s="87"/>
    </row>
    <row r="1290" spans="12:32">
      <c r="L1290" s="80"/>
      <c r="M1290" s="80"/>
      <c r="N1290" s="81"/>
      <c r="X1290" s="85"/>
      <c r="Y1290" s="85"/>
      <c r="Z1290" s="85"/>
      <c r="AC1290" s="86"/>
      <c r="AD1290" s="13"/>
      <c r="AE1290" s="87"/>
      <c r="AF1290" s="87"/>
    </row>
    <row r="1291" spans="12:32">
      <c r="L1291" s="80"/>
      <c r="M1291" s="80"/>
      <c r="N1291" s="81"/>
      <c r="X1291" s="85"/>
      <c r="Y1291" s="85"/>
      <c r="Z1291" s="85"/>
      <c r="AC1291" s="86"/>
      <c r="AD1291" s="13"/>
      <c r="AE1291" s="87"/>
      <c r="AF1291" s="87"/>
    </row>
    <row r="1292" spans="12:32">
      <c r="L1292" s="80"/>
      <c r="M1292" s="80"/>
      <c r="N1292" s="81"/>
      <c r="X1292" s="85"/>
      <c r="Y1292" s="85"/>
      <c r="Z1292" s="85"/>
      <c r="AC1292" s="86"/>
      <c r="AD1292" s="13"/>
      <c r="AE1292" s="87"/>
      <c r="AF1292" s="87"/>
    </row>
    <row r="1293" spans="12:32">
      <c r="L1293" s="80"/>
      <c r="M1293" s="80"/>
      <c r="N1293" s="81"/>
      <c r="X1293" s="85"/>
      <c r="Y1293" s="85"/>
      <c r="Z1293" s="85"/>
      <c r="AC1293" s="86"/>
      <c r="AD1293" s="13"/>
      <c r="AE1293" s="87"/>
      <c r="AF1293" s="87"/>
    </row>
    <row r="1294" spans="12:32">
      <c r="L1294" s="80"/>
      <c r="M1294" s="80"/>
      <c r="N1294" s="81"/>
      <c r="X1294" s="85"/>
      <c r="Y1294" s="85"/>
      <c r="Z1294" s="85"/>
      <c r="AC1294" s="86"/>
      <c r="AD1294" s="13"/>
      <c r="AE1294" s="87"/>
      <c r="AF1294" s="87"/>
    </row>
    <row r="1295" spans="12:32">
      <c r="L1295" s="80"/>
      <c r="M1295" s="80"/>
      <c r="N1295" s="81"/>
      <c r="X1295" s="85"/>
      <c r="Y1295" s="85"/>
      <c r="Z1295" s="85"/>
      <c r="AC1295" s="86"/>
      <c r="AD1295" s="13"/>
      <c r="AE1295" s="87"/>
      <c r="AF1295" s="87"/>
    </row>
    <row r="1296" spans="12:32">
      <c r="L1296" s="80"/>
      <c r="M1296" s="80"/>
      <c r="N1296" s="81"/>
      <c r="X1296" s="85"/>
      <c r="Y1296" s="85"/>
      <c r="Z1296" s="85"/>
      <c r="AC1296" s="86"/>
      <c r="AD1296" s="13"/>
      <c r="AE1296" s="87"/>
      <c r="AF1296" s="87"/>
    </row>
    <row r="1297" spans="12:32">
      <c r="L1297" s="80"/>
      <c r="M1297" s="80"/>
      <c r="N1297" s="81"/>
      <c r="X1297" s="85"/>
      <c r="Y1297" s="85"/>
      <c r="Z1297" s="85"/>
      <c r="AC1297" s="86"/>
      <c r="AD1297" s="13"/>
      <c r="AE1297" s="87"/>
      <c r="AF1297" s="87"/>
    </row>
    <row r="1298" spans="12:32">
      <c r="L1298" s="80"/>
      <c r="M1298" s="80"/>
      <c r="N1298" s="81"/>
      <c r="X1298" s="85"/>
      <c r="Y1298" s="85"/>
      <c r="Z1298" s="85"/>
      <c r="AC1298" s="86"/>
      <c r="AD1298" s="13"/>
      <c r="AE1298" s="87"/>
      <c r="AF1298" s="87"/>
    </row>
    <row r="1299" spans="12:32">
      <c r="L1299" s="80"/>
      <c r="M1299" s="80"/>
      <c r="N1299" s="81"/>
      <c r="X1299" s="85"/>
      <c r="Y1299" s="85"/>
      <c r="Z1299" s="85"/>
      <c r="AC1299" s="86"/>
      <c r="AD1299" s="13"/>
      <c r="AE1299" s="87"/>
      <c r="AF1299" s="87"/>
    </row>
    <row r="1300" spans="12:32">
      <c r="L1300" s="80"/>
      <c r="M1300" s="80"/>
      <c r="N1300" s="81"/>
      <c r="X1300" s="85"/>
      <c r="Y1300" s="85"/>
      <c r="Z1300" s="85"/>
      <c r="AC1300" s="86"/>
      <c r="AD1300" s="13"/>
      <c r="AE1300" s="87"/>
      <c r="AF1300" s="87"/>
    </row>
    <row r="1301" spans="12:32">
      <c r="L1301" s="80"/>
      <c r="M1301" s="80"/>
      <c r="N1301" s="81"/>
      <c r="X1301" s="85"/>
      <c r="Y1301" s="85"/>
      <c r="Z1301" s="85"/>
      <c r="AC1301" s="86"/>
      <c r="AD1301" s="13"/>
      <c r="AE1301" s="87"/>
      <c r="AF1301" s="87"/>
    </row>
    <row r="1302" spans="12:32">
      <c r="L1302" s="80"/>
      <c r="M1302" s="80"/>
      <c r="N1302" s="81"/>
      <c r="X1302" s="85"/>
      <c r="Y1302" s="85"/>
      <c r="Z1302" s="85"/>
      <c r="AC1302" s="86"/>
      <c r="AD1302" s="13"/>
      <c r="AE1302" s="87"/>
      <c r="AF1302" s="87"/>
    </row>
    <row r="1303" spans="12:32">
      <c r="L1303" s="80"/>
      <c r="M1303" s="80"/>
      <c r="N1303" s="81"/>
      <c r="X1303" s="85"/>
      <c r="Y1303" s="85"/>
      <c r="Z1303" s="85"/>
      <c r="AC1303" s="86"/>
      <c r="AD1303" s="13"/>
      <c r="AE1303" s="87"/>
      <c r="AF1303" s="87"/>
    </row>
    <row r="1304" spans="12:32">
      <c r="L1304" s="80"/>
      <c r="M1304" s="80"/>
      <c r="N1304" s="81"/>
      <c r="X1304" s="85"/>
      <c r="Y1304" s="85"/>
      <c r="Z1304" s="85"/>
      <c r="AC1304" s="86"/>
      <c r="AD1304" s="13"/>
      <c r="AE1304" s="87"/>
      <c r="AF1304" s="87"/>
    </row>
    <row r="1305" spans="12:32">
      <c r="L1305" s="80"/>
      <c r="M1305" s="80"/>
      <c r="N1305" s="81"/>
      <c r="X1305" s="85"/>
      <c r="Y1305" s="85"/>
      <c r="Z1305" s="85"/>
      <c r="AC1305" s="86"/>
      <c r="AD1305" s="13"/>
      <c r="AE1305" s="87"/>
      <c r="AF1305" s="87"/>
    </row>
    <row r="1306" spans="12:32">
      <c r="L1306" s="80"/>
      <c r="M1306" s="80"/>
      <c r="N1306" s="81"/>
      <c r="X1306" s="85"/>
      <c r="Y1306" s="85"/>
      <c r="Z1306" s="85"/>
      <c r="AC1306" s="86"/>
      <c r="AD1306" s="13"/>
      <c r="AE1306" s="87"/>
      <c r="AF1306" s="87"/>
    </row>
    <row r="1307" spans="12:32">
      <c r="L1307" s="80"/>
      <c r="M1307" s="80"/>
      <c r="N1307" s="81"/>
      <c r="X1307" s="85"/>
      <c r="Y1307" s="85"/>
      <c r="Z1307" s="85"/>
      <c r="AC1307" s="86"/>
      <c r="AD1307" s="13"/>
      <c r="AE1307" s="87"/>
      <c r="AF1307" s="87"/>
    </row>
    <row r="1308" spans="12:32">
      <c r="L1308" s="80"/>
      <c r="M1308" s="80"/>
      <c r="N1308" s="81"/>
      <c r="X1308" s="85"/>
      <c r="Y1308" s="85"/>
      <c r="Z1308" s="85"/>
      <c r="AC1308" s="86"/>
      <c r="AD1308" s="13"/>
      <c r="AE1308" s="87"/>
      <c r="AF1308" s="87"/>
    </row>
    <row r="1309" spans="12:32">
      <c r="L1309" s="80"/>
      <c r="M1309" s="80"/>
      <c r="N1309" s="81"/>
      <c r="X1309" s="85"/>
      <c r="Y1309" s="85"/>
      <c r="Z1309" s="85"/>
      <c r="AC1309" s="86"/>
      <c r="AD1309" s="13"/>
      <c r="AE1309" s="87"/>
      <c r="AF1309" s="87"/>
    </row>
    <row r="1310" spans="12:32">
      <c r="L1310" s="80"/>
      <c r="M1310" s="80"/>
      <c r="N1310" s="81"/>
      <c r="X1310" s="85"/>
      <c r="Y1310" s="85"/>
      <c r="Z1310" s="85"/>
      <c r="AC1310" s="86"/>
      <c r="AD1310" s="13"/>
      <c r="AE1310" s="87"/>
      <c r="AF1310" s="87"/>
    </row>
    <row r="1311" spans="12:32">
      <c r="L1311" s="80"/>
      <c r="M1311" s="80"/>
      <c r="N1311" s="81"/>
      <c r="X1311" s="85"/>
      <c r="Y1311" s="85"/>
      <c r="Z1311" s="85"/>
      <c r="AC1311" s="86"/>
      <c r="AD1311" s="13"/>
      <c r="AE1311" s="87"/>
      <c r="AF1311" s="87"/>
    </row>
    <row r="1312" spans="12:32">
      <c r="L1312" s="80"/>
      <c r="M1312" s="80"/>
      <c r="N1312" s="81"/>
      <c r="X1312" s="85"/>
      <c r="Y1312" s="85"/>
      <c r="Z1312" s="85"/>
      <c r="AC1312" s="86"/>
      <c r="AD1312" s="13"/>
      <c r="AE1312" s="87"/>
      <c r="AF1312" s="87"/>
    </row>
    <row r="1313" spans="12:32">
      <c r="L1313" s="80"/>
      <c r="M1313" s="80"/>
      <c r="N1313" s="81"/>
      <c r="X1313" s="85"/>
      <c r="Y1313" s="85"/>
      <c r="Z1313" s="85"/>
      <c r="AC1313" s="86"/>
      <c r="AD1313" s="13"/>
      <c r="AE1313" s="87"/>
      <c r="AF1313" s="87"/>
    </row>
    <row r="1314" spans="12:32">
      <c r="L1314" s="80"/>
      <c r="M1314" s="80"/>
      <c r="N1314" s="81"/>
      <c r="X1314" s="85"/>
      <c r="Y1314" s="85"/>
      <c r="Z1314" s="85"/>
      <c r="AC1314" s="86"/>
      <c r="AD1314" s="13"/>
      <c r="AE1314" s="87"/>
      <c r="AF1314" s="87"/>
    </row>
    <row r="1315" spans="12:32">
      <c r="L1315" s="80"/>
      <c r="M1315" s="80"/>
      <c r="N1315" s="81"/>
      <c r="X1315" s="85"/>
      <c r="Y1315" s="85"/>
      <c r="Z1315" s="85"/>
      <c r="AC1315" s="86"/>
      <c r="AD1315" s="13"/>
      <c r="AE1315" s="87"/>
      <c r="AF1315" s="87"/>
    </row>
    <row r="1316" spans="12:32">
      <c r="L1316" s="80"/>
      <c r="M1316" s="80"/>
      <c r="N1316" s="81"/>
      <c r="X1316" s="85"/>
      <c r="Y1316" s="85"/>
      <c r="Z1316" s="85"/>
      <c r="AC1316" s="86"/>
      <c r="AD1316" s="13"/>
      <c r="AE1316" s="87"/>
      <c r="AF1316" s="87"/>
    </row>
    <row r="1317" spans="12:32">
      <c r="L1317" s="80"/>
      <c r="M1317" s="80"/>
      <c r="N1317" s="81"/>
      <c r="X1317" s="85"/>
      <c r="Y1317" s="85"/>
      <c r="Z1317" s="85"/>
      <c r="AC1317" s="86"/>
      <c r="AD1317" s="13"/>
      <c r="AE1317" s="87"/>
      <c r="AF1317" s="87"/>
    </row>
    <row r="1318" spans="12:32">
      <c r="L1318" s="80"/>
      <c r="M1318" s="80"/>
      <c r="N1318" s="81"/>
      <c r="X1318" s="85"/>
      <c r="Y1318" s="85"/>
      <c r="Z1318" s="85"/>
      <c r="AC1318" s="86"/>
      <c r="AD1318" s="13"/>
      <c r="AE1318" s="87"/>
      <c r="AF1318" s="87"/>
    </row>
    <row r="1319" spans="12:32">
      <c r="L1319" s="80"/>
      <c r="M1319" s="80"/>
      <c r="N1319" s="81"/>
      <c r="X1319" s="85"/>
      <c r="Y1319" s="85"/>
      <c r="Z1319" s="85"/>
      <c r="AC1319" s="86"/>
      <c r="AD1319" s="13"/>
      <c r="AE1319" s="87"/>
      <c r="AF1319" s="87"/>
    </row>
    <row r="1320" spans="12:32">
      <c r="L1320" s="80"/>
      <c r="M1320" s="80"/>
      <c r="N1320" s="81"/>
      <c r="X1320" s="85"/>
      <c r="Y1320" s="85"/>
      <c r="Z1320" s="85"/>
      <c r="AC1320" s="86"/>
      <c r="AD1320" s="13"/>
      <c r="AE1320" s="87"/>
      <c r="AF1320" s="87"/>
    </row>
    <row r="1321" spans="12:32">
      <c r="L1321" s="80"/>
      <c r="M1321" s="80"/>
      <c r="N1321" s="81"/>
      <c r="X1321" s="85"/>
      <c r="Y1321" s="85"/>
      <c r="Z1321" s="85"/>
      <c r="AC1321" s="86"/>
      <c r="AD1321" s="13"/>
      <c r="AE1321" s="87"/>
      <c r="AF1321" s="87"/>
    </row>
    <row r="1322" spans="12:32">
      <c r="L1322" s="80"/>
      <c r="M1322" s="80"/>
      <c r="N1322" s="81"/>
      <c r="X1322" s="85"/>
      <c r="Y1322" s="85"/>
      <c r="Z1322" s="85"/>
      <c r="AC1322" s="86"/>
      <c r="AD1322" s="13"/>
      <c r="AE1322" s="87"/>
      <c r="AF1322" s="87"/>
    </row>
    <row r="1323" spans="12:32">
      <c r="L1323" s="80"/>
      <c r="M1323" s="80"/>
      <c r="N1323" s="81"/>
      <c r="X1323" s="85"/>
      <c r="Y1323" s="85"/>
      <c r="Z1323" s="85"/>
      <c r="AC1323" s="86"/>
      <c r="AD1323" s="13"/>
      <c r="AE1323" s="87"/>
      <c r="AF1323" s="87"/>
    </row>
    <row r="1324" spans="12:32">
      <c r="L1324" s="80"/>
      <c r="M1324" s="80"/>
      <c r="N1324" s="81"/>
      <c r="X1324" s="85"/>
      <c r="Y1324" s="85"/>
      <c r="Z1324" s="85"/>
      <c r="AC1324" s="86"/>
      <c r="AD1324" s="13"/>
      <c r="AE1324" s="87"/>
      <c r="AF1324" s="87"/>
    </row>
    <row r="1325" spans="12:32">
      <c r="L1325" s="80"/>
      <c r="M1325" s="80"/>
      <c r="N1325" s="81"/>
      <c r="X1325" s="85"/>
      <c r="Y1325" s="85"/>
      <c r="Z1325" s="85"/>
      <c r="AC1325" s="86"/>
      <c r="AD1325" s="13"/>
      <c r="AE1325" s="87"/>
      <c r="AF1325" s="87"/>
    </row>
    <row r="1326" spans="12:32">
      <c r="L1326" s="80"/>
      <c r="M1326" s="80"/>
      <c r="N1326" s="81"/>
      <c r="X1326" s="85"/>
      <c r="Y1326" s="85"/>
      <c r="Z1326" s="85"/>
      <c r="AC1326" s="86"/>
      <c r="AD1326" s="13"/>
      <c r="AE1326" s="87"/>
      <c r="AF1326" s="87"/>
    </row>
    <row r="1327" spans="12:32">
      <c r="L1327" s="80"/>
      <c r="M1327" s="80"/>
      <c r="N1327" s="81"/>
      <c r="X1327" s="85"/>
      <c r="Y1327" s="85"/>
      <c r="Z1327" s="85"/>
      <c r="AC1327" s="86"/>
      <c r="AD1327" s="13"/>
      <c r="AE1327" s="87"/>
      <c r="AF1327" s="87"/>
    </row>
    <row r="1328" spans="12:32">
      <c r="L1328" s="80"/>
      <c r="M1328" s="80"/>
      <c r="N1328" s="81"/>
      <c r="X1328" s="85"/>
      <c r="Y1328" s="85"/>
      <c r="Z1328" s="85"/>
      <c r="AC1328" s="86"/>
      <c r="AD1328" s="13"/>
      <c r="AE1328" s="87"/>
      <c r="AF1328" s="87"/>
    </row>
    <row r="1329" spans="12:32">
      <c r="L1329" s="80"/>
      <c r="M1329" s="80"/>
      <c r="N1329" s="81"/>
      <c r="X1329" s="85"/>
      <c r="Y1329" s="85"/>
      <c r="Z1329" s="85"/>
      <c r="AC1329" s="86"/>
      <c r="AD1329" s="13"/>
      <c r="AE1329" s="87"/>
      <c r="AF1329" s="87"/>
    </row>
    <row r="1330" spans="12:32">
      <c r="L1330" s="80"/>
      <c r="M1330" s="80"/>
      <c r="N1330" s="81"/>
      <c r="X1330" s="85"/>
      <c r="Y1330" s="85"/>
      <c r="Z1330" s="85"/>
      <c r="AC1330" s="86"/>
      <c r="AD1330" s="13"/>
      <c r="AE1330" s="87"/>
      <c r="AF1330" s="87"/>
    </row>
    <row r="1331" spans="12:32">
      <c r="L1331" s="80"/>
      <c r="M1331" s="80"/>
      <c r="N1331" s="81"/>
      <c r="X1331" s="85"/>
      <c r="Y1331" s="85"/>
      <c r="Z1331" s="85"/>
      <c r="AC1331" s="86"/>
      <c r="AD1331" s="13"/>
      <c r="AE1331" s="87"/>
      <c r="AF1331" s="87"/>
    </row>
    <row r="1332" spans="12:32">
      <c r="L1332" s="80"/>
      <c r="M1332" s="80"/>
      <c r="N1332" s="81"/>
      <c r="X1332" s="85"/>
      <c r="Y1332" s="85"/>
      <c r="Z1332" s="85"/>
      <c r="AC1332" s="86"/>
      <c r="AD1332" s="13"/>
      <c r="AE1332" s="87"/>
      <c r="AF1332" s="87"/>
    </row>
    <row r="1333" spans="12:32">
      <c r="L1333" s="80"/>
      <c r="M1333" s="80"/>
      <c r="N1333" s="81"/>
      <c r="X1333" s="85"/>
      <c r="Y1333" s="85"/>
      <c r="Z1333" s="85"/>
      <c r="AC1333" s="86"/>
      <c r="AD1333" s="13"/>
      <c r="AE1333" s="87"/>
      <c r="AF1333" s="87"/>
    </row>
    <row r="1334" spans="12:32">
      <c r="L1334" s="80"/>
      <c r="M1334" s="80"/>
      <c r="N1334" s="81"/>
      <c r="X1334" s="85"/>
      <c r="Y1334" s="85"/>
      <c r="Z1334" s="85"/>
      <c r="AC1334" s="86"/>
      <c r="AD1334" s="13"/>
      <c r="AE1334" s="87"/>
      <c r="AF1334" s="87"/>
    </row>
    <row r="1335" spans="12:32">
      <c r="L1335" s="80"/>
      <c r="M1335" s="80"/>
      <c r="N1335" s="81"/>
      <c r="X1335" s="85"/>
      <c r="Y1335" s="85"/>
      <c r="Z1335" s="85"/>
      <c r="AC1335" s="86"/>
      <c r="AD1335" s="13"/>
      <c r="AE1335" s="87"/>
      <c r="AF1335" s="87"/>
    </row>
    <row r="1336" spans="12:32">
      <c r="L1336" s="80"/>
      <c r="M1336" s="80"/>
      <c r="N1336" s="81"/>
      <c r="X1336" s="85"/>
      <c r="Y1336" s="85"/>
      <c r="Z1336" s="85"/>
      <c r="AC1336" s="86"/>
      <c r="AD1336" s="13"/>
      <c r="AE1336" s="87"/>
      <c r="AF1336" s="87"/>
    </row>
    <row r="1337" spans="12:32">
      <c r="L1337" s="80"/>
      <c r="M1337" s="80"/>
      <c r="N1337" s="81"/>
      <c r="X1337" s="85"/>
      <c r="Y1337" s="85"/>
      <c r="Z1337" s="85"/>
      <c r="AC1337" s="86"/>
      <c r="AD1337" s="13"/>
      <c r="AE1337" s="87"/>
      <c r="AF1337" s="87"/>
    </row>
    <row r="1338" spans="12:32">
      <c r="L1338" s="80"/>
      <c r="M1338" s="80"/>
      <c r="N1338" s="81"/>
      <c r="X1338" s="85"/>
      <c r="Y1338" s="85"/>
      <c r="Z1338" s="85"/>
      <c r="AC1338" s="86"/>
      <c r="AD1338" s="13"/>
      <c r="AE1338" s="87"/>
      <c r="AF1338" s="87"/>
    </row>
    <row r="1339" spans="12:32">
      <c r="L1339" s="80"/>
      <c r="M1339" s="80"/>
      <c r="N1339" s="81"/>
      <c r="X1339" s="85"/>
      <c r="Y1339" s="85"/>
      <c r="Z1339" s="85"/>
      <c r="AC1339" s="86"/>
      <c r="AD1339" s="13"/>
      <c r="AE1339" s="87"/>
      <c r="AF1339" s="87"/>
    </row>
    <row r="1340" spans="12:32">
      <c r="L1340" s="80"/>
      <c r="M1340" s="80"/>
      <c r="N1340" s="81"/>
      <c r="X1340" s="85"/>
      <c r="Y1340" s="85"/>
      <c r="Z1340" s="85"/>
      <c r="AC1340" s="86"/>
      <c r="AD1340" s="13"/>
      <c r="AE1340" s="87"/>
      <c r="AF1340" s="87"/>
    </row>
    <row r="1341" spans="12:32">
      <c r="L1341" s="80"/>
      <c r="M1341" s="80"/>
      <c r="N1341" s="81"/>
      <c r="X1341" s="85"/>
      <c r="Y1341" s="85"/>
      <c r="Z1341" s="85"/>
      <c r="AC1341" s="86"/>
      <c r="AD1341" s="13"/>
      <c r="AE1341" s="87"/>
      <c r="AF1341" s="87"/>
    </row>
    <row r="1342" spans="12:32">
      <c r="L1342" s="80"/>
      <c r="M1342" s="80"/>
      <c r="N1342" s="81"/>
      <c r="X1342" s="85"/>
      <c r="Y1342" s="85"/>
      <c r="Z1342" s="85"/>
      <c r="AC1342" s="86"/>
      <c r="AD1342" s="13"/>
      <c r="AE1342" s="87"/>
      <c r="AF1342" s="87"/>
    </row>
    <row r="1343" spans="12:32">
      <c r="L1343" s="80"/>
      <c r="M1343" s="80"/>
      <c r="N1343" s="81"/>
      <c r="X1343" s="85"/>
      <c r="Y1343" s="85"/>
      <c r="Z1343" s="85"/>
      <c r="AC1343" s="86"/>
      <c r="AD1343" s="13"/>
      <c r="AE1343" s="87"/>
      <c r="AF1343" s="87"/>
    </row>
    <row r="1344" spans="12:32">
      <c r="L1344" s="80"/>
      <c r="M1344" s="80"/>
      <c r="N1344" s="81"/>
      <c r="X1344" s="85"/>
      <c r="Y1344" s="85"/>
      <c r="Z1344" s="85"/>
      <c r="AC1344" s="86"/>
      <c r="AD1344" s="13"/>
      <c r="AE1344" s="87"/>
      <c r="AF1344" s="87"/>
    </row>
    <row r="1345" spans="12:32">
      <c r="L1345" s="80"/>
      <c r="M1345" s="80"/>
      <c r="N1345" s="81"/>
      <c r="X1345" s="85"/>
      <c r="Y1345" s="85"/>
      <c r="Z1345" s="85"/>
      <c r="AC1345" s="86"/>
      <c r="AD1345" s="13"/>
      <c r="AE1345" s="87"/>
      <c r="AF1345" s="87"/>
    </row>
    <row r="1346" spans="12:32">
      <c r="L1346" s="80"/>
      <c r="M1346" s="80"/>
      <c r="N1346" s="81"/>
      <c r="X1346" s="85"/>
      <c r="Y1346" s="85"/>
      <c r="Z1346" s="85"/>
      <c r="AC1346" s="86"/>
      <c r="AD1346" s="13"/>
      <c r="AE1346" s="87"/>
      <c r="AF1346" s="87"/>
    </row>
    <row r="1347" spans="12:32">
      <c r="L1347" s="80"/>
      <c r="M1347" s="80"/>
      <c r="N1347" s="81"/>
      <c r="X1347" s="85"/>
      <c r="Y1347" s="85"/>
      <c r="Z1347" s="85"/>
      <c r="AC1347" s="86"/>
      <c r="AD1347" s="13"/>
      <c r="AE1347" s="87"/>
      <c r="AF1347" s="87"/>
    </row>
    <row r="1348" spans="12:32">
      <c r="L1348" s="80"/>
      <c r="M1348" s="80"/>
      <c r="N1348" s="81"/>
      <c r="X1348" s="85"/>
      <c r="Y1348" s="85"/>
      <c r="Z1348" s="85"/>
      <c r="AC1348" s="86"/>
      <c r="AD1348" s="13"/>
      <c r="AE1348" s="87"/>
      <c r="AF1348" s="87"/>
    </row>
    <row r="1349" spans="12:32">
      <c r="L1349" s="80"/>
      <c r="M1349" s="80"/>
      <c r="N1349" s="81"/>
      <c r="X1349" s="85"/>
      <c r="Y1349" s="85"/>
      <c r="Z1349" s="85"/>
      <c r="AC1349" s="86"/>
      <c r="AD1349" s="13"/>
      <c r="AE1349" s="87"/>
      <c r="AF1349" s="87"/>
    </row>
    <row r="1350" spans="12:32">
      <c r="L1350" s="80"/>
      <c r="M1350" s="80"/>
      <c r="N1350" s="81"/>
      <c r="X1350" s="85"/>
      <c r="Y1350" s="85"/>
      <c r="Z1350" s="85"/>
      <c r="AC1350" s="86"/>
      <c r="AD1350" s="13"/>
      <c r="AE1350" s="87"/>
      <c r="AF1350" s="87"/>
    </row>
    <row r="1351" spans="12:32">
      <c r="L1351" s="80"/>
      <c r="M1351" s="80"/>
      <c r="N1351" s="81"/>
      <c r="X1351" s="85"/>
      <c r="Y1351" s="85"/>
      <c r="Z1351" s="85"/>
      <c r="AC1351" s="86"/>
      <c r="AD1351" s="13"/>
      <c r="AE1351" s="87"/>
      <c r="AF1351" s="87"/>
    </row>
    <row r="1352" spans="12:32">
      <c r="L1352" s="80"/>
      <c r="M1352" s="80"/>
      <c r="N1352" s="81"/>
      <c r="X1352" s="85"/>
      <c r="Y1352" s="85"/>
      <c r="Z1352" s="85"/>
      <c r="AC1352" s="86"/>
      <c r="AD1352" s="13"/>
      <c r="AE1352" s="87"/>
      <c r="AF1352" s="87"/>
    </row>
    <row r="1353" spans="12:32">
      <c r="L1353" s="80"/>
      <c r="M1353" s="80"/>
      <c r="N1353" s="81"/>
      <c r="X1353" s="85"/>
      <c r="Y1353" s="85"/>
      <c r="Z1353" s="85"/>
      <c r="AC1353" s="86"/>
      <c r="AD1353" s="13"/>
      <c r="AE1353" s="87"/>
      <c r="AF1353" s="87"/>
    </row>
    <row r="1354" spans="12:32">
      <c r="L1354" s="80"/>
      <c r="M1354" s="80"/>
      <c r="N1354" s="81"/>
      <c r="X1354" s="85"/>
      <c r="Y1354" s="85"/>
      <c r="Z1354" s="85"/>
      <c r="AC1354" s="86"/>
      <c r="AD1354" s="13"/>
      <c r="AE1354" s="87"/>
      <c r="AF1354" s="87"/>
    </row>
    <row r="1355" spans="12:32">
      <c r="L1355" s="80"/>
      <c r="M1355" s="80"/>
      <c r="N1355" s="81"/>
      <c r="X1355" s="85"/>
      <c r="Y1355" s="85"/>
      <c r="Z1355" s="85"/>
      <c r="AC1355" s="86"/>
      <c r="AD1355" s="13"/>
      <c r="AE1355" s="87"/>
      <c r="AF1355" s="87"/>
    </row>
    <row r="1356" spans="12:32">
      <c r="L1356" s="80"/>
      <c r="M1356" s="80"/>
      <c r="N1356" s="81"/>
      <c r="X1356" s="85"/>
      <c r="Y1356" s="85"/>
      <c r="Z1356" s="85"/>
      <c r="AC1356" s="86"/>
      <c r="AD1356" s="13"/>
      <c r="AE1356" s="87"/>
      <c r="AF1356" s="87"/>
    </row>
    <row r="1357" spans="12:32">
      <c r="L1357" s="80"/>
      <c r="M1357" s="80"/>
      <c r="N1357" s="81"/>
      <c r="X1357" s="85"/>
      <c r="Y1357" s="85"/>
      <c r="Z1357" s="85"/>
      <c r="AC1357" s="86"/>
      <c r="AD1357" s="13"/>
      <c r="AE1357" s="87"/>
      <c r="AF1357" s="87"/>
    </row>
    <row r="1358" spans="12:32">
      <c r="L1358" s="80"/>
      <c r="M1358" s="80"/>
      <c r="N1358" s="81"/>
      <c r="X1358" s="85"/>
      <c r="Y1358" s="85"/>
      <c r="Z1358" s="85"/>
      <c r="AC1358" s="86"/>
      <c r="AD1358" s="13"/>
      <c r="AE1358" s="87"/>
      <c r="AF1358" s="87"/>
    </row>
    <row r="1359" spans="12:32">
      <c r="L1359" s="80"/>
      <c r="M1359" s="80"/>
      <c r="N1359" s="81"/>
      <c r="X1359" s="85"/>
      <c r="Y1359" s="85"/>
      <c r="Z1359" s="85"/>
      <c r="AC1359" s="86"/>
      <c r="AD1359" s="13"/>
      <c r="AE1359" s="87"/>
      <c r="AF1359" s="87"/>
    </row>
    <row r="1360" spans="12:32">
      <c r="L1360" s="80"/>
      <c r="M1360" s="80"/>
      <c r="N1360" s="81"/>
      <c r="X1360" s="85"/>
      <c r="Y1360" s="85"/>
      <c r="Z1360" s="85"/>
      <c r="AC1360" s="86"/>
      <c r="AD1360" s="13"/>
      <c r="AE1360" s="87"/>
      <c r="AF1360" s="87"/>
    </row>
    <row r="1361" spans="12:32">
      <c r="L1361" s="80"/>
      <c r="M1361" s="80"/>
      <c r="N1361" s="81"/>
      <c r="X1361" s="85"/>
      <c r="Y1361" s="85"/>
      <c r="Z1361" s="85"/>
      <c r="AC1361" s="86"/>
      <c r="AD1361" s="13"/>
      <c r="AE1361" s="87"/>
      <c r="AF1361" s="87"/>
    </row>
    <row r="1362" spans="12:32">
      <c r="L1362" s="80"/>
      <c r="M1362" s="80"/>
      <c r="N1362" s="81"/>
      <c r="X1362" s="85"/>
      <c r="Y1362" s="85"/>
      <c r="Z1362" s="85"/>
      <c r="AC1362" s="86"/>
      <c r="AD1362" s="13"/>
      <c r="AE1362" s="87"/>
      <c r="AF1362" s="87"/>
    </row>
    <row r="1363" spans="12:32">
      <c r="L1363" s="80"/>
      <c r="M1363" s="80"/>
      <c r="N1363" s="81"/>
      <c r="X1363" s="85"/>
      <c r="Y1363" s="85"/>
      <c r="Z1363" s="85"/>
      <c r="AC1363" s="86"/>
      <c r="AD1363" s="13"/>
      <c r="AE1363" s="87"/>
      <c r="AF1363" s="87"/>
    </row>
    <row r="1364" spans="12:32">
      <c r="L1364" s="80"/>
      <c r="M1364" s="80"/>
      <c r="N1364" s="81"/>
      <c r="X1364" s="85"/>
      <c r="Y1364" s="85"/>
      <c r="Z1364" s="85"/>
      <c r="AC1364" s="86"/>
      <c r="AD1364" s="13"/>
      <c r="AE1364" s="87"/>
      <c r="AF1364" s="87"/>
    </row>
    <row r="1365" spans="12:32">
      <c r="L1365" s="80"/>
      <c r="M1365" s="80"/>
      <c r="N1365" s="81"/>
      <c r="X1365" s="85"/>
      <c r="Y1365" s="85"/>
      <c r="Z1365" s="85"/>
      <c r="AC1365" s="86"/>
      <c r="AD1365" s="13"/>
      <c r="AE1365" s="87"/>
      <c r="AF1365" s="87"/>
    </row>
    <row r="1366" spans="12:32">
      <c r="L1366" s="80"/>
      <c r="M1366" s="80"/>
      <c r="N1366" s="81"/>
      <c r="X1366" s="85"/>
      <c r="Y1366" s="85"/>
      <c r="Z1366" s="85"/>
      <c r="AC1366" s="86"/>
      <c r="AD1366" s="13"/>
      <c r="AE1366" s="87"/>
      <c r="AF1366" s="87"/>
    </row>
    <row r="1367" spans="12:32">
      <c r="L1367" s="80"/>
      <c r="M1367" s="80"/>
      <c r="N1367" s="81"/>
      <c r="X1367" s="85"/>
      <c r="Y1367" s="85"/>
      <c r="Z1367" s="85"/>
      <c r="AC1367" s="86"/>
      <c r="AD1367" s="13"/>
      <c r="AE1367" s="87"/>
      <c r="AF1367" s="87"/>
    </row>
    <row r="1368" spans="12:32">
      <c r="L1368" s="80"/>
      <c r="M1368" s="80"/>
      <c r="N1368" s="81"/>
      <c r="X1368" s="85"/>
      <c r="Y1368" s="85"/>
      <c r="Z1368" s="85"/>
      <c r="AC1368" s="86"/>
      <c r="AD1368" s="13"/>
      <c r="AE1368" s="87"/>
      <c r="AF1368" s="87"/>
    </row>
    <row r="1369" spans="12:32">
      <c r="L1369" s="80"/>
      <c r="M1369" s="80"/>
      <c r="N1369" s="81"/>
      <c r="X1369" s="85"/>
      <c r="Y1369" s="85"/>
      <c r="Z1369" s="85"/>
      <c r="AC1369" s="86"/>
      <c r="AD1369" s="13"/>
      <c r="AE1369" s="87"/>
      <c r="AF1369" s="87"/>
    </row>
    <row r="1370" spans="12:32">
      <c r="L1370" s="80"/>
      <c r="M1370" s="80"/>
      <c r="N1370" s="81"/>
      <c r="X1370" s="85"/>
      <c r="Y1370" s="85"/>
      <c r="Z1370" s="85"/>
      <c r="AC1370" s="86"/>
      <c r="AD1370" s="13"/>
      <c r="AE1370" s="87"/>
      <c r="AF1370" s="87"/>
    </row>
    <row r="1371" spans="12:32">
      <c r="L1371" s="80"/>
      <c r="M1371" s="80"/>
      <c r="N1371" s="81"/>
      <c r="X1371" s="85"/>
      <c r="Y1371" s="85"/>
      <c r="Z1371" s="85"/>
      <c r="AC1371" s="86"/>
      <c r="AD1371" s="13"/>
      <c r="AE1371" s="87"/>
      <c r="AF1371" s="87"/>
    </row>
    <row r="1372" spans="12:32">
      <c r="L1372" s="80"/>
      <c r="M1372" s="80"/>
      <c r="N1372" s="81"/>
      <c r="X1372" s="85"/>
      <c r="Y1372" s="85"/>
      <c r="Z1372" s="85"/>
      <c r="AC1372" s="86"/>
      <c r="AD1372" s="13"/>
      <c r="AE1372" s="87"/>
      <c r="AF1372" s="87"/>
    </row>
    <row r="1373" spans="12:32">
      <c r="L1373" s="80"/>
      <c r="M1373" s="80"/>
      <c r="N1373" s="81"/>
      <c r="X1373" s="85"/>
      <c r="Y1373" s="85"/>
      <c r="Z1373" s="85"/>
      <c r="AC1373" s="86"/>
      <c r="AD1373" s="13"/>
      <c r="AE1373" s="87"/>
      <c r="AF1373" s="87"/>
    </row>
    <row r="1374" spans="12:32">
      <c r="L1374" s="80"/>
      <c r="M1374" s="80"/>
      <c r="N1374" s="81"/>
      <c r="X1374" s="85"/>
      <c r="Y1374" s="85"/>
      <c r="Z1374" s="85"/>
      <c r="AC1374" s="86"/>
      <c r="AD1374" s="13"/>
      <c r="AE1374" s="87"/>
      <c r="AF1374" s="87"/>
    </row>
    <row r="1375" spans="12:32">
      <c r="L1375" s="80"/>
      <c r="M1375" s="80"/>
      <c r="N1375" s="81"/>
      <c r="X1375" s="85"/>
      <c r="Y1375" s="85"/>
      <c r="Z1375" s="85"/>
      <c r="AC1375" s="86"/>
      <c r="AD1375" s="13"/>
      <c r="AE1375" s="87"/>
      <c r="AF1375" s="87"/>
    </row>
    <row r="1376" spans="12:32">
      <c r="L1376" s="80"/>
      <c r="M1376" s="80"/>
      <c r="N1376" s="81"/>
      <c r="X1376" s="85"/>
      <c r="Y1376" s="85"/>
      <c r="Z1376" s="85"/>
      <c r="AC1376" s="86"/>
      <c r="AD1376" s="13"/>
      <c r="AE1376" s="87"/>
      <c r="AF1376" s="87"/>
    </row>
    <row r="1377" spans="12:32">
      <c r="L1377" s="80"/>
      <c r="M1377" s="80"/>
      <c r="N1377" s="81"/>
      <c r="X1377" s="85"/>
      <c r="Y1377" s="85"/>
      <c r="Z1377" s="85"/>
      <c r="AC1377" s="86"/>
      <c r="AD1377" s="13"/>
      <c r="AE1377" s="87"/>
      <c r="AF1377" s="87"/>
    </row>
    <row r="1378" spans="12:32">
      <c r="L1378" s="80"/>
      <c r="M1378" s="80"/>
      <c r="N1378" s="81"/>
      <c r="X1378" s="85"/>
      <c r="Y1378" s="85"/>
      <c r="Z1378" s="85"/>
      <c r="AC1378" s="86"/>
      <c r="AD1378" s="13"/>
      <c r="AE1378" s="87"/>
      <c r="AF1378" s="87"/>
    </row>
    <row r="1379" spans="12:32">
      <c r="L1379" s="80"/>
      <c r="M1379" s="80"/>
      <c r="N1379" s="81"/>
      <c r="X1379" s="85"/>
      <c r="Y1379" s="85"/>
      <c r="Z1379" s="85"/>
      <c r="AC1379" s="86"/>
      <c r="AD1379" s="13"/>
      <c r="AE1379" s="87"/>
      <c r="AF1379" s="87"/>
    </row>
    <row r="1380" spans="12:32">
      <c r="L1380" s="80"/>
      <c r="M1380" s="80"/>
      <c r="N1380" s="81"/>
      <c r="X1380" s="85"/>
      <c r="Y1380" s="85"/>
      <c r="Z1380" s="85"/>
      <c r="AC1380" s="86"/>
      <c r="AD1380" s="13"/>
      <c r="AE1380" s="87"/>
      <c r="AF1380" s="87"/>
    </row>
    <row r="1381" spans="12:32">
      <c r="L1381" s="80"/>
      <c r="M1381" s="80"/>
      <c r="N1381" s="81"/>
      <c r="X1381" s="85"/>
      <c r="Y1381" s="85"/>
      <c r="Z1381" s="85"/>
      <c r="AC1381" s="86"/>
      <c r="AD1381" s="13"/>
      <c r="AE1381" s="87"/>
      <c r="AF1381" s="87"/>
    </row>
    <row r="1382" spans="12:32">
      <c r="L1382" s="80"/>
      <c r="M1382" s="80"/>
      <c r="N1382" s="81"/>
      <c r="X1382" s="85"/>
      <c r="Y1382" s="85"/>
      <c r="Z1382" s="85"/>
      <c r="AC1382" s="86"/>
      <c r="AD1382" s="13"/>
      <c r="AE1382" s="87"/>
      <c r="AF1382" s="87"/>
    </row>
    <row r="1383" spans="12:32">
      <c r="L1383" s="80"/>
      <c r="M1383" s="80"/>
      <c r="N1383" s="81"/>
      <c r="X1383" s="85"/>
      <c r="Y1383" s="85"/>
      <c r="Z1383" s="85"/>
      <c r="AC1383" s="86"/>
      <c r="AD1383" s="13"/>
      <c r="AE1383" s="87"/>
      <c r="AF1383" s="87"/>
    </row>
    <row r="1384" spans="12:32">
      <c r="L1384" s="80"/>
      <c r="M1384" s="80"/>
      <c r="N1384" s="81"/>
      <c r="X1384" s="85"/>
      <c r="Y1384" s="85"/>
      <c r="Z1384" s="85"/>
      <c r="AC1384" s="86"/>
      <c r="AD1384" s="13"/>
      <c r="AE1384" s="87"/>
      <c r="AF1384" s="87"/>
    </row>
    <row r="1385" spans="12:32">
      <c r="L1385" s="80"/>
      <c r="M1385" s="80"/>
      <c r="N1385" s="81"/>
      <c r="X1385" s="85"/>
      <c r="Y1385" s="85"/>
      <c r="Z1385" s="85"/>
      <c r="AC1385" s="86"/>
      <c r="AD1385" s="13"/>
      <c r="AE1385" s="87"/>
      <c r="AF1385" s="87"/>
    </row>
    <row r="1386" spans="12:32">
      <c r="L1386" s="80"/>
      <c r="M1386" s="80"/>
      <c r="N1386" s="81"/>
      <c r="X1386" s="85"/>
      <c r="Y1386" s="85"/>
      <c r="Z1386" s="85"/>
      <c r="AC1386" s="86"/>
      <c r="AD1386" s="13"/>
      <c r="AE1386" s="87"/>
      <c r="AF1386" s="87"/>
    </row>
    <row r="1387" spans="12:32">
      <c r="L1387" s="80"/>
      <c r="M1387" s="80"/>
      <c r="N1387" s="81"/>
      <c r="X1387" s="85"/>
      <c r="Y1387" s="85"/>
      <c r="Z1387" s="85"/>
      <c r="AC1387" s="86"/>
      <c r="AD1387" s="13"/>
      <c r="AE1387" s="87"/>
      <c r="AF1387" s="87"/>
    </row>
    <row r="1388" spans="12:32">
      <c r="L1388" s="80"/>
      <c r="M1388" s="80"/>
      <c r="N1388" s="81"/>
      <c r="X1388" s="85"/>
      <c r="Y1388" s="85"/>
      <c r="Z1388" s="85"/>
      <c r="AC1388" s="86"/>
      <c r="AD1388" s="13"/>
      <c r="AE1388" s="87"/>
      <c r="AF1388" s="87"/>
    </row>
    <row r="1389" spans="12:32">
      <c r="L1389" s="80"/>
      <c r="M1389" s="80"/>
      <c r="N1389" s="81"/>
      <c r="X1389" s="85"/>
      <c r="Y1389" s="85"/>
      <c r="Z1389" s="85"/>
      <c r="AC1389" s="86"/>
      <c r="AD1389" s="13"/>
      <c r="AE1389" s="87"/>
      <c r="AF1389" s="87"/>
    </row>
    <row r="1390" spans="12:32">
      <c r="L1390" s="80"/>
      <c r="M1390" s="80"/>
      <c r="N1390" s="81"/>
      <c r="X1390" s="85"/>
      <c r="Y1390" s="85"/>
      <c r="Z1390" s="85"/>
      <c r="AC1390" s="86"/>
      <c r="AD1390" s="13"/>
      <c r="AE1390" s="87"/>
      <c r="AF1390" s="87"/>
    </row>
    <row r="1391" spans="12:32">
      <c r="L1391" s="80"/>
      <c r="M1391" s="80"/>
      <c r="N1391" s="81"/>
      <c r="X1391" s="85"/>
      <c r="Y1391" s="85"/>
      <c r="Z1391" s="85"/>
      <c r="AC1391" s="86"/>
      <c r="AD1391" s="13"/>
      <c r="AE1391" s="87"/>
      <c r="AF1391" s="87"/>
    </row>
    <row r="1392" spans="12:32">
      <c r="L1392" s="80"/>
      <c r="M1392" s="80"/>
      <c r="N1392" s="81"/>
      <c r="X1392" s="85"/>
      <c r="Y1392" s="85"/>
      <c r="Z1392" s="85"/>
      <c r="AC1392" s="86"/>
      <c r="AD1392" s="13"/>
      <c r="AE1392" s="87"/>
      <c r="AF1392" s="87"/>
    </row>
    <row r="1393" spans="12:32">
      <c r="L1393" s="80"/>
      <c r="M1393" s="80"/>
      <c r="N1393" s="81"/>
      <c r="X1393" s="85"/>
      <c r="Y1393" s="85"/>
      <c r="Z1393" s="85"/>
      <c r="AC1393" s="86"/>
      <c r="AD1393" s="13"/>
      <c r="AE1393" s="87"/>
      <c r="AF1393" s="87"/>
    </row>
    <row r="1394" spans="12:32">
      <c r="L1394" s="80"/>
      <c r="M1394" s="80"/>
      <c r="N1394" s="81"/>
      <c r="X1394" s="85"/>
      <c r="Y1394" s="85"/>
      <c r="Z1394" s="85"/>
      <c r="AC1394" s="86"/>
      <c r="AD1394" s="13"/>
      <c r="AE1394" s="87"/>
      <c r="AF1394" s="87"/>
    </row>
    <row r="1395" spans="12:32">
      <c r="L1395" s="80"/>
      <c r="M1395" s="80"/>
      <c r="N1395" s="81"/>
      <c r="X1395" s="85"/>
      <c r="Y1395" s="85"/>
      <c r="Z1395" s="85"/>
      <c r="AC1395" s="86"/>
      <c r="AD1395" s="13"/>
      <c r="AE1395" s="87"/>
      <c r="AF1395" s="87"/>
    </row>
    <row r="1396" spans="12:32">
      <c r="L1396" s="80"/>
      <c r="M1396" s="80"/>
      <c r="N1396" s="81"/>
      <c r="X1396" s="85"/>
      <c r="Y1396" s="85"/>
      <c r="Z1396" s="85"/>
      <c r="AC1396" s="86"/>
      <c r="AD1396" s="13"/>
      <c r="AE1396" s="87"/>
      <c r="AF1396" s="87"/>
    </row>
    <row r="1397" spans="12:32">
      <c r="L1397" s="80"/>
      <c r="M1397" s="80"/>
      <c r="N1397" s="81"/>
      <c r="X1397" s="85"/>
      <c r="Y1397" s="85"/>
      <c r="Z1397" s="85"/>
      <c r="AC1397" s="86"/>
      <c r="AD1397" s="13"/>
      <c r="AE1397" s="87"/>
      <c r="AF1397" s="87"/>
    </row>
    <row r="1398" spans="12:32">
      <c r="L1398" s="80"/>
      <c r="M1398" s="80"/>
      <c r="N1398" s="81"/>
      <c r="X1398" s="85"/>
      <c r="Y1398" s="85"/>
      <c r="Z1398" s="85"/>
      <c r="AC1398" s="86"/>
      <c r="AD1398" s="13"/>
      <c r="AE1398" s="87"/>
      <c r="AF1398" s="87"/>
    </row>
    <row r="1399" spans="12:32">
      <c r="L1399" s="80"/>
      <c r="M1399" s="80"/>
      <c r="N1399" s="81"/>
      <c r="X1399" s="85"/>
      <c r="Y1399" s="85"/>
      <c r="Z1399" s="85"/>
      <c r="AC1399" s="86"/>
      <c r="AD1399" s="13"/>
      <c r="AE1399" s="87"/>
      <c r="AF1399" s="87"/>
    </row>
    <row r="1400" spans="12:32">
      <c r="L1400" s="80"/>
      <c r="M1400" s="80"/>
      <c r="N1400" s="81"/>
      <c r="X1400" s="85"/>
      <c r="Y1400" s="85"/>
      <c r="Z1400" s="85"/>
      <c r="AC1400" s="86"/>
      <c r="AD1400" s="13"/>
      <c r="AE1400" s="87"/>
      <c r="AF1400" s="87"/>
    </row>
    <row r="1401" spans="12:32">
      <c r="L1401" s="80"/>
      <c r="M1401" s="80"/>
      <c r="N1401" s="81"/>
      <c r="X1401" s="85"/>
      <c r="Y1401" s="85"/>
      <c r="Z1401" s="85"/>
      <c r="AC1401" s="86"/>
      <c r="AD1401" s="13"/>
      <c r="AE1401" s="87"/>
      <c r="AF1401" s="87"/>
    </row>
    <row r="1402" spans="12:32">
      <c r="L1402" s="80"/>
      <c r="M1402" s="80"/>
      <c r="N1402" s="81"/>
      <c r="X1402" s="85"/>
      <c r="Y1402" s="85"/>
      <c r="Z1402" s="85"/>
      <c r="AC1402" s="86"/>
      <c r="AD1402" s="13"/>
      <c r="AE1402" s="87"/>
      <c r="AF1402" s="87"/>
    </row>
    <row r="1403" spans="12:32">
      <c r="L1403" s="80"/>
      <c r="M1403" s="80"/>
      <c r="N1403" s="81"/>
      <c r="X1403" s="85"/>
      <c r="Y1403" s="85"/>
      <c r="Z1403" s="85"/>
      <c r="AC1403" s="86"/>
      <c r="AD1403" s="13"/>
      <c r="AE1403" s="87"/>
      <c r="AF1403" s="87"/>
    </row>
    <row r="1404" spans="12:32">
      <c r="L1404" s="80"/>
      <c r="M1404" s="80"/>
      <c r="N1404" s="81"/>
      <c r="X1404" s="85"/>
      <c r="Y1404" s="85"/>
      <c r="Z1404" s="85"/>
      <c r="AC1404" s="86"/>
      <c r="AD1404" s="13"/>
      <c r="AE1404" s="87"/>
      <c r="AF1404" s="87"/>
    </row>
    <row r="1405" spans="12:32">
      <c r="L1405" s="80"/>
      <c r="M1405" s="80"/>
      <c r="N1405" s="81"/>
      <c r="X1405" s="85"/>
      <c r="Y1405" s="85"/>
      <c r="Z1405" s="85"/>
      <c r="AC1405" s="86"/>
      <c r="AD1405" s="13"/>
      <c r="AE1405" s="87"/>
      <c r="AF1405" s="87"/>
    </row>
    <row r="1406" spans="12:32">
      <c r="L1406" s="80"/>
      <c r="M1406" s="80"/>
      <c r="N1406" s="81"/>
      <c r="X1406" s="85"/>
      <c r="Y1406" s="85"/>
      <c r="Z1406" s="85"/>
      <c r="AC1406" s="86"/>
      <c r="AD1406" s="13"/>
      <c r="AE1406" s="87"/>
      <c r="AF1406" s="87"/>
    </row>
    <row r="1407" spans="12:32">
      <c r="L1407" s="80"/>
      <c r="M1407" s="80"/>
      <c r="N1407" s="81"/>
      <c r="X1407" s="85"/>
      <c r="Y1407" s="85"/>
      <c r="Z1407" s="85"/>
      <c r="AC1407" s="86"/>
      <c r="AD1407" s="13"/>
      <c r="AE1407" s="87"/>
      <c r="AF1407" s="87"/>
    </row>
    <row r="1408" spans="12:32">
      <c r="L1408" s="80"/>
      <c r="M1408" s="80"/>
      <c r="N1408" s="81"/>
      <c r="X1408" s="85"/>
      <c r="Y1408" s="85"/>
      <c r="Z1408" s="85"/>
      <c r="AC1408" s="86"/>
      <c r="AD1408" s="13"/>
      <c r="AE1408" s="87"/>
      <c r="AF1408" s="87"/>
    </row>
    <row r="1409" spans="12:32">
      <c r="L1409" s="80"/>
      <c r="M1409" s="80"/>
      <c r="N1409" s="81"/>
      <c r="X1409" s="85"/>
      <c r="Y1409" s="85"/>
      <c r="Z1409" s="85"/>
      <c r="AC1409" s="86"/>
      <c r="AD1409" s="13"/>
      <c r="AE1409" s="87"/>
      <c r="AF1409" s="87"/>
    </row>
    <row r="1410" spans="12:32">
      <c r="L1410" s="80"/>
      <c r="M1410" s="80"/>
      <c r="N1410" s="81"/>
      <c r="X1410" s="85"/>
      <c r="Y1410" s="85"/>
      <c r="Z1410" s="85"/>
      <c r="AC1410" s="86"/>
      <c r="AD1410" s="13"/>
      <c r="AE1410" s="87"/>
      <c r="AF1410" s="87"/>
    </row>
    <row r="1411" spans="12:32">
      <c r="L1411" s="80"/>
      <c r="M1411" s="80"/>
      <c r="N1411" s="81"/>
      <c r="X1411" s="85"/>
      <c r="Y1411" s="85"/>
      <c r="Z1411" s="85"/>
      <c r="AC1411" s="86"/>
      <c r="AD1411" s="13"/>
      <c r="AE1411" s="87"/>
      <c r="AF1411" s="87"/>
    </row>
    <row r="1412" spans="12:32">
      <c r="L1412" s="80"/>
      <c r="M1412" s="80"/>
      <c r="N1412" s="81"/>
      <c r="X1412" s="85"/>
      <c r="Y1412" s="85"/>
      <c r="Z1412" s="85"/>
      <c r="AC1412" s="86"/>
      <c r="AD1412" s="13"/>
      <c r="AE1412" s="87"/>
      <c r="AF1412" s="87"/>
    </row>
    <row r="1413" spans="12:32">
      <c r="L1413" s="80"/>
      <c r="M1413" s="80"/>
      <c r="N1413" s="81"/>
      <c r="X1413" s="85"/>
      <c r="Y1413" s="85"/>
      <c r="Z1413" s="85"/>
      <c r="AC1413" s="86"/>
      <c r="AD1413" s="13"/>
      <c r="AE1413" s="87"/>
      <c r="AF1413" s="87"/>
    </row>
    <row r="1414" spans="12:32">
      <c r="L1414" s="80"/>
      <c r="M1414" s="80"/>
      <c r="N1414" s="81"/>
      <c r="X1414" s="85"/>
      <c r="Y1414" s="85"/>
      <c r="Z1414" s="85"/>
      <c r="AC1414" s="86"/>
      <c r="AD1414" s="13"/>
      <c r="AE1414" s="87"/>
      <c r="AF1414" s="87"/>
    </row>
    <row r="1415" spans="12:32">
      <c r="L1415" s="80"/>
      <c r="M1415" s="80"/>
      <c r="N1415" s="81"/>
      <c r="X1415" s="85"/>
      <c r="Y1415" s="85"/>
      <c r="Z1415" s="85"/>
      <c r="AC1415" s="86"/>
      <c r="AD1415" s="13"/>
      <c r="AE1415" s="87"/>
      <c r="AF1415" s="87"/>
    </row>
    <row r="1416" spans="12:32">
      <c r="L1416" s="80"/>
      <c r="M1416" s="80"/>
      <c r="N1416" s="81"/>
      <c r="X1416" s="85"/>
      <c r="Y1416" s="85"/>
      <c r="Z1416" s="85"/>
      <c r="AC1416" s="86"/>
      <c r="AD1416" s="13"/>
      <c r="AE1416" s="87"/>
      <c r="AF1416" s="87"/>
    </row>
    <row r="1417" spans="12:32">
      <c r="L1417" s="80"/>
      <c r="M1417" s="80"/>
      <c r="N1417" s="81"/>
      <c r="X1417" s="85"/>
      <c r="Y1417" s="85"/>
      <c r="Z1417" s="85"/>
      <c r="AC1417" s="86"/>
      <c r="AD1417" s="13"/>
      <c r="AE1417" s="87"/>
      <c r="AF1417" s="87"/>
    </row>
    <row r="1418" spans="12:32">
      <c r="L1418" s="80"/>
      <c r="M1418" s="80"/>
      <c r="N1418" s="81"/>
      <c r="X1418" s="85"/>
      <c r="Y1418" s="85"/>
      <c r="Z1418" s="85"/>
      <c r="AC1418" s="86"/>
      <c r="AD1418" s="13"/>
      <c r="AE1418" s="87"/>
      <c r="AF1418" s="87"/>
    </row>
    <row r="1419" spans="12:32">
      <c r="L1419" s="80"/>
      <c r="M1419" s="80"/>
      <c r="N1419" s="81"/>
      <c r="X1419" s="85"/>
      <c r="Y1419" s="85"/>
      <c r="Z1419" s="85"/>
      <c r="AC1419" s="86"/>
      <c r="AD1419" s="13"/>
      <c r="AE1419" s="87"/>
      <c r="AF1419" s="87"/>
    </row>
    <row r="1420" spans="12:32">
      <c r="L1420" s="80"/>
      <c r="M1420" s="80"/>
      <c r="N1420" s="81"/>
      <c r="X1420" s="85"/>
      <c r="Y1420" s="85"/>
      <c r="Z1420" s="85"/>
      <c r="AC1420" s="86"/>
      <c r="AD1420" s="13"/>
      <c r="AE1420" s="87"/>
      <c r="AF1420" s="87"/>
    </row>
    <row r="1421" spans="12:32">
      <c r="L1421" s="80"/>
      <c r="M1421" s="80"/>
      <c r="N1421" s="81"/>
      <c r="X1421" s="85"/>
      <c r="Y1421" s="85"/>
      <c r="Z1421" s="85"/>
      <c r="AC1421" s="86"/>
      <c r="AD1421" s="13"/>
      <c r="AE1421" s="87"/>
      <c r="AF1421" s="87"/>
    </row>
    <row r="1422" spans="12:32">
      <c r="L1422" s="80"/>
      <c r="M1422" s="80"/>
      <c r="N1422" s="81"/>
      <c r="X1422" s="85"/>
      <c r="Y1422" s="85"/>
      <c r="Z1422" s="85"/>
      <c r="AC1422" s="86"/>
      <c r="AD1422" s="13"/>
      <c r="AE1422" s="87"/>
      <c r="AF1422" s="87"/>
    </row>
    <row r="1423" spans="12:32">
      <c r="L1423" s="80"/>
      <c r="M1423" s="80"/>
      <c r="N1423" s="81"/>
      <c r="X1423" s="85"/>
      <c r="Y1423" s="85"/>
      <c r="Z1423" s="85"/>
      <c r="AC1423" s="86"/>
      <c r="AD1423" s="13"/>
      <c r="AE1423" s="87"/>
      <c r="AF1423" s="87"/>
    </row>
    <row r="1424" spans="12:32">
      <c r="L1424" s="80"/>
      <c r="M1424" s="80"/>
      <c r="N1424" s="81"/>
      <c r="X1424" s="85"/>
      <c r="Y1424" s="85"/>
      <c r="Z1424" s="85"/>
      <c r="AC1424" s="86"/>
      <c r="AD1424" s="13"/>
      <c r="AE1424" s="87"/>
      <c r="AF1424" s="87"/>
    </row>
    <row r="1425" spans="12:32">
      <c r="L1425" s="80"/>
      <c r="M1425" s="80"/>
      <c r="N1425" s="81"/>
      <c r="X1425" s="85"/>
      <c r="Y1425" s="85"/>
      <c r="Z1425" s="85"/>
      <c r="AC1425" s="86"/>
      <c r="AD1425" s="13"/>
      <c r="AE1425" s="87"/>
      <c r="AF1425" s="87"/>
    </row>
    <row r="1426" spans="12:32">
      <c r="L1426" s="80"/>
      <c r="M1426" s="80"/>
      <c r="N1426" s="81"/>
      <c r="X1426" s="85"/>
      <c r="Y1426" s="85"/>
      <c r="Z1426" s="85"/>
      <c r="AC1426" s="86"/>
      <c r="AD1426" s="13"/>
      <c r="AE1426" s="87"/>
      <c r="AF1426" s="87"/>
    </row>
    <row r="1427" spans="12:32">
      <c r="L1427" s="80"/>
      <c r="M1427" s="80"/>
      <c r="N1427" s="81"/>
      <c r="X1427" s="85"/>
      <c r="Y1427" s="85"/>
      <c r="Z1427" s="85"/>
      <c r="AC1427" s="86"/>
      <c r="AD1427" s="13"/>
      <c r="AE1427" s="87"/>
      <c r="AF1427" s="87"/>
    </row>
    <row r="1428" spans="12:32">
      <c r="L1428" s="80"/>
      <c r="M1428" s="80"/>
      <c r="N1428" s="81"/>
      <c r="X1428" s="85"/>
      <c r="Y1428" s="85"/>
      <c r="Z1428" s="85"/>
      <c r="AC1428" s="86"/>
      <c r="AD1428" s="13"/>
      <c r="AE1428" s="87"/>
      <c r="AF1428" s="87"/>
    </row>
    <row r="1429" spans="12:32">
      <c r="L1429" s="80"/>
      <c r="M1429" s="80"/>
      <c r="N1429" s="81"/>
      <c r="X1429" s="85"/>
      <c r="Y1429" s="85"/>
      <c r="Z1429" s="85"/>
      <c r="AC1429" s="86"/>
      <c r="AD1429" s="13"/>
      <c r="AE1429" s="87"/>
      <c r="AF1429" s="87"/>
    </row>
    <row r="1430" spans="12:32">
      <c r="L1430" s="80"/>
      <c r="M1430" s="80"/>
      <c r="N1430" s="81"/>
      <c r="X1430" s="85"/>
      <c r="Y1430" s="85"/>
      <c r="Z1430" s="85"/>
      <c r="AC1430" s="86"/>
      <c r="AD1430" s="13"/>
      <c r="AE1430" s="87"/>
      <c r="AF1430" s="87"/>
    </row>
    <row r="1431" spans="12:32">
      <c r="L1431" s="80"/>
      <c r="M1431" s="80"/>
      <c r="N1431" s="81"/>
      <c r="X1431" s="85"/>
      <c r="Y1431" s="85"/>
      <c r="Z1431" s="85"/>
      <c r="AC1431" s="86"/>
      <c r="AD1431" s="13"/>
      <c r="AE1431" s="87"/>
      <c r="AF1431" s="87"/>
    </row>
    <row r="1432" spans="12:32">
      <c r="L1432" s="80"/>
      <c r="M1432" s="80"/>
      <c r="N1432" s="81"/>
      <c r="X1432" s="85"/>
      <c r="Y1432" s="85"/>
      <c r="Z1432" s="85"/>
      <c r="AC1432" s="86"/>
      <c r="AD1432" s="13"/>
      <c r="AE1432" s="87"/>
      <c r="AF1432" s="87"/>
    </row>
    <row r="1433" spans="12:32">
      <c r="L1433" s="80"/>
      <c r="M1433" s="80"/>
      <c r="N1433" s="81"/>
      <c r="X1433" s="85"/>
      <c r="Y1433" s="85"/>
      <c r="Z1433" s="85"/>
      <c r="AC1433" s="86"/>
      <c r="AD1433" s="13"/>
      <c r="AE1433" s="87"/>
      <c r="AF1433" s="87"/>
    </row>
    <row r="1434" spans="12:32">
      <c r="L1434" s="80"/>
      <c r="M1434" s="80"/>
      <c r="N1434" s="81"/>
      <c r="X1434" s="85"/>
      <c r="Y1434" s="85"/>
      <c r="Z1434" s="85"/>
      <c r="AC1434" s="86"/>
      <c r="AD1434" s="13"/>
      <c r="AE1434" s="87"/>
      <c r="AF1434" s="87"/>
    </row>
    <row r="1435" spans="12:32">
      <c r="L1435" s="80"/>
      <c r="M1435" s="80"/>
      <c r="N1435" s="81"/>
      <c r="X1435" s="85"/>
      <c r="Y1435" s="85"/>
      <c r="Z1435" s="85"/>
      <c r="AC1435" s="86"/>
      <c r="AD1435" s="13"/>
      <c r="AE1435" s="87"/>
      <c r="AF1435" s="87"/>
    </row>
    <row r="1436" spans="12:32">
      <c r="L1436" s="80"/>
      <c r="M1436" s="80"/>
      <c r="N1436" s="81"/>
      <c r="X1436" s="85"/>
      <c r="Y1436" s="85"/>
      <c r="Z1436" s="85"/>
      <c r="AC1436" s="86"/>
      <c r="AD1436" s="13"/>
      <c r="AE1436" s="87"/>
      <c r="AF1436" s="87"/>
    </row>
    <row r="1437" spans="12:32">
      <c r="L1437" s="80"/>
      <c r="M1437" s="80"/>
      <c r="N1437" s="81"/>
      <c r="X1437" s="85"/>
      <c r="Y1437" s="85"/>
      <c r="Z1437" s="85"/>
      <c r="AC1437" s="86"/>
      <c r="AD1437" s="13"/>
      <c r="AE1437" s="87"/>
      <c r="AF1437" s="87"/>
    </row>
    <row r="1438" spans="12:32">
      <c r="L1438" s="80"/>
      <c r="M1438" s="80"/>
      <c r="N1438" s="81"/>
      <c r="X1438" s="85"/>
      <c r="Y1438" s="85"/>
      <c r="Z1438" s="85"/>
      <c r="AC1438" s="86"/>
      <c r="AD1438" s="13"/>
      <c r="AE1438" s="87"/>
      <c r="AF1438" s="87"/>
    </row>
    <row r="1439" spans="12:32">
      <c r="L1439" s="80"/>
      <c r="M1439" s="80"/>
      <c r="N1439" s="81"/>
      <c r="X1439" s="85"/>
      <c r="Y1439" s="85"/>
      <c r="Z1439" s="85"/>
      <c r="AC1439" s="86"/>
      <c r="AD1439" s="13"/>
      <c r="AE1439" s="87"/>
      <c r="AF1439" s="87"/>
    </row>
    <row r="1440" spans="12:32">
      <c r="L1440" s="80"/>
      <c r="M1440" s="80"/>
      <c r="N1440" s="81"/>
      <c r="X1440" s="85"/>
      <c r="Y1440" s="85"/>
      <c r="Z1440" s="85"/>
      <c r="AC1440" s="86"/>
      <c r="AD1440" s="13"/>
      <c r="AE1440" s="87"/>
      <c r="AF1440" s="87"/>
    </row>
    <row r="1441" spans="12:32">
      <c r="L1441" s="80"/>
      <c r="M1441" s="80"/>
      <c r="N1441" s="81"/>
      <c r="X1441" s="85"/>
      <c r="Y1441" s="85"/>
      <c r="Z1441" s="85"/>
      <c r="AC1441" s="86"/>
      <c r="AD1441" s="13"/>
      <c r="AE1441" s="87"/>
      <c r="AF1441" s="87"/>
    </row>
    <row r="1442" spans="12:32">
      <c r="L1442" s="80"/>
      <c r="M1442" s="80"/>
      <c r="N1442" s="81"/>
      <c r="X1442" s="85"/>
      <c r="Y1442" s="85"/>
      <c r="Z1442" s="85"/>
      <c r="AC1442" s="86"/>
      <c r="AD1442" s="13"/>
      <c r="AE1442" s="87"/>
      <c r="AF1442" s="87"/>
    </row>
    <row r="1443" spans="12:32">
      <c r="L1443" s="80"/>
      <c r="M1443" s="80"/>
      <c r="N1443" s="81"/>
      <c r="X1443" s="85"/>
      <c r="Y1443" s="85"/>
      <c r="Z1443" s="85"/>
      <c r="AC1443" s="86"/>
      <c r="AD1443" s="13"/>
      <c r="AE1443" s="87"/>
      <c r="AF1443" s="87"/>
    </row>
    <row r="1444" spans="12:32">
      <c r="L1444" s="80"/>
      <c r="M1444" s="80"/>
      <c r="N1444" s="81"/>
      <c r="X1444" s="85"/>
      <c r="Y1444" s="85"/>
      <c r="Z1444" s="85"/>
      <c r="AC1444" s="86"/>
      <c r="AD1444" s="13"/>
      <c r="AE1444" s="87"/>
      <c r="AF1444" s="87"/>
    </row>
    <row r="1445" spans="12:32">
      <c r="L1445" s="80"/>
      <c r="M1445" s="80"/>
      <c r="N1445" s="81"/>
      <c r="X1445" s="85"/>
      <c r="Y1445" s="85"/>
      <c r="Z1445" s="85"/>
      <c r="AC1445" s="86"/>
      <c r="AD1445" s="13"/>
      <c r="AE1445" s="87"/>
      <c r="AF1445" s="87"/>
    </row>
    <row r="1446" spans="12:32">
      <c r="L1446" s="80"/>
      <c r="M1446" s="80"/>
      <c r="N1446" s="81"/>
      <c r="X1446" s="85"/>
      <c r="Y1446" s="85"/>
      <c r="Z1446" s="85"/>
      <c r="AC1446" s="86"/>
      <c r="AD1446" s="13"/>
      <c r="AE1446" s="87"/>
      <c r="AF1446" s="87"/>
    </row>
    <row r="1447" spans="12:32">
      <c r="L1447" s="80"/>
      <c r="M1447" s="80"/>
      <c r="N1447" s="81"/>
      <c r="X1447" s="85"/>
      <c r="Y1447" s="85"/>
      <c r="Z1447" s="85"/>
      <c r="AC1447" s="86"/>
      <c r="AD1447" s="13"/>
      <c r="AE1447" s="87"/>
      <c r="AF1447" s="87"/>
    </row>
    <row r="1448" spans="12:32">
      <c r="L1448" s="80"/>
      <c r="M1448" s="80"/>
      <c r="N1448" s="81"/>
      <c r="X1448" s="85"/>
      <c r="Y1448" s="85"/>
      <c r="Z1448" s="85"/>
      <c r="AC1448" s="86"/>
      <c r="AD1448" s="13"/>
      <c r="AE1448" s="87"/>
      <c r="AF1448" s="87"/>
    </row>
    <row r="1449" spans="12:32">
      <c r="L1449" s="80"/>
      <c r="M1449" s="80"/>
      <c r="N1449" s="81"/>
      <c r="X1449" s="85"/>
      <c r="Y1449" s="85"/>
      <c r="Z1449" s="85"/>
      <c r="AC1449" s="86"/>
      <c r="AD1449" s="13"/>
      <c r="AE1449" s="87"/>
      <c r="AF1449" s="87"/>
    </row>
    <row r="1450" spans="12:32">
      <c r="L1450" s="80"/>
      <c r="M1450" s="80"/>
      <c r="N1450" s="81"/>
      <c r="X1450" s="85"/>
      <c r="Y1450" s="85"/>
      <c r="Z1450" s="85"/>
      <c r="AC1450" s="86"/>
      <c r="AD1450" s="13"/>
      <c r="AE1450" s="87"/>
      <c r="AF1450" s="87"/>
    </row>
    <row r="1451" spans="12:32">
      <c r="L1451" s="80"/>
      <c r="M1451" s="80"/>
      <c r="N1451" s="81"/>
      <c r="X1451" s="85"/>
      <c r="Y1451" s="85"/>
      <c r="Z1451" s="85"/>
      <c r="AC1451" s="86"/>
      <c r="AD1451" s="13"/>
      <c r="AE1451" s="87"/>
      <c r="AF1451" s="87"/>
    </row>
    <row r="1452" spans="12:32">
      <c r="L1452" s="80"/>
      <c r="M1452" s="80"/>
      <c r="N1452" s="81"/>
      <c r="X1452" s="85"/>
      <c r="Y1452" s="85"/>
      <c r="Z1452" s="85"/>
      <c r="AC1452" s="86"/>
      <c r="AD1452" s="13"/>
      <c r="AE1452" s="87"/>
      <c r="AF1452" s="87"/>
    </row>
    <row r="1453" spans="12:32">
      <c r="L1453" s="80"/>
      <c r="M1453" s="80"/>
      <c r="N1453" s="81"/>
      <c r="X1453" s="85"/>
      <c r="Y1453" s="85"/>
      <c r="Z1453" s="85"/>
      <c r="AC1453" s="86"/>
      <c r="AD1453" s="13"/>
      <c r="AE1453" s="87"/>
      <c r="AF1453" s="87"/>
    </row>
    <row r="1454" spans="12:32">
      <c r="L1454" s="80"/>
      <c r="M1454" s="80"/>
      <c r="N1454" s="81"/>
      <c r="X1454" s="85"/>
      <c r="Y1454" s="85"/>
      <c r="Z1454" s="85"/>
      <c r="AC1454" s="86"/>
      <c r="AD1454" s="13"/>
      <c r="AE1454" s="87"/>
      <c r="AF1454" s="87"/>
    </row>
    <row r="1455" spans="12:32">
      <c r="L1455" s="80"/>
      <c r="M1455" s="80"/>
      <c r="N1455" s="81"/>
      <c r="X1455" s="85"/>
      <c r="Y1455" s="85"/>
      <c r="Z1455" s="85"/>
      <c r="AC1455" s="86"/>
      <c r="AD1455" s="13"/>
      <c r="AE1455" s="87"/>
      <c r="AF1455" s="87"/>
    </row>
    <row r="1456" spans="12:32">
      <c r="L1456" s="80"/>
      <c r="M1456" s="80"/>
      <c r="N1456" s="81"/>
      <c r="X1456" s="85"/>
      <c r="Y1456" s="85"/>
      <c r="Z1456" s="85"/>
      <c r="AC1456" s="86"/>
      <c r="AD1456" s="13"/>
      <c r="AE1456" s="87"/>
      <c r="AF1456" s="87"/>
    </row>
    <row r="1457" spans="12:32">
      <c r="L1457" s="80"/>
      <c r="M1457" s="80"/>
      <c r="N1457" s="81"/>
      <c r="X1457" s="85"/>
      <c r="Y1457" s="85"/>
      <c r="Z1457" s="85"/>
      <c r="AC1457" s="86"/>
      <c r="AD1457" s="13"/>
      <c r="AE1457" s="87"/>
      <c r="AF1457" s="87"/>
    </row>
    <row r="1458" spans="12:32">
      <c r="L1458" s="80"/>
      <c r="M1458" s="80"/>
      <c r="N1458" s="81"/>
      <c r="X1458" s="85"/>
      <c r="Y1458" s="85"/>
      <c r="Z1458" s="85"/>
      <c r="AC1458" s="86"/>
      <c r="AD1458" s="13"/>
      <c r="AE1458" s="87"/>
      <c r="AF1458" s="87"/>
    </row>
    <row r="1459" spans="12:32">
      <c r="L1459" s="80"/>
      <c r="M1459" s="80"/>
      <c r="N1459" s="81"/>
      <c r="X1459" s="85"/>
      <c r="Y1459" s="85"/>
      <c r="Z1459" s="85"/>
      <c r="AC1459" s="86"/>
      <c r="AD1459" s="13"/>
      <c r="AE1459" s="87"/>
      <c r="AF1459" s="87"/>
    </row>
    <row r="1460" spans="12:32">
      <c r="L1460" s="80"/>
      <c r="M1460" s="80"/>
      <c r="N1460" s="81"/>
      <c r="X1460" s="85"/>
      <c r="Y1460" s="85"/>
      <c r="Z1460" s="85"/>
      <c r="AC1460" s="86"/>
      <c r="AD1460" s="13"/>
      <c r="AE1460" s="87"/>
      <c r="AF1460" s="87"/>
    </row>
    <row r="1461" spans="12:32">
      <c r="L1461" s="80"/>
      <c r="M1461" s="80"/>
      <c r="N1461" s="81"/>
      <c r="X1461" s="85"/>
      <c r="Y1461" s="85"/>
      <c r="Z1461" s="85"/>
      <c r="AC1461" s="86"/>
      <c r="AD1461" s="13"/>
      <c r="AE1461" s="87"/>
      <c r="AF1461" s="87"/>
    </row>
    <row r="1462" spans="12:32">
      <c r="L1462" s="80"/>
      <c r="M1462" s="80"/>
      <c r="N1462" s="81"/>
      <c r="X1462" s="85"/>
      <c r="Y1462" s="85"/>
      <c r="Z1462" s="85"/>
      <c r="AC1462" s="86"/>
      <c r="AD1462" s="13"/>
      <c r="AE1462" s="87"/>
      <c r="AF1462" s="87"/>
    </row>
    <row r="1463" spans="12:32">
      <c r="L1463" s="80"/>
      <c r="M1463" s="80"/>
      <c r="N1463" s="81"/>
      <c r="X1463" s="85"/>
      <c r="Y1463" s="85"/>
      <c r="Z1463" s="85"/>
      <c r="AC1463" s="86"/>
      <c r="AD1463" s="13"/>
      <c r="AE1463" s="87"/>
      <c r="AF1463" s="87"/>
    </row>
    <row r="1464" spans="12:32">
      <c r="L1464" s="80"/>
      <c r="M1464" s="80"/>
      <c r="N1464" s="81"/>
      <c r="X1464" s="85"/>
      <c r="Y1464" s="85"/>
      <c r="Z1464" s="85"/>
      <c r="AC1464" s="86"/>
      <c r="AD1464" s="13"/>
      <c r="AE1464" s="87"/>
      <c r="AF1464" s="87"/>
    </row>
    <row r="1465" spans="12:32">
      <c r="L1465" s="80"/>
      <c r="M1465" s="80"/>
      <c r="N1465" s="81"/>
      <c r="X1465" s="85"/>
      <c r="Y1465" s="85"/>
      <c r="Z1465" s="85"/>
      <c r="AC1465" s="86"/>
      <c r="AD1465" s="13"/>
      <c r="AE1465" s="87"/>
      <c r="AF1465" s="87"/>
    </row>
    <row r="1466" spans="12:32">
      <c r="L1466" s="80"/>
      <c r="M1466" s="80"/>
      <c r="N1466" s="81"/>
      <c r="X1466" s="85"/>
      <c r="Y1466" s="85"/>
      <c r="Z1466" s="85"/>
      <c r="AC1466" s="86"/>
      <c r="AD1466" s="13"/>
      <c r="AE1466" s="87"/>
      <c r="AF1466" s="87"/>
    </row>
    <row r="1467" spans="12:32">
      <c r="L1467" s="80"/>
      <c r="M1467" s="80"/>
      <c r="N1467" s="81"/>
      <c r="X1467" s="85"/>
      <c r="Y1467" s="85"/>
      <c r="Z1467" s="85"/>
      <c r="AC1467" s="86"/>
      <c r="AD1467" s="13"/>
      <c r="AE1467" s="87"/>
      <c r="AF1467" s="87"/>
    </row>
    <row r="1468" spans="12:32">
      <c r="L1468" s="80"/>
      <c r="M1468" s="80"/>
      <c r="N1468" s="81"/>
      <c r="X1468" s="85"/>
      <c r="Y1468" s="85"/>
      <c r="Z1468" s="85"/>
      <c r="AC1468" s="86"/>
      <c r="AD1468" s="13"/>
      <c r="AE1468" s="87"/>
      <c r="AF1468" s="87"/>
    </row>
    <row r="1469" spans="12:32">
      <c r="L1469" s="80"/>
      <c r="M1469" s="80"/>
      <c r="N1469" s="81"/>
      <c r="X1469" s="85"/>
      <c r="Y1469" s="85"/>
      <c r="Z1469" s="85"/>
      <c r="AC1469" s="86"/>
      <c r="AD1469" s="13"/>
      <c r="AE1469" s="87"/>
      <c r="AF1469" s="87"/>
    </row>
    <row r="1470" spans="12:32">
      <c r="L1470" s="80"/>
      <c r="M1470" s="80"/>
      <c r="N1470" s="81"/>
      <c r="X1470" s="85"/>
      <c r="Y1470" s="85"/>
      <c r="Z1470" s="85"/>
      <c r="AC1470" s="86"/>
      <c r="AD1470" s="13"/>
      <c r="AE1470" s="87"/>
      <c r="AF1470" s="87"/>
    </row>
    <row r="1471" spans="12:32">
      <c r="L1471" s="80"/>
      <c r="M1471" s="80"/>
      <c r="N1471" s="81"/>
      <c r="X1471" s="85"/>
      <c r="Y1471" s="85"/>
      <c r="Z1471" s="85"/>
      <c r="AC1471" s="86"/>
      <c r="AD1471" s="13"/>
      <c r="AE1471" s="87"/>
      <c r="AF1471" s="87"/>
    </row>
    <row r="1472" spans="12:32">
      <c r="L1472" s="80"/>
      <c r="M1472" s="80"/>
      <c r="N1472" s="81"/>
      <c r="X1472" s="85"/>
      <c r="Y1472" s="85"/>
      <c r="Z1472" s="85"/>
      <c r="AC1472" s="86"/>
      <c r="AD1472" s="13"/>
      <c r="AE1472" s="87"/>
      <c r="AF1472" s="87"/>
    </row>
    <row r="1473" spans="12:32">
      <c r="L1473" s="80"/>
      <c r="M1473" s="80"/>
      <c r="N1473" s="81"/>
      <c r="X1473" s="85"/>
      <c r="Y1473" s="85"/>
      <c r="Z1473" s="85"/>
      <c r="AC1473" s="86"/>
      <c r="AD1473" s="13"/>
      <c r="AE1473" s="87"/>
      <c r="AF1473" s="87"/>
    </row>
    <row r="1474" spans="12:32">
      <c r="L1474" s="80"/>
      <c r="M1474" s="80"/>
      <c r="N1474" s="81"/>
      <c r="X1474" s="85"/>
      <c r="Y1474" s="85"/>
      <c r="Z1474" s="85"/>
      <c r="AC1474" s="86"/>
      <c r="AD1474" s="13"/>
      <c r="AE1474" s="87"/>
      <c r="AF1474" s="87"/>
    </row>
    <row r="1475" spans="12:32">
      <c r="L1475" s="80"/>
      <c r="M1475" s="80"/>
      <c r="N1475" s="81"/>
      <c r="X1475" s="85"/>
      <c r="Y1475" s="85"/>
      <c r="Z1475" s="85"/>
      <c r="AC1475" s="86"/>
      <c r="AD1475" s="13"/>
      <c r="AE1475" s="87"/>
      <c r="AF1475" s="87"/>
    </row>
    <row r="1476" spans="12:32">
      <c r="L1476" s="80"/>
      <c r="M1476" s="80"/>
      <c r="N1476" s="81"/>
      <c r="X1476" s="85"/>
      <c r="Y1476" s="85"/>
      <c r="Z1476" s="85"/>
      <c r="AC1476" s="86"/>
      <c r="AD1476" s="13"/>
      <c r="AE1476" s="87"/>
      <c r="AF1476" s="87"/>
    </row>
    <row r="1477" spans="12:32">
      <c r="L1477" s="80"/>
      <c r="M1477" s="80"/>
      <c r="N1477" s="81"/>
      <c r="X1477" s="85"/>
      <c r="Y1477" s="85"/>
      <c r="Z1477" s="85"/>
      <c r="AC1477" s="86"/>
      <c r="AD1477" s="13"/>
      <c r="AE1477" s="87"/>
      <c r="AF1477" s="87"/>
    </row>
    <row r="1478" spans="12:32">
      <c r="L1478" s="80"/>
      <c r="M1478" s="80"/>
      <c r="N1478" s="81"/>
      <c r="X1478" s="85"/>
      <c r="Y1478" s="85"/>
      <c r="Z1478" s="85"/>
      <c r="AC1478" s="86"/>
      <c r="AD1478" s="13"/>
      <c r="AE1478" s="87"/>
      <c r="AF1478" s="87"/>
    </row>
    <row r="1479" spans="12:32">
      <c r="L1479" s="80"/>
      <c r="M1479" s="80"/>
      <c r="N1479" s="81"/>
      <c r="X1479" s="85"/>
      <c r="Y1479" s="85"/>
      <c r="Z1479" s="85"/>
      <c r="AC1479" s="86"/>
      <c r="AD1479" s="13"/>
      <c r="AE1479" s="87"/>
      <c r="AF1479" s="87"/>
    </row>
    <row r="1480" spans="12:32">
      <c r="L1480" s="80"/>
      <c r="M1480" s="80"/>
      <c r="N1480" s="81"/>
      <c r="X1480" s="85"/>
      <c r="Y1480" s="85"/>
      <c r="Z1480" s="85"/>
      <c r="AC1480" s="86"/>
      <c r="AD1480" s="13"/>
      <c r="AE1480" s="87"/>
      <c r="AF1480" s="87"/>
    </row>
    <row r="1481" spans="12:32">
      <c r="L1481" s="80"/>
      <c r="M1481" s="80"/>
      <c r="N1481" s="81"/>
      <c r="X1481" s="85"/>
      <c r="Y1481" s="85"/>
      <c r="Z1481" s="85"/>
      <c r="AC1481" s="86"/>
      <c r="AD1481" s="13"/>
      <c r="AE1481" s="87"/>
      <c r="AF1481" s="87"/>
    </row>
    <row r="1482" spans="12:32">
      <c r="L1482" s="80"/>
      <c r="M1482" s="80"/>
      <c r="N1482" s="81"/>
      <c r="X1482" s="85"/>
      <c r="Y1482" s="85"/>
      <c r="Z1482" s="85"/>
      <c r="AC1482" s="86"/>
      <c r="AD1482" s="13"/>
      <c r="AE1482" s="87"/>
      <c r="AF1482" s="87"/>
    </row>
    <row r="1483" spans="12:32">
      <c r="L1483" s="80"/>
      <c r="M1483" s="80"/>
      <c r="N1483" s="81"/>
      <c r="X1483" s="85"/>
      <c r="Y1483" s="85"/>
      <c r="Z1483" s="85"/>
      <c r="AC1483" s="86"/>
      <c r="AD1483" s="13"/>
      <c r="AE1483" s="87"/>
      <c r="AF1483" s="87"/>
    </row>
    <row r="1484" spans="12:32">
      <c r="L1484" s="80"/>
      <c r="M1484" s="80"/>
      <c r="N1484" s="81"/>
      <c r="X1484" s="85"/>
      <c r="Y1484" s="85"/>
      <c r="Z1484" s="85"/>
      <c r="AC1484" s="86"/>
      <c r="AD1484" s="13"/>
      <c r="AE1484" s="87"/>
      <c r="AF1484" s="87"/>
    </row>
    <row r="1485" spans="12:32">
      <c r="L1485" s="80"/>
      <c r="M1485" s="80"/>
      <c r="N1485" s="81"/>
      <c r="X1485" s="85"/>
      <c r="Y1485" s="85"/>
      <c r="Z1485" s="85"/>
      <c r="AC1485" s="86"/>
      <c r="AD1485" s="13"/>
      <c r="AE1485" s="87"/>
      <c r="AF1485" s="87"/>
    </row>
    <row r="1486" spans="12:32">
      <c r="L1486" s="80"/>
      <c r="M1486" s="80"/>
      <c r="N1486" s="81"/>
      <c r="X1486" s="85"/>
      <c r="Y1486" s="85"/>
      <c r="Z1486" s="85"/>
      <c r="AC1486" s="86"/>
      <c r="AD1486" s="13"/>
      <c r="AE1486" s="87"/>
      <c r="AF1486" s="87"/>
    </row>
    <row r="1487" spans="12:32">
      <c r="L1487" s="80"/>
      <c r="M1487" s="80"/>
      <c r="N1487" s="81"/>
      <c r="X1487" s="85"/>
      <c r="Y1487" s="85"/>
      <c r="Z1487" s="85"/>
      <c r="AC1487" s="86"/>
      <c r="AD1487" s="13"/>
      <c r="AE1487" s="87"/>
      <c r="AF1487" s="87"/>
    </row>
    <row r="1488" spans="12:32">
      <c r="L1488" s="80"/>
      <c r="M1488" s="80"/>
      <c r="N1488" s="81"/>
      <c r="X1488" s="85"/>
      <c r="Y1488" s="85"/>
      <c r="Z1488" s="85"/>
      <c r="AC1488" s="86"/>
      <c r="AD1488" s="13"/>
      <c r="AE1488" s="87"/>
      <c r="AF1488" s="87"/>
    </row>
    <row r="1489" spans="12:32">
      <c r="L1489" s="80"/>
      <c r="M1489" s="80"/>
      <c r="N1489" s="81"/>
      <c r="X1489" s="85"/>
      <c r="Y1489" s="85"/>
      <c r="Z1489" s="85"/>
      <c r="AC1489" s="86"/>
      <c r="AD1489" s="13"/>
      <c r="AE1489" s="87"/>
      <c r="AF1489" s="87"/>
    </row>
    <row r="1490" spans="12:32">
      <c r="L1490" s="80"/>
      <c r="M1490" s="80"/>
      <c r="N1490" s="81"/>
      <c r="X1490" s="85"/>
      <c r="Y1490" s="85"/>
      <c r="Z1490" s="85"/>
      <c r="AC1490" s="86"/>
      <c r="AD1490" s="13"/>
      <c r="AE1490" s="87"/>
      <c r="AF1490" s="87"/>
    </row>
    <row r="1491" spans="12:32">
      <c r="L1491" s="80"/>
      <c r="M1491" s="80"/>
      <c r="N1491" s="81"/>
      <c r="X1491" s="85"/>
      <c r="Y1491" s="85"/>
      <c r="Z1491" s="85"/>
      <c r="AC1491" s="86"/>
      <c r="AD1491" s="13"/>
      <c r="AE1491" s="87"/>
      <c r="AF1491" s="87"/>
    </row>
    <row r="1492" spans="12:32">
      <c r="L1492" s="80"/>
      <c r="M1492" s="80"/>
      <c r="N1492" s="81"/>
      <c r="X1492" s="85"/>
      <c r="Y1492" s="85"/>
      <c r="Z1492" s="85"/>
      <c r="AC1492" s="86"/>
      <c r="AD1492" s="13"/>
      <c r="AE1492" s="87"/>
      <c r="AF1492" s="87"/>
    </row>
    <row r="1493" spans="12:32">
      <c r="L1493" s="80"/>
      <c r="M1493" s="80"/>
      <c r="N1493" s="81"/>
      <c r="X1493" s="85"/>
      <c r="Y1493" s="85"/>
      <c r="Z1493" s="85"/>
      <c r="AC1493" s="86"/>
      <c r="AD1493" s="13"/>
      <c r="AE1493" s="87"/>
      <c r="AF1493" s="87"/>
    </row>
    <row r="1494" spans="12:32">
      <c r="L1494" s="80"/>
      <c r="M1494" s="80"/>
      <c r="N1494" s="81"/>
      <c r="X1494" s="85"/>
      <c r="Y1494" s="85"/>
      <c r="Z1494" s="85"/>
      <c r="AC1494" s="86"/>
      <c r="AD1494" s="13"/>
      <c r="AE1494" s="87"/>
      <c r="AF1494" s="87"/>
    </row>
    <row r="1495" spans="12:32">
      <c r="L1495" s="80"/>
      <c r="M1495" s="80"/>
      <c r="N1495" s="81"/>
      <c r="X1495" s="85"/>
      <c r="Y1495" s="85"/>
      <c r="Z1495" s="85"/>
      <c r="AC1495" s="86"/>
      <c r="AD1495" s="13"/>
      <c r="AE1495" s="87"/>
      <c r="AF1495" s="87"/>
    </row>
    <row r="1496" spans="12:32">
      <c r="L1496" s="80"/>
      <c r="M1496" s="80"/>
      <c r="N1496" s="81"/>
      <c r="X1496" s="85"/>
      <c r="Y1496" s="85"/>
      <c r="Z1496" s="85"/>
      <c r="AC1496" s="86"/>
      <c r="AD1496" s="13"/>
      <c r="AE1496" s="87"/>
      <c r="AF1496" s="87"/>
    </row>
    <row r="1497" spans="12:32">
      <c r="L1497" s="80"/>
      <c r="M1497" s="80"/>
      <c r="N1497" s="81"/>
      <c r="X1497" s="85"/>
      <c r="Y1497" s="85"/>
      <c r="Z1497" s="85"/>
      <c r="AC1497" s="86"/>
      <c r="AD1497" s="13"/>
      <c r="AE1497" s="87"/>
      <c r="AF1497" s="87"/>
    </row>
    <row r="1498" spans="12:32">
      <c r="L1498" s="80"/>
      <c r="M1498" s="80"/>
      <c r="N1498" s="81"/>
      <c r="X1498" s="85"/>
      <c r="Y1498" s="85"/>
      <c r="Z1498" s="85"/>
      <c r="AC1498" s="86"/>
      <c r="AD1498" s="13"/>
      <c r="AE1498" s="87"/>
      <c r="AF1498" s="87"/>
    </row>
    <row r="1499" spans="12:32">
      <c r="L1499" s="80"/>
      <c r="M1499" s="80"/>
      <c r="N1499" s="81"/>
      <c r="X1499" s="85"/>
      <c r="Y1499" s="85"/>
      <c r="Z1499" s="85"/>
      <c r="AC1499" s="86"/>
      <c r="AD1499" s="13"/>
      <c r="AE1499" s="87"/>
      <c r="AF1499" s="87"/>
    </row>
    <row r="1500" spans="12:32">
      <c r="L1500" s="80"/>
      <c r="M1500" s="80"/>
      <c r="N1500" s="81"/>
      <c r="X1500" s="85"/>
      <c r="Y1500" s="85"/>
      <c r="Z1500" s="85"/>
      <c r="AC1500" s="86"/>
      <c r="AD1500" s="13"/>
      <c r="AE1500" s="87"/>
      <c r="AF1500" s="87"/>
    </row>
    <row r="1501" spans="12:32">
      <c r="L1501" s="80"/>
      <c r="M1501" s="80"/>
      <c r="N1501" s="81"/>
      <c r="X1501" s="85"/>
      <c r="Y1501" s="85"/>
      <c r="Z1501" s="85"/>
      <c r="AC1501" s="86"/>
      <c r="AD1501" s="13"/>
      <c r="AE1501" s="87"/>
      <c r="AF1501" s="87"/>
    </row>
    <row r="1502" spans="12:32">
      <c r="L1502" s="80"/>
      <c r="M1502" s="80"/>
      <c r="N1502" s="81"/>
      <c r="X1502" s="85"/>
      <c r="Y1502" s="85"/>
      <c r="Z1502" s="85"/>
      <c r="AC1502" s="86"/>
      <c r="AD1502" s="13"/>
      <c r="AE1502" s="87"/>
      <c r="AF1502" s="87"/>
    </row>
    <row r="1503" spans="12:32">
      <c r="L1503" s="80"/>
      <c r="M1503" s="80"/>
      <c r="N1503" s="81"/>
      <c r="X1503" s="85"/>
      <c r="Y1503" s="85"/>
      <c r="Z1503" s="85"/>
      <c r="AC1503" s="86"/>
      <c r="AD1503" s="13"/>
      <c r="AE1503" s="87"/>
      <c r="AF1503" s="87"/>
    </row>
    <row r="1504" spans="12:32">
      <c r="L1504" s="80"/>
      <c r="M1504" s="80"/>
      <c r="N1504" s="81"/>
      <c r="X1504" s="85"/>
      <c r="Y1504" s="85"/>
      <c r="Z1504" s="85"/>
      <c r="AC1504" s="86"/>
      <c r="AD1504" s="13"/>
      <c r="AE1504" s="87"/>
      <c r="AF1504" s="87"/>
    </row>
    <row r="1505" spans="12:32">
      <c r="L1505" s="80"/>
      <c r="M1505" s="80"/>
      <c r="N1505" s="81"/>
      <c r="X1505" s="85"/>
      <c r="Y1505" s="85"/>
      <c r="Z1505" s="85"/>
      <c r="AC1505" s="86"/>
      <c r="AD1505" s="13"/>
      <c r="AE1505" s="87"/>
      <c r="AF1505" s="87"/>
    </row>
    <row r="1506" spans="12:32">
      <c r="L1506" s="80"/>
      <c r="M1506" s="80"/>
      <c r="N1506" s="81"/>
      <c r="X1506" s="85"/>
      <c r="Y1506" s="85"/>
      <c r="Z1506" s="85"/>
      <c r="AC1506" s="86"/>
      <c r="AD1506" s="13"/>
      <c r="AE1506" s="87"/>
      <c r="AF1506" s="87"/>
    </row>
    <row r="1507" spans="12:32">
      <c r="L1507" s="80"/>
      <c r="M1507" s="80"/>
      <c r="N1507" s="81"/>
      <c r="X1507" s="85"/>
      <c r="Y1507" s="85"/>
      <c r="Z1507" s="85"/>
      <c r="AC1507" s="86"/>
      <c r="AD1507" s="13"/>
      <c r="AE1507" s="87"/>
      <c r="AF1507" s="87"/>
    </row>
    <row r="1508" spans="12:32">
      <c r="L1508" s="80"/>
      <c r="M1508" s="80"/>
      <c r="N1508" s="81"/>
      <c r="X1508" s="85"/>
      <c r="Y1508" s="85"/>
      <c r="Z1508" s="85"/>
      <c r="AC1508" s="86"/>
      <c r="AD1508" s="13"/>
      <c r="AE1508" s="87"/>
      <c r="AF1508" s="87"/>
    </row>
  </sheetData>
  <mergeCells count="727">
    <mergeCell ref="AH146:AH153"/>
    <mergeCell ref="AH154:AH161"/>
    <mergeCell ref="AH162:AH169"/>
    <mergeCell ref="AH170:AH177"/>
    <mergeCell ref="AH178:AH185"/>
    <mergeCell ref="AH186:AH193"/>
    <mergeCell ref="AH242:AH249"/>
    <mergeCell ref="AH194:AH201"/>
    <mergeCell ref="AH202:AH209"/>
    <mergeCell ref="AH210:AH217"/>
    <mergeCell ref="AH218:AH225"/>
    <mergeCell ref="AH226:AH233"/>
    <mergeCell ref="AH234:AH241"/>
    <mergeCell ref="AH74:AH81"/>
    <mergeCell ref="AH82:AH89"/>
    <mergeCell ref="AH90:AH97"/>
    <mergeCell ref="AH98:AH105"/>
    <mergeCell ref="AH106:AH113"/>
    <mergeCell ref="AH114:AH121"/>
    <mergeCell ref="AH122:AH129"/>
    <mergeCell ref="AH130:AH137"/>
    <mergeCell ref="AH138:AH145"/>
    <mergeCell ref="AH6:AH9"/>
    <mergeCell ref="AH10:AH17"/>
    <mergeCell ref="AH18:AH25"/>
    <mergeCell ref="AH26:AH33"/>
    <mergeCell ref="AH34:AH41"/>
    <mergeCell ref="AH42:AH49"/>
    <mergeCell ref="AH50:AH57"/>
    <mergeCell ref="AH58:AH65"/>
    <mergeCell ref="AH66:AH73"/>
    <mergeCell ref="W1:AC1"/>
    <mergeCell ref="W2:AC2"/>
    <mergeCell ref="W4:AC4"/>
    <mergeCell ref="AC6:AC9"/>
    <mergeCell ref="S6:Z6"/>
    <mergeCell ref="T7:Z7"/>
    <mergeCell ref="U8:X8"/>
    <mergeCell ref="Y8:Z8"/>
    <mergeCell ref="S7:S9"/>
    <mergeCell ref="AA5:AC5"/>
    <mergeCell ref="AF10:AF17"/>
    <mergeCell ref="AD10:AD17"/>
    <mergeCell ref="AE34:AE41"/>
    <mergeCell ref="AF34:AF41"/>
    <mergeCell ref="AE26:AE33"/>
    <mergeCell ref="AE18:AE25"/>
    <mergeCell ref="AF18:AF25"/>
    <mergeCell ref="AF26:AF33"/>
    <mergeCell ref="AD18:AD25"/>
    <mergeCell ref="AE10:AE17"/>
    <mergeCell ref="AD26:AD33"/>
    <mergeCell ref="AF66:AF73"/>
    <mergeCell ref="AE66:AE73"/>
    <mergeCell ref="AD66:AD73"/>
    <mergeCell ref="AD58:AD65"/>
    <mergeCell ref="AE58:AE65"/>
    <mergeCell ref="AF58:AF65"/>
    <mergeCell ref="AE42:AE49"/>
    <mergeCell ref="AF42:AF49"/>
    <mergeCell ref="AF242:AF249"/>
    <mergeCell ref="AE242:AE249"/>
    <mergeCell ref="AD242:AD249"/>
    <mergeCell ref="AE234:AE241"/>
    <mergeCell ref="AD234:AD241"/>
    <mergeCell ref="AF234:AF241"/>
    <mergeCell ref="AE194:AE201"/>
    <mergeCell ref="AD194:AD201"/>
    <mergeCell ref="AE186:AE193"/>
    <mergeCell ref="AD186:AD193"/>
    <mergeCell ref="AE210:AE217"/>
    <mergeCell ref="AD210:AD217"/>
    <mergeCell ref="AE202:AE209"/>
    <mergeCell ref="AD202:AD209"/>
    <mergeCell ref="AE50:AE57"/>
    <mergeCell ref="AF50:AF57"/>
    <mergeCell ref="A18:A25"/>
    <mergeCell ref="B18:B25"/>
    <mergeCell ref="F18:F25"/>
    <mergeCell ref="G18:G25"/>
    <mergeCell ref="H18:H25"/>
    <mergeCell ref="I18:I25"/>
    <mergeCell ref="J18:J25"/>
    <mergeCell ref="K18:K25"/>
    <mergeCell ref="Z18:Z25"/>
    <mergeCell ref="Q18:Q25"/>
    <mergeCell ref="R18:R25"/>
    <mergeCell ref="S18:S25"/>
    <mergeCell ref="Y18:Y25"/>
    <mergeCell ref="P26:P33"/>
    <mergeCell ref="M18:M25"/>
    <mergeCell ref="N18:N25"/>
    <mergeCell ref="AC242:AC249"/>
    <mergeCell ref="AC114:AC121"/>
    <mergeCell ref="AC18:AC25"/>
    <mergeCell ref="Z10:Z17"/>
    <mergeCell ref="AC34:AC41"/>
    <mergeCell ref="Z34:Z41"/>
    <mergeCell ref="AC26:AC33"/>
    <mergeCell ref="Z26:Z33"/>
    <mergeCell ref="AC58:AC65"/>
    <mergeCell ref="Z58:Z65"/>
    <mergeCell ref="O18:O25"/>
    <mergeCell ref="P18:P25"/>
    <mergeCell ref="Q10:Q17"/>
    <mergeCell ref="R10:R17"/>
    <mergeCell ref="S10:S17"/>
    <mergeCell ref="Y10:Y17"/>
    <mergeCell ref="AC10:AC17"/>
    <mergeCell ref="AC50:AC57"/>
    <mergeCell ref="Z50:Z57"/>
    <mergeCell ref="Q66:Q73"/>
    <mergeCell ref="R66:R73"/>
    <mergeCell ref="A10:A17"/>
    <mergeCell ref="B10:B17"/>
    <mergeCell ref="F10:F17"/>
    <mergeCell ref="G10:G17"/>
    <mergeCell ref="H10:H17"/>
    <mergeCell ref="I10:I17"/>
    <mergeCell ref="M10:M17"/>
    <mergeCell ref="N10:N17"/>
    <mergeCell ref="O10:O17"/>
    <mergeCell ref="AD50:AD57"/>
    <mergeCell ref="AD42:AD49"/>
    <mergeCell ref="A34:A41"/>
    <mergeCell ref="B34:B41"/>
    <mergeCell ref="F34:F41"/>
    <mergeCell ref="G34:G41"/>
    <mergeCell ref="AD34:AD41"/>
    <mergeCell ref="Q50:Q57"/>
    <mergeCell ref="R50:R57"/>
    <mergeCell ref="S50:S57"/>
    <mergeCell ref="Y50:Y57"/>
    <mergeCell ref="O50:O57"/>
    <mergeCell ref="P50:P57"/>
    <mergeCell ref="H42:H49"/>
    <mergeCell ref="I42:I49"/>
    <mergeCell ref="H34:H41"/>
    <mergeCell ref="I34:I41"/>
    <mergeCell ref="J34:J41"/>
    <mergeCell ref="K34:K41"/>
    <mergeCell ref="Q34:Q41"/>
    <mergeCell ref="R34:R41"/>
    <mergeCell ref="S34:S41"/>
    <mergeCell ref="O42:O49"/>
    <mergeCell ref="M42:M49"/>
    <mergeCell ref="A58:A65"/>
    <mergeCell ref="B58:B65"/>
    <mergeCell ref="F58:F65"/>
    <mergeCell ref="G58:G65"/>
    <mergeCell ref="H58:H65"/>
    <mergeCell ref="I58:I65"/>
    <mergeCell ref="M50:M57"/>
    <mergeCell ref="N50:N57"/>
    <mergeCell ref="G66:G73"/>
    <mergeCell ref="AC66:AC73"/>
    <mergeCell ref="S66:S73"/>
    <mergeCell ref="J58:J65"/>
    <mergeCell ref="K58:K65"/>
    <mergeCell ref="P66:P73"/>
    <mergeCell ref="Y66:Y73"/>
    <mergeCell ref="Z66:Z73"/>
    <mergeCell ref="L58:L65"/>
    <mergeCell ref="L66:L73"/>
    <mergeCell ref="Q58:Q65"/>
    <mergeCell ref="R58:R65"/>
    <mergeCell ref="S58:S65"/>
    <mergeCell ref="Y58:Y65"/>
    <mergeCell ref="M58:M65"/>
    <mergeCell ref="N58:N65"/>
    <mergeCell ref="O58:O65"/>
    <mergeCell ref="P58:P65"/>
    <mergeCell ref="N66:N73"/>
    <mergeCell ref="M66:M73"/>
    <mergeCell ref="O66:O73"/>
    <mergeCell ref="A6:A9"/>
    <mergeCell ref="B6:B9"/>
    <mergeCell ref="H66:H73"/>
    <mergeCell ref="I66:I73"/>
    <mergeCell ref="A66:A73"/>
    <mergeCell ref="B66:B73"/>
    <mergeCell ref="F66:F73"/>
    <mergeCell ref="J66:J73"/>
    <mergeCell ref="K66:K73"/>
    <mergeCell ref="J42:J49"/>
    <mergeCell ref="K42:K49"/>
    <mergeCell ref="A42:A49"/>
    <mergeCell ref="B42:B49"/>
    <mergeCell ref="F42:F49"/>
    <mergeCell ref="G42:G49"/>
    <mergeCell ref="K50:K57"/>
    <mergeCell ref="A50:A57"/>
    <mergeCell ref="B50:B57"/>
    <mergeCell ref="F50:F57"/>
    <mergeCell ref="G50:G57"/>
    <mergeCell ref="H50:H57"/>
    <mergeCell ref="I50:I57"/>
    <mergeCell ref="A26:A33"/>
    <mergeCell ref="B26:B33"/>
    <mergeCell ref="A234:A241"/>
    <mergeCell ref="B234:B241"/>
    <mergeCell ref="F234:F241"/>
    <mergeCell ref="G234:G241"/>
    <mergeCell ref="A194:A201"/>
    <mergeCell ref="B194:B201"/>
    <mergeCell ref="F194:F201"/>
    <mergeCell ref="H234:H241"/>
    <mergeCell ref="I234:I241"/>
    <mergeCell ref="I210:I217"/>
    <mergeCell ref="A218:A225"/>
    <mergeCell ref="B218:B225"/>
    <mergeCell ref="F218:F225"/>
    <mergeCell ref="G218:G225"/>
    <mergeCell ref="H218:H225"/>
    <mergeCell ref="I218:I225"/>
    <mergeCell ref="K210:K217"/>
    <mergeCell ref="J218:J225"/>
    <mergeCell ref="M210:M217"/>
    <mergeCell ref="M218:M225"/>
    <mergeCell ref="Z202:Z209"/>
    <mergeCell ref="Z226:Z233"/>
    <mergeCell ref="AC234:AC241"/>
    <mergeCell ref="A242:A249"/>
    <mergeCell ref="B242:B249"/>
    <mergeCell ref="F242:F249"/>
    <mergeCell ref="G242:G249"/>
    <mergeCell ref="H242:H249"/>
    <mergeCell ref="I242:I249"/>
    <mergeCell ref="J242:J249"/>
    <mergeCell ref="K242:K249"/>
    <mergeCell ref="O234:O241"/>
    <mergeCell ref="P234:P241"/>
    <mergeCell ref="Q234:Q241"/>
    <mergeCell ref="R234:R241"/>
    <mergeCell ref="S234:S241"/>
    <mergeCell ref="Y234:Y241"/>
    <mergeCell ref="N234:N241"/>
    <mergeCell ref="J234:J241"/>
    <mergeCell ref="K234:K241"/>
    <mergeCell ref="M242:M249"/>
    <mergeCell ref="N242:N249"/>
    <mergeCell ref="O242:O249"/>
    <mergeCell ref="P242:P249"/>
    <mergeCell ref="Q242:Q249"/>
    <mergeCell ref="R186:R193"/>
    <mergeCell ref="S186:S193"/>
    <mergeCell ref="Y186:Y193"/>
    <mergeCell ref="Z186:Z193"/>
    <mergeCell ref="M194:M201"/>
    <mergeCell ref="N194:N201"/>
    <mergeCell ref="M234:M241"/>
    <mergeCell ref="S242:S249"/>
    <mergeCell ref="Y242:Y249"/>
    <mergeCell ref="Z242:Z249"/>
    <mergeCell ref="R242:R249"/>
    <mergeCell ref="Z234:Z241"/>
    <mergeCell ref="AC186:AC193"/>
    <mergeCell ref="AF186:AF193"/>
    <mergeCell ref="P186:P193"/>
    <mergeCell ref="Q186:Q193"/>
    <mergeCell ref="A186:A193"/>
    <mergeCell ref="B186:B193"/>
    <mergeCell ref="F186:F193"/>
    <mergeCell ref="G186:G193"/>
    <mergeCell ref="M186:M193"/>
    <mergeCell ref="H186:H193"/>
    <mergeCell ref="I186:I193"/>
    <mergeCell ref="J186:J193"/>
    <mergeCell ref="K186:K193"/>
    <mergeCell ref="N186:N193"/>
    <mergeCell ref="O186:O193"/>
    <mergeCell ref="AC194:AC201"/>
    <mergeCell ref="AF194:AF201"/>
    <mergeCell ref="A202:A209"/>
    <mergeCell ref="B202:B209"/>
    <mergeCell ref="F202:F209"/>
    <mergeCell ref="G202:G209"/>
    <mergeCell ref="H202:H209"/>
    <mergeCell ref="I202:I209"/>
    <mergeCell ref="J202:J209"/>
    <mergeCell ref="K202:K209"/>
    <mergeCell ref="P194:P201"/>
    <mergeCell ref="Q194:Q201"/>
    <mergeCell ref="R194:R201"/>
    <mergeCell ref="S194:S201"/>
    <mergeCell ref="Y194:Y201"/>
    <mergeCell ref="Z194:Z201"/>
    <mergeCell ref="G194:G201"/>
    <mergeCell ref="H194:H201"/>
    <mergeCell ref="I194:I201"/>
    <mergeCell ref="J194:J201"/>
    <mergeCell ref="K194:K201"/>
    <mergeCell ref="O194:O201"/>
    <mergeCell ref="S202:S209"/>
    <mergeCell ref="Y202:Y209"/>
    <mergeCell ref="AC202:AC209"/>
    <mergeCell ref="AF202:AF209"/>
    <mergeCell ref="A210:A217"/>
    <mergeCell ref="B210:B217"/>
    <mergeCell ref="F210:F217"/>
    <mergeCell ref="G210:G217"/>
    <mergeCell ref="H210:H217"/>
    <mergeCell ref="M202:M209"/>
    <mergeCell ref="N202:N209"/>
    <mergeCell ref="O202:O209"/>
    <mergeCell ref="P202:P209"/>
    <mergeCell ref="Q202:Q209"/>
    <mergeCell ref="R202:R209"/>
    <mergeCell ref="Y210:Y217"/>
    <mergeCell ref="Z210:Z217"/>
    <mergeCell ref="AC210:AC217"/>
    <mergeCell ref="AF210:AF217"/>
    <mergeCell ref="N210:N217"/>
    <mergeCell ref="O210:O217"/>
    <mergeCell ref="P210:P217"/>
    <mergeCell ref="Q210:Q217"/>
    <mergeCell ref="R210:R217"/>
    <mergeCell ref="S210:S217"/>
    <mergeCell ref="J210:J217"/>
    <mergeCell ref="AE218:AE225"/>
    <mergeCell ref="AD218:AD225"/>
    <mergeCell ref="Z218:Z225"/>
    <mergeCell ref="AC218:AC225"/>
    <mergeCell ref="AF218:AF225"/>
    <mergeCell ref="A226:A233"/>
    <mergeCell ref="B226:B233"/>
    <mergeCell ref="F226:F233"/>
    <mergeCell ref="G226:G233"/>
    <mergeCell ref="H226:H233"/>
    <mergeCell ref="K218:K225"/>
    <mergeCell ref="N218:N225"/>
    <mergeCell ref="O218:O225"/>
    <mergeCell ref="P218:P225"/>
    <mergeCell ref="Q218:Q225"/>
    <mergeCell ref="R218:R225"/>
    <mergeCell ref="M226:M233"/>
    <mergeCell ref="AE226:AE233"/>
    <mergeCell ref="AD226:AD233"/>
    <mergeCell ref="AF226:AF233"/>
    <mergeCell ref="Q226:Q233"/>
    <mergeCell ref="R226:R233"/>
    <mergeCell ref="S226:S233"/>
    <mergeCell ref="Y226:Y233"/>
    <mergeCell ref="A74:A81"/>
    <mergeCell ref="B74:B81"/>
    <mergeCell ref="F74:F81"/>
    <mergeCell ref="G74:G81"/>
    <mergeCell ref="H74:H81"/>
    <mergeCell ref="I74:I81"/>
    <mergeCell ref="J74:J81"/>
    <mergeCell ref="K74:K81"/>
    <mergeCell ref="N74:N81"/>
    <mergeCell ref="L74:L81"/>
    <mergeCell ref="AC226:AC233"/>
    <mergeCell ref="I226:I233"/>
    <mergeCell ref="J226:J233"/>
    <mergeCell ref="K226:K233"/>
    <mergeCell ref="N226:N233"/>
    <mergeCell ref="O226:O233"/>
    <mergeCell ref="P226:P233"/>
    <mergeCell ref="S218:S225"/>
    <mergeCell ref="Y218:Y225"/>
    <mergeCell ref="Z74:Z81"/>
    <mergeCell ref="AC74:AC81"/>
    <mergeCell ref="AF74:AF81"/>
    <mergeCell ref="A82:A89"/>
    <mergeCell ref="B82:B89"/>
    <mergeCell ref="F82:F89"/>
    <mergeCell ref="G82:G89"/>
    <mergeCell ref="H82:H89"/>
    <mergeCell ref="I82:I89"/>
    <mergeCell ref="J82:J89"/>
    <mergeCell ref="O74:O81"/>
    <mergeCell ref="P74:P81"/>
    <mergeCell ref="Q74:Q81"/>
    <mergeCell ref="R74:R81"/>
    <mergeCell ref="S74:S81"/>
    <mergeCell ref="Y74:Y81"/>
    <mergeCell ref="M74:M81"/>
    <mergeCell ref="M82:M89"/>
    <mergeCell ref="AE82:AE89"/>
    <mergeCell ref="AD82:AD89"/>
    <mergeCell ref="AE74:AE81"/>
    <mergeCell ref="AD74:AD81"/>
    <mergeCell ref="S82:S89"/>
    <mergeCell ref="Y82:Y89"/>
    <mergeCell ref="Z82:Z89"/>
    <mergeCell ref="AC82:AC89"/>
    <mergeCell ref="AF82:AF89"/>
    <mergeCell ref="A154:A161"/>
    <mergeCell ref="B154:B161"/>
    <mergeCell ref="F154:F161"/>
    <mergeCell ref="G154:G161"/>
    <mergeCell ref="H154:H161"/>
    <mergeCell ref="K82:K89"/>
    <mergeCell ref="N82:N89"/>
    <mergeCell ref="O82:O89"/>
    <mergeCell ref="P82:P89"/>
    <mergeCell ref="Q82:Q89"/>
    <mergeCell ref="R82:R89"/>
    <mergeCell ref="M154:M161"/>
    <mergeCell ref="AE154:AE161"/>
    <mergeCell ref="AD154:AD161"/>
    <mergeCell ref="AE130:AE137"/>
    <mergeCell ref="AD130:AD137"/>
    <mergeCell ref="AE122:AE129"/>
    <mergeCell ref="AD122:AD129"/>
    <mergeCell ref="AE146:AE153"/>
    <mergeCell ref="AF154:AF161"/>
    <mergeCell ref="Q154:Q161"/>
    <mergeCell ref="A162:A169"/>
    <mergeCell ref="B162:B169"/>
    <mergeCell ref="F162:F169"/>
    <mergeCell ref="G162:G169"/>
    <mergeCell ref="H162:H169"/>
    <mergeCell ref="I162:I169"/>
    <mergeCell ref="J162:J169"/>
    <mergeCell ref="K162:K169"/>
    <mergeCell ref="N162:N169"/>
    <mergeCell ref="M162:M169"/>
    <mergeCell ref="R154:R161"/>
    <mergeCell ref="S154:S161"/>
    <mergeCell ref="Y154:Y161"/>
    <mergeCell ref="Z154:Z161"/>
    <mergeCell ref="AC154:AC161"/>
    <mergeCell ref="I154:I161"/>
    <mergeCell ref="J154:J161"/>
    <mergeCell ref="K154:K161"/>
    <mergeCell ref="N154:N161"/>
    <mergeCell ref="O154:O161"/>
    <mergeCell ref="P154:P161"/>
    <mergeCell ref="L154:L161"/>
    <mergeCell ref="Z162:Z169"/>
    <mergeCell ref="AC162:AC169"/>
    <mergeCell ref="AF162:AF169"/>
    <mergeCell ref="A170:A177"/>
    <mergeCell ref="B170:B177"/>
    <mergeCell ref="F170:F177"/>
    <mergeCell ref="G170:G177"/>
    <mergeCell ref="H170:H177"/>
    <mergeCell ref="I170:I177"/>
    <mergeCell ref="J170:J177"/>
    <mergeCell ref="O162:O169"/>
    <mergeCell ref="P162:P169"/>
    <mergeCell ref="Q162:Q169"/>
    <mergeCell ref="R162:R169"/>
    <mergeCell ref="S162:S169"/>
    <mergeCell ref="Y162:Y169"/>
    <mergeCell ref="M170:M177"/>
    <mergeCell ref="AE162:AE169"/>
    <mergeCell ref="AD162:AD169"/>
    <mergeCell ref="AE170:AE177"/>
    <mergeCell ref="AD170:AD177"/>
    <mergeCell ref="Z170:Z177"/>
    <mergeCell ref="AC170:AC177"/>
    <mergeCell ref="AF170:AF177"/>
    <mergeCell ref="A178:A185"/>
    <mergeCell ref="B178:B185"/>
    <mergeCell ref="F178:F185"/>
    <mergeCell ref="G178:G185"/>
    <mergeCell ref="H178:H185"/>
    <mergeCell ref="K170:K177"/>
    <mergeCell ref="N170:N177"/>
    <mergeCell ref="O170:O177"/>
    <mergeCell ref="P170:P177"/>
    <mergeCell ref="N178:N185"/>
    <mergeCell ref="O178:O185"/>
    <mergeCell ref="Q170:Q177"/>
    <mergeCell ref="R170:R177"/>
    <mergeCell ref="AE178:AE185"/>
    <mergeCell ref="AD178:AD185"/>
    <mergeCell ref="AC178:AC185"/>
    <mergeCell ref="AF178:AF185"/>
    <mergeCell ref="A122:A129"/>
    <mergeCell ref="B122:B129"/>
    <mergeCell ref="F122:F129"/>
    <mergeCell ref="G122:G129"/>
    <mergeCell ref="H122:H129"/>
    <mergeCell ref="I122:I129"/>
    <mergeCell ref="J122:J129"/>
    <mergeCell ref="K122:K129"/>
    <mergeCell ref="P178:P185"/>
    <mergeCell ref="Q178:Q185"/>
    <mergeCell ref="R178:R185"/>
    <mergeCell ref="S178:S185"/>
    <mergeCell ref="Y178:Y185"/>
    <mergeCell ref="Z178:Z185"/>
    <mergeCell ref="I178:I185"/>
    <mergeCell ref="J178:J185"/>
    <mergeCell ref="K178:K185"/>
    <mergeCell ref="M178:M185"/>
    <mergeCell ref="S170:S177"/>
    <mergeCell ref="Y170:Y177"/>
    <mergeCell ref="S122:S129"/>
    <mergeCell ref="Y122:Y129"/>
    <mergeCell ref="Z122:Z129"/>
    <mergeCell ref="AC122:AC129"/>
    <mergeCell ref="AF122:AF129"/>
    <mergeCell ref="A130:A137"/>
    <mergeCell ref="B130:B137"/>
    <mergeCell ref="F130:F137"/>
    <mergeCell ref="G130:G137"/>
    <mergeCell ref="H130:H137"/>
    <mergeCell ref="M122:M129"/>
    <mergeCell ref="N122:N129"/>
    <mergeCell ref="O122:O129"/>
    <mergeCell ref="P122:P129"/>
    <mergeCell ref="Q122:Q129"/>
    <mergeCell ref="R122:R129"/>
    <mergeCell ref="AC130:AC137"/>
    <mergeCell ref="AF130:AF137"/>
    <mergeCell ref="A138:A145"/>
    <mergeCell ref="B138:B145"/>
    <mergeCell ref="F138:F145"/>
    <mergeCell ref="G138:G145"/>
    <mergeCell ref="Z130:Z137"/>
    <mergeCell ref="I130:I137"/>
    <mergeCell ref="J130:J137"/>
    <mergeCell ref="K130:K137"/>
    <mergeCell ref="M130:M137"/>
    <mergeCell ref="N130:N137"/>
    <mergeCell ref="O130:O137"/>
    <mergeCell ref="AE138:AE145"/>
    <mergeCell ref="AD138:AD145"/>
    <mergeCell ref="Z138:Z145"/>
    <mergeCell ref="AC138:AC145"/>
    <mergeCell ref="I138:I145"/>
    <mergeCell ref="J138:J145"/>
    <mergeCell ref="K138:K145"/>
    <mergeCell ref="P130:P137"/>
    <mergeCell ref="Q130:Q137"/>
    <mergeCell ref="R130:R137"/>
    <mergeCell ref="S130:S137"/>
    <mergeCell ref="Y130:Y137"/>
    <mergeCell ref="AF138:AF145"/>
    <mergeCell ref="A146:A153"/>
    <mergeCell ref="B146:B153"/>
    <mergeCell ref="F146:F153"/>
    <mergeCell ref="G146:G153"/>
    <mergeCell ref="H146:H153"/>
    <mergeCell ref="M138:M145"/>
    <mergeCell ref="N138:N145"/>
    <mergeCell ref="O138:O145"/>
    <mergeCell ref="P138:P145"/>
    <mergeCell ref="Q138:Q145"/>
    <mergeCell ref="R138:R145"/>
    <mergeCell ref="AD146:AD153"/>
    <mergeCell ref="AC146:AC153"/>
    <mergeCell ref="AF146:AF153"/>
    <mergeCell ref="Q146:Q153"/>
    <mergeCell ref="R146:R153"/>
    <mergeCell ref="S146:S153"/>
    <mergeCell ref="Y146:Y153"/>
    <mergeCell ref="Z146:Z153"/>
    <mergeCell ref="S138:S145"/>
    <mergeCell ref="Y138:Y145"/>
    <mergeCell ref="L146:L153"/>
    <mergeCell ref="H138:H145"/>
    <mergeCell ref="A106:A113"/>
    <mergeCell ref="B106:B113"/>
    <mergeCell ref="F106:F113"/>
    <mergeCell ref="G106:G113"/>
    <mergeCell ref="H106:H113"/>
    <mergeCell ref="L114:L121"/>
    <mergeCell ref="L122:L129"/>
    <mergeCell ref="L130:L137"/>
    <mergeCell ref="L138:L145"/>
    <mergeCell ref="F90:F97"/>
    <mergeCell ref="G90:G97"/>
    <mergeCell ref="H90:H97"/>
    <mergeCell ref="I90:I97"/>
    <mergeCell ref="J90:J97"/>
    <mergeCell ref="K90:K97"/>
    <mergeCell ref="P146:P153"/>
    <mergeCell ref="I146:I153"/>
    <mergeCell ref="J146:J153"/>
    <mergeCell ref="K146:K153"/>
    <mergeCell ref="M146:M153"/>
    <mergeCell ref="N146:N153"/>
    <mergeCell ref="O146:O153"/>
    <mergeCell ref="M114:M121"/>
    <mergeCell ref="O98:O105"/>
    <mergeCell ref="S90:S97"/>
    <mergeCell ref="Y90:Y97"/>
    <mergeCell ref="Z90:Z97"/>
    <mergeCell ref="AC90:AC97"/>
    <mergeCell ref="AF90:AF97"/>
    <mergeCell ref="A98:A105"/>
    <mergeCell ref="B98:B105"/>
    <mergeCell ref="F98:F105"/>
    <mergeCell ref="G98:G105"/>
    <mergeCell ref="H98:H105"/>
    <mergeCell ref="M90:M97"/>
    <mergeCell ref="N90:N97"/>
    <mergeCell ref="O90:O97"/>
    <mergeCell ref="P90:P97"/>
    <mergeCell ref="Q90:Q97"/>
    <mergeCell ref="R90:R97"/>
    <mergeCell ref="AE98:AE105"/>
    <mergeCell ref="AD98:AD105"/>
    <mergeCell ref="AE90:AE97"/>
    <mergeCell ref="AD90:AD97"/>
    <mergeCell ref="AC98:AC105"/>
    <mergeCell ref="AF98:AF105"/>
    <mergeCell ref="A90:A97"/>
    <mergeCell ref="B90:B97"/>
    <mergeCell ref="S106:S113"/>
    <mergeCell ref="Y106:Y113"/>
    <mergeCell ref="Z106:Z113"/>
    <mergeCell ref="I106:I113"/>
    <mergeCell ref="J106:J113"/>
    <mergeCell ref="K106:K113"/>
    <mergeCell ref="P98:P105"/>
    <mergeCell ref="Q98:Q105"/>
    <mergeCell ref="R98:R105"/>
    <mergeCell ref="P106:P113"/>
    <mergeCell ref="Q106:Q113"/>
    <mergeCell ref="R106:R113"/>
    <mergeCell ref="L98:L105"/>
    <mergeCell ref="S98:S105"/>
    <mergeCell ref="Y98:Y105"/>
    <mergeCell ref="Z98:Z105"/>
    <mergeCell ref="I98:I105"/>
    <mergeCell ref="M106:M113"/>
    <mergeCell ref="N106:N113"/>
    <mergeCell ref="O106:O113"/>
    <mergeCell ref="J98:J105"/>
    <mergeCell ref="K98:K105"/>
    <mergeCell ref="M98:M105"/>
    <mergeCell ref="N98:N105"/>
    <mergeCell ref="AC106:AC113"/>
    <mergeCell ref="AF106:AF113"/>
    <mergeCell ref="AE106:AE113"/>
    <mergeCell ref="AD106:AD113"/>
    <mergeCell ref="A114:A121"/>
    <mergeCell ref="B114:B121"/>
    <mergeCell ref="F114:F121"/>
    <mergeCell ref="G114:G121"/>
    <mergeCell ref="N114:N121"/>
    <mergeCell ref="O114:O121"/>
    <mergeCell ref="H114:H121"/>
    <mergeCell ref="I114:I121"/>
    <mergeCell ref="J114:J121"/>
    <mergeCell ref="K114:K121"/>
    <mergeCell ref="Z114:Z121"/>
    <mergeCell ref="AF114:AF121"/>
    <mergeCell ref="AD114:AD121"/>
    <mergeCell ref="AE114:AE121"/>
    <mergeCell ref="Q114:Q121"/>
    <mergeCell ref="R114:R121"/>
    <mergeCell ref="S114:S121"/>
    <mergeCell ref="Y114:Y121"/>
    <mergeCell ref="P114:P121"/>
    <mergeCell ref="L106:L113"/>
    <mergeCell ref="N42:N49"/>
    <mergeCell ref="J10:J17"/>
    <mergeCell ref="K10:K17"/>
    <mergeCell ref="L10:L17"/>
    <mergeCell ref="L18:L25"/>
    <mergeCell ref="L26:L33"/>
    <mergeCell ref="L34:L41"/>
    <mergeCell ref="L42:L49"/>
    <mergeCell ref="J50:J57"/>
    <mergeCell ref="L50:L57"/>
    <mergeCell ref="J26:J33"/>
    <mergeCell ref="K26:K33"/>
    <mergeCell ref="M34:M41"/>
    <mergeCell ref="N34:N41"/>
    <mergeCell ref="O34:O41"/>
    <mergeCell ref="M26:M33"/>
    <mergeCell ref="N26:N33"/>
    <mergeCell ref="O26:O33"/>
    <mergeCell ref="C6:C9"/>
    <mergeCell ref="F6:F9"/>
    <mergeCell ref="G6:G9"/>
    <mergeCell ref="H6:H9"/>
    <mergeCell ref="I6:I9"/>
    <mergeCell ref="J6:J9"/>
    <mergeCell ref="K6:K9"/>
    <mergeCell ref="Q6:Q9"/>
    <mergeCell ref="R6:R9"/>
    <mergeCell ref="P6:P9"/>
    <mergeCell ref="T8:T9"/>
    <mergeCell ref="AA8:AA9"/>
    <mergeCell ref="AB8:AB9"/>
    <mergeCell ref="AA6:AB7"/>
    <mergeCell ref="L6:L9"/>
    <mergeCell ref="M6:M9"/>
    <mergeCell ref="O6:O9"/>
    <mergeCell ref="N6:N9"/>
    <mergeCell ref="AG6:AG9"/>
    <mergeCell ref="E6:E9"/>
    <mergeCell ref="D6:D9"/>
    <mergeCell ref="AF6:AF9"/>
    <mergeCell ref="AE6:AE9"/>
    <mergeCell ref="AD6:AD9"/>
    <mergeCell ref="Q26:Q33"/>
    <mergeCell ref="R26:R33"/>
    <mergeCell ref="P42:P49"/>
    <mergeCell ref="AC42:AC49"/>
    <mergeCell ref="Z42:Z49"/>
    <mergeCell ref="Q42:Q49"/>
    <mergeCell ref="R42:R49"/>
    <mergeCell ref="S42:S49"/>
    <mergeCell ref="Y42:Y49"/>
    <mergeCell ref="F26:F33"/>
    <mergeCell ref="G26:G33"/>
    <mergeCell ref="S26:S33"/>
    <mergeCell ref="Y26:Y33"/>
    <mergeCell ref="H26:H33"/>
    <mergeCell ref="I26:I33"/>
    <mergeCell ref="Y34:Y41"/>
    <mergeCell ref="P34:P41"/>
    <mergeCell ref="P10:P17"/>
    <mergeCell ref="L82:L89"/>
    <mergeCell ref="L90:L97"/>
    <mergeCell ref="L210:L217"/>
    <mergeCell ref="L218:L225"/>
    <mergeCell ref="L226:L233"/>
    <mergeCell ref="L234:L241"/>
    <mergeCell ref="L242:L249"/>
    <mergeCell ref="L162:L169"/>
    <mergeCell ref="L170:L177"/>
    <mergeCell ref="L178:L185"/>
    <mergeCell ref="L186:L193"/>
    <mergeCell ref="L194:L201"/>
    <mergeCell ref="L202:L209"/>
  </mergeCells>
  <phoneticPr fontId="1" type="Hiragana"/>
  <dataValidations count="8">
    <dataValidation imeMode="off" allowBlank="1" showInputMessage="1" showErrorMessage="1" sqref="AF226 AF106 AF186 AF26 AF34 AF154 AF82 AF162 AF66 AF250:AF65536 AF178 AF170 AF10 AF74 AF242 AF234 AF122 AF130 AF58 AF202 AF146 AF138 AF18 AF194 AF210 AF90 AF98 AF42 AF50 AF114 W250:AB65536 AF218 W10:X249 O10:O65536 L10:M65536" xr:uid="{00000000-0002-0000-0000-000000000000}"/>
    <dataValidation imeMode="hiragana" allowBlank="1" showInputMessage="1" showErrorMessage="1" sqref="AC18:AD18 AC66:AD66 AC58:AD58 AC50:AD50 AC42:AD42 AC26:AD26 AC34:AD34 AC250:AD65536 AC10:AD10 AC242:AD242 AC234:AD234 AC210:AD210 AC226:AD226 AC218:AD218 AC194:AD194 AC186:AD186 AC202:AD202 AC162:AD162 AC178:AD178 AC170:AD170 AC82:AD82 AC74:AD74 AC154:AD154 AC130:AD130 AC146:AD146 AC138:AD138 AC122:AD122 AC98:AD98 AC114:AD114 AC106:AD106 AC90:AD90 AA74:AA80 AA82:AA88 AA90:AA96 AA98:AA104 AA106:AA112 AA114:AA120 AA122:AA128 AA130:AA136 AA138:AA144 AA146:AA152 AA154:AA160 AA162:AA168 AA170:AA176 AA178:AA184 AA186:AA192 AA194:AA200 AA202:AA208 AA210:AA216 AA218:AA224 AA226:AA232 AA234:AA240 AA242:AA248 AA10:AA16 AA18:AA24 AA26:AA32 AA34:AA40 AA42:AA48 AA50:AA56 AA58:AA64 AA66:AA72 T10:V65536 S66 S58 S42 S50 S26 S34 S10 S18 G234 S234 S242 G242 G194 G250:G65536 G210 G226 G66 G58 S210 S226 S218 G218 G50 G186 G202 G42 G34 S186 S202 S194 S82 G82 G162 G178 G26 G18 S162 S178 S170 G170 S250:S65536 G74 G154 S74 S154 S122 G130 G146 H10:H65536 F10:F65536 S130 S146 S138 G138 Q10:R65536 G122 G10 H6:I6 S90 G98 G114 I250:I65536 I242 S98 S114 S106 G106 I10 G90 I18 I26 I34 I42 I50 I58 I66 I74 I82 I90 I98 I106 I114 I122 I130 I138 I146 I154 I162 I170 I178 I186 I194 I202 I210 I218 I226 I234 K10:K65536" xr:uid="{00000000-0002-0000-0000-000001000000}"/>
    <dataValidation type="list" allowBlank="1" showInputMessage="1" showErrorMessage="1" sqref="P66 P58 P50 P42 P34 P26 P18 P10 P234 P242 P210 P226 P218 P186 P202 P194 P162 P178 P170 P74 P154 P82 P130 P146 P138 P122 P98 P114 P106 P90" xr:uid="{00000000-0002-0000-0000-000002000000}">
      <formula1>電話番号区分リスト</formula1>
    </dataValidation>
    <dataValidation type="list" allowBlank="1" showInputMessage="1" showErrorMessage="1" sqref="B10:B249" xr:uid="{00000000-0002-0000-0000-000003000000}">
      <formula1>対象区分リスト</formula1>
    </dataValidation>
    <dataValidation type="list" allowBlank="1" showInputMessage="1" showErrorMessage="1" sqref="J10:J249" xr:uid="{00000000-0002-0000-0000-000004000000}">
      <formula1>性別リスト</formula1>
    </dataValidation>
    <dataValidation imeMode="halfAlpha" allowBlank="1" showInputMessage="1" showErrorMessage="1" sqref="C10:D65536" xr:uid="{00000000-0002-0000-0000-000005000000}"/>
    <dataValidation type="list" allowBlank="1" showInputMessage="1" showErrorMessage="1" sqref="E10:E249" xr:uid="{00000000-0002-0000-0000-000006000000}">
      <formula1>基準リスト</formula1>
    </dataValidation>
    <dataValidation type="list" allowBlank="1" showInputMessage="1" showErrorMessage="1" sqref="AG10:AG249" xr:uid="{00000000-0002-0000-0000-000007000000}">
      <formula1>所管課リスト</formula1>
    </dataValidation>
  </dataValidations>
  <pageMargins left="0.47244094488188981" right="0.15748031496062992" top="0.78740157480314965" bottom="0.43307086614173229" header="0.43307086614173229" footer="0.11811023622047245"/>
  <pageSetup paperSize="8" scale="52" fitToHeight="0" orientation="landscape" r:id="rId1"/>
  <headerFooter alignWithMargins="0">
    <oddHeader>&amp;L&amp;"メイリオ,ボールド"&amp;18様式２&amp;C&amp;"メイリオ,ボールド"&amp;18豊田市長感謝状  贈呈候補者推薦調書（１０月１日現在）</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I1524"/>
  <sheetViews>
    <sheetView view="pageLayout" topLeftCell="F5" zoomScale="55" zoomScaleNormal="75" zoomScaleSheetLayoutView="70" zoomScalePageLayoutView="55" workbookViewId="0">
      <selection activeCell="AA5" sqref="AA5:AC5"/>
    </sheetView>
  </sheetViews>
  <sheetFormatPr defaultColWidth="9" defaultRowHeight="29"/>
  <cols>
    <col min="1" max="1" width="6.81640625" style="76" bestFit="1" customWidth="1"/>
    <col min="2" max="2" width="17.453125" style="77" customWidth="1"/>
    <col min="3" max="4" width="3.08984375" style="16" hidden="1" customWidth="1"/>
    <col min="5" max="5" width="13" style="78" hidden="1" customWidth="1"/>
    <col min="6" max="6" width="20.36328125" style="4" customWidth="1"/>
    <col min="7" max="7" width="16.6328125" style="97" customWidth="1" phonetic="1"/>
    <col min="8" max="8" width="21.90625" style="6" bestFit="1" customWidth="1"/>
    <col min="9" max="9" width="9.453125" style="6" customWidth="1"/>
    <col min="10" max="10" width="4.36328125" style="4" customWidth="1"/>
    <col min="11" max="11" width="12.36328125" style="79" customWidth="1"/>
    <col min="12" max="12" width="7.36328125" style="89" customWidth="1"/>
    <col min="13" max="13" width="9.90625" style="89" customWidth="1"/>
    <col min="14" max="14" width="25.90625" style="80" customWidth="1"/>
    <col min="15" max="15" width="12.1796875" style="82" customWidth="1"/>
    <col min="16" max="16" width="5.453125" style="82" customWidth="1"/>
    <col min="17" max="17" width="14.36328125" style="123" customWidth="1"/>
    <col min="18" max="18" width="13.1796875" style="124" customWidth="1"/>
    <col min="19" max="19" width="31.1796875" style="124" customWidth="1"/>
    <col min="20" max="20" width="42.36328125" style="78" customWidth="1"/>
    <col min="21" max="22" width="18.6328125" style="78" customWidth="1"/>
    <col min="23" max="26" width="5.6328125" style="84" customWidth="1"/>
    <col min="27" max="27" width="18.6328125" style="85" customWidth="1"/>
    <col min="28" max="28" width="30.08984375" style="85" customWidth="1"/>
    <col min="29" max="29" width="11.08984375" style="90" customWidth="1"/>
    <col min="30" max="30" width="18.36328125" style="12" hidden="1" customWidth="1"/>
    <col min="31" max="32" width="16" style="91" hidden="1" customWidth="1"/>
    <col min="33" max="33" width="22.81640625" style="87" hidden="1" customWidth="1"/>
    <col min="34" max="34" width="7.453125" style="88" customWidth="1"/>
    <col min="35" max="35" width="9.1796875" style="102" customWidth="1"/>
    <col min="36" max="36" width="22.81640625" style="16" customWidth="1"/>
    <col min="37" max="37" width="37.08984375" style="16" bestFit="1" customWidth="1"/>
    <col min="38" max="16384" width="9" style="16"/>
  </cols>
  <sheetData>
    <row r="1" spans="1:35" s="2" customFormat="1">
      <c r="A1" s="1"/>
      <c r="E1" s="3"/>
      <c r="F1" s="4"/>
      <c r="G1" s="97" ph="1"/>
      <c r="H1" s="6"/>
      <c r="I1" s="6"/>
      <c r="J1" s="4"/>
      <c r="K1" s="7"/>
      <c r="L1" s="8"/>
      <c r="M1" s="8"/>
      <c r="N1" s="9"/>
      <c r="O1" s="10"/>
      <c r="P1" s="10"/>
      <c r="Q1" s="98"/>
      <c r="R1" s="99"/>
      <c r="S1" s="99"/>
      <c r="T1" s="3"/>
      <c r="U1" s="3" t="s">
        <v>57</v>
      </c>
      <c r="V1" s="3"/>
      <c r="W1" s="14"/>
      <c r="X1" s="14"/>
      <c r="Y1" s="14"/>
      <c r="Z1" s="14"/>
      <c r="AA1" s="256" t="s">
        <v>58</v>
      </c>
      <c r="AB1" s="256"/>
      <c r="AC1" s="256"/>
      <c r="AD1" s="12"/>
      <c r="AE1" s="13"/>
      <c r="AF1" s="13"/>
      <c r="AG1" s="100"/>
      <c r="AH1" s="4"/>
      <c r="AI1" s="101"/>
    </row>
    <row r="2" spans="1:35" s="2" customFormat="1">
      <c r="A2" s="1"/>
      <c r="E2" s="3"/>
      <c r="F2" s="4"/>
      <c r="G2" s="97" ph="1"/>
      <c r="H2" s="6"/>
      <c r="I2" s="6"/>
      <c r="J2" s="4"/>
      <c r="K2" s="7"/>
      <c r="L2" s="8"/>
      <c r="M2" s="8"/>
      <c r="N2" s="9"/>
      <c r="O2" s="10"/>
      <c r="P2" s="10"/>
      <c r="Q2" s="98"/>
      <c r="R2" s="99"/>
      <c r="S2" s="99"/>
      <c r="T2" s="3"/>
      <c r="U2" s="3"/>
      <c r="V2" s="3"/>
      <c r="W2" s="14"/>
      <c r="X2" s="14"/>
      <c r="Y2" s="14"/>
      <c r="Z2" s="14"/>
      <c r="AA2" s="256" t="s">
        <v>59</v>
      </c>
      <c r="AB2" s="256"/>
      <c r="AC2" s="256"/>
      <c r="AD2" s="12"/>
      <c r="AE2" s="13"/>
      <c r="AF2" s="13"/>
      <c r="AG2" s="100"/>
      <c r="AH2" s="4"/>
      <c r="AI2" s="101"/>
    </row>
    <row r="3" spans="1:35" s="2" customFormat="1" ht="23.25" customHeight="1">
      <c r="A3" s="1"/>
      <c r="E3" s="3"/>
      <c r="F3" s="4"/>
      <c r="G3" s="97" ph="1"/>
      <c r="H3" s="6"/>
      <c r="I3" s="6"/>
      <c r="J3" s="4"/>
      <c r="K3" s="7"/>
      <c r="L3" s="8"/>
      <c r="M3" s="8"/>
      <c r="N3" s="9"/>
      <c r="O3" s="10"/>
      <c r="P3" s="10"/>
      <c r="Q3" s="98"/>
      <c r="R3" s="99"/>
      <c r="S3" s="99"/>
      <c r="T3" s="3"/>
      <c r="U3" s="3"/>
      <c r="V3" s="3"/>
      <c r="W3" s="14"/>
      <c r="X3" s="14"/>
      <c r="Y3" s="14"/>
      <c r="Z3" s="14"/>
      <c r="AA3" s="127" t="s">
        <v>85</v>
      </c>
      <c r="AB3" s="126"/>
      <c r="AC3" s="126"/>
      <c r="AD3" s="12"/>
      <c r="AE3" s="13"/>
      <c r="AF3" s="13"/>
      <c r="AG3" s="100"/>
      <c r="AH3" s="4"/>
      <c r="AI3" s="101"/>
    </row>
    <row r="4" spans="1:35" s="2" customFormat="1">
      <c r="A4" s="1"/>
      <c r="E4" s="3"/>
      <c r="F4" s="4"/>
      <c r="G4" s="97" ph="1"/>
      <c r="H4" s="6"/>
      <c r="I4" s="6"/>
      <c r="J4" s="4"/>
      <c r="K4" s="7"/>
      <c r="L4" s="8"/>
      <c r="M4" s="8"/>
      <c r="N4" s="9"/>
      <c r="O4" s="10"/>
      <c r="P4" s="10"/>
      <c r="Q4" s="98"/>
      <c r="R4" s="99"/>
      <c r="S4" s="99"/>
      <c r="T4" s="3"/>
      <c r="U4" s="3"/>
      <c r="V4" s="3"/>
      <c r="W4" s="14"/>
      <c r="X4" s="14"/>
      <c r="Y4" s="14"/>
      <c r="Z4" s="14"/>
      <c r="AA4" s="256" t="s">
        <v>60</v>
      </c>
      <c r="AB4" s="256"/>
      <c r="AC4" s="256"/>
      <c r="AD4" s="12"/>
      <c r="AE4" s="13"/>
      <c r="AF4" s="13"/>
      <c r="AG4" s="100"/>
      <c r="AH4" s="4"/>
      <c r="AI4" s="101"/>
    </row>
    <row r="5" spans="1:35" s="2" customFormat="1" ht="29.5" thickBot="1">
      <c r="A5" s="1"/>
      <c r="E5" s="3"/>
      <c r="F5" s="4"/>
      <c r="G5" s="97" ph="1"/>
      <c r="J5" s="4"/>
      <c r="K5" s="7"/>
      <c r="L5" s="8"/>
      <c r="M5" s="8"/>
      <c r="N5" s="9"/>
      <c r="O5" s="10"/>
      <c r="P5" s="10"/>
      <c r="Q5" s="98"/>
      <c r="R5" s="99"/>
      <c r="S5" s="99"/>
      <c r="T5" s="3"/>
      <c r="U5" s="3"/>
      <c r="V5" s="3"/>
      <c r="W5" s="14"/>
      <c r="X5" s="14"/>
      <c r="Y5" s="14"/>
      <c r="Z5" s="14"/>
      <c r="AA5" s="282">
        <v>46296</v>
      </c>
      <c r="AB5" s="282"/>
      <c r="AC5" s="282"/>
      <c r="AD5" s="12"/>
      <c r="AE5" s="13"/>
      <c r="AF5" s="13"/>
      <c r="AG5" s="100"/>
      <c r="AH5" s="4"/>
      <c r="AI5" s="101"/>
    </row>
    <row r="6" spans="1:35" ht="19">
      <c r="A6" s="211" t="s">
        <v>50</v>
      </c>
      <c r="B6" s="185" t="s">
        <v>9</v>
      </c>
      <c r="C6" s="135" t="s">
        <v>0</v>
      </c>
      <c r="D6" s="135" t="s">
        <v>1</v>
      </c>
      <c r="E6" s="132" t="s">
        <v>2</v>
      </c>
      <c r="F6" s="189" t="s">
        <v>3</v>
      </c>
      <c r="G6" s="253" t="s" ph="1">
        <v>69</v>
      </c>
      <c r="H6" s="195" t="s">
        <v>90</v>
      </c>
      <c r="I6" s="198" t="s">
        <v>46</v>
      </c>
      <c r="J6" s="189" t="s">
        <v>4</v>
      </c>
      <c r="K6" s="185" t="s">
        <v>6</v>
      </c>
      <c r="L6" s="179" t="s">
        <v>75</v>
      </c>
      <c r="M6" s="179" t="s">
        <v>29</v>
      </c>
      <c r="N6" s="185" t="s">
        <v>10</v>
      </c>
      <c r="O6" s="182" t="s">
        <v>8</v>
      </c>
      <c r="P6" s="166" t="s">
        <v>28</v>
      </c>
      <c r="Q6" s="241" t="s">
        <v>5</v>
      </c>
      <c r="R6" s="163" t="s">
        <v>7</v>
      </c>
      <c r="S6" s="221" t="s">
        <v>31</v>
      </c>
      <c r="T6" s="222"/>
      <c r="U6" s="222"/>
      <c r="V6" s="222"/>
      <c r="W6" s="222"/>
      <c r="X6" s="222"/>
      <c r="Y6" s="222"/>
      <c r="Z6" s="222"/>
      <c r="AA6" s="175" t="s">
        <v>37</v>
      </c>
      <c r="AB6" s="176"/>
      <c r="AC6" s="218" t="s">
        <v>13</v>
      </c>
      <c r="AD6" s="141" t="s">
        <v>11</v>
      </c>
      <c r="AE6" s="141" t="s">
        <v>27</v>
      </c>
      <c r="AF6" s="237" t="s">
        <v>12</v>
      </c>
      <c r="AG6" s="129" t="s">
        <v>66</v>
      </c>
    </row>
    <row r="7" spans="1:35" ht="19">
      <c r="A7" s="212"/>
      <c r="B7" s="186"/>
      <c r="C7" s="136"/>
      <c r="D7" s="136"/>
      <c r="E7" s="133"/>
      <c r="F7" s="190"/>
      <c r="G7" s="254"/>
      <c r="H7" s="196"/>
      <c r="I7" s="199"/>
      <c r="J7" s="190"/>
      <c r="K7" s="186"/>
      <c r="L7" s="180"/>
      <c r="M7" s="180"/>
      <c r="N7" s="186"/>
      <c r="O7" s="183"/>
      <c r="P7" s="167"/>
      <c r="Q7" s="242"/>
      <c r="R7" s="164"/>
      <c r="S7" s="231" t="s">
        <v>73</v>
      </c>
      <c r="T7" s="223" t="s">
        <v>45</v>
      </c>
      <c r="U7" s="224"/>
      <c r="V7" s="224"/>
      <c r="W7" s="224"/>
      <c r="X7" s="224"/>
      <c r="Y7" s="224"/>
      <c r="Z7" s="225"/>
      <c r="AA7" s="177"/>
      <c r="AB7" s="178"/>
      <c r="AC7" s="219"/>
      <c r="AD7" s="142"/>
      <c r="AE7" s="142"/>
      <c r="AF7" s="238"/>
      <c r="AG7" s="130"/>
    </row>
    <row r="8" spans="1:35" ht="19">
      <c r="A8" s="212"/>
      <c r="B8" s="186"/>
      <c r="C8" s="136"/>
      <c r="D8" s="136"/>
      <c r="E8" s="133"/>
      <c r="F8" s="190"/>
      <c r="G8" s="254"/>
      <c r="H8" s="196"/>
      <c r="I8" s="199"/>
      <c r="J8" s="190"/>
      <c r="K8" s="186"/>
      <c r="L8" s="180"/>
      <c r="M8" s="180"/>
      <c r="N8" s="186"/>
      <c r="O8" s="183"/>
      <c r="P8" s="167"/>
      <c r="Q8" s="242"/>
      <c r="R8" s="164"/>
      <c r="S8" s="231"/>
      <c r="T8" s="169" t="s">
        <v>44</v>
      </c>
      <c r="U8" s="226" t="s">
        <v>32</v>
      </c>
      <c r="V8" s="227"/>
      <c r="W8" s="227"/>
      <c r="X8" s="228"/>
      <c r="Y8" s="229" t="s">
        <v>43</v>
      </c>
      <c r="Z8" s="230"/>
      <c r="AA8" s="171" t="s">
        <v>54</v>
      </c>
      <c r="AB8" s="173" t="s">
        <v>55</v>
      </c>
      <c r="AC8" s="219"/>
      <c r="AD8" s="142"/>
      <c r="AE8" s="142"/>
      <c r="AF8" s="238"/>
      <c r="AG8" s="130"/>
    </row>
    <row r="9" spans="1:35" ht="64.5" thickBot="1">
      <c r="A9" s="213"/>
      <c r="B9" s="187"/>
      <c r="C9" s="137"/>
      <c r="D9" s="137"/>
      <c r="E9" s="134"/>
      <c r="F9" s="191"/>
      <c r="G9" s="255"/>
      <c r="H9" s="197"/>
      <c r="I9" s="200"/>
      <c r="J9" s="191"/>
      <c r="K9" s="187"/>
      <c r="L9" s="181"/>
      <c r="M9" s="181"/>
      <c r="N9" s="187"/>
      <c r="O9" s="184"/>
      <c r="P9" s="168"/>
      <c r="Q9" s="243"/>
      <c r="R9" s="165"/>
      <c r="S9" s="232"/>
      <c r="T9" s="170"/>
      <c r="U9" s="17" t="s">
        <v>89</v>
      </c>
      <c r="V9" s="18" t="s">
        <v>87</v>
      </c>
      <c r="W9" s="19" t="s">
        <v>33</v>
      </c>
      <c r="X9" s="20" t="s">
        <v>34</v>
      </c>
      <c r="Y9" s="21" t="s">
        <v>35</v>
      </c>
      <c r="Z9" s="22" t="s">
        <v>36</v>
      </c>
      <c r="AA9" s="172"/>
      <c r="AB9" s="174"/>
      <c r="AC9" s="220"/>
      <c r="AD9" s="143"/>
      <c r="AE9" s="143"/>
      <c r="AF9" s="239"/>
      <c r="AG9" s="131"/>
      <c r="AH9" s="103"/>
      <c r="AI9" s="104"/>
    </row>
    <row r="10" spans="1:35" ht="22.5">
      <c r="A10" s="248" t="s">
        <v>24</v>
      </c>
      <c r="B10" s="246" t="s">
        <v>67</v>
      </c>
      <c r="C10" s="105"/>
      <c r="D10" s="105"/>
      <c r="E10" s="106"/>
      <c r="F10" s="244" t="s">
        <v>76</v>
      </c>
      <c r="G10" s="144" t="str" ph="1">
        <f>PHONETIC(F10)</f>
        <v>やくしょ　はなこ</v>
      </c>
      <c r="H10" s="250">
        <v>21404</v>
      </c>
      <c r="I10" s="264">
        <f>IF(H10="","",(DATEDIF(H10,$AA$5,"Y")))</f>
        <v>68</v>
      </c>
      <c r="J10" s="267" t="s">
        <v>18</v>
      </c>
      <c r="K10" s="267"/>
      <c r="L10" s="128"/>
      <c r="M10" s="270" t="s">
        <v>81</v>
      </c>
      <c r="N10" s="267" t="s">
        <v>78</v>
      </c>
      <c r="O10" s="259" t="s">
        <v>79</v>
      </c>
      <c r="P10" s="202" t="s">
        <v>19</v>
      </c>
      <c r="Q10" s="257" t="s">
        <v>40</v>
      </c>
      <c r="R10" s="260" t="s">
        <v>30</v>
      </c>
      <c r="S10" s="262" t="s">
        <v>51</v>
      </c>
      <c r="T10" s="107" t="s">
        <v>39</v>
      </c>
      <c r="U10" s="108">
        <v>30407</v>
      </c>
      <c r="V10" s="43">
        <v>32233</v>
      </c>
      <c r="W10" s="28">
        <f t="shared" ref="W10:W25" si="0">IF(OR(U10="",V10=""),"",(DATEDIF(U10,IF(V10="現在",$AA$5,V10+1),"Y")))</f>
        <v>5</v>
      </c>
      <c r="X10" s="29">
        <f t="shared" ref="X10:X25" si="1">IF(OR(U10="",V10=""),"",(DATEDIF(U10,IF(V10="現在",$AA$5,V10+1),"YM")))</f>
        <v>0</v>
      </c>
      <c r="Y10" s="155">
        <v>30</v>
      </c>
      <c r="Z10" s="151">
        <v>4</v>
      </c>
      <c r="AA10" s="109">
        <v>40124</v>
      </c>
      <c r="AB10" s="110" t="s">
        <v>56</v>
      </c>
      <c r="AC10" s="240"/>
      <c r="AD10" s="240" t="s">
        <v>42</v>
      </c>
      <c r="AE10" s="259" t="s">
        <v>38</v>
      </c>
      <c r="AF10" s="259" t="s">
        <v>52</v>
      </c>
      <c r="AG10" s="111"/>
      <c r="AH10" s="103"/>
      <c r="AI10" s="104"/>
    </row>
    <row r="11" spans="1:35" ht="22.5">
      <c r="A11" s="248"/>
      <c r="B11" s="246"/>
      <c r="C11" s="105"/>
      <c r="D11" s="105"/>
      <c r="E11" s="106"/>
      <c r="F11" s="244"/>
      <c r="G11" s="144"/>
      <c r="H11" s="251"/>
      <c r="I11" s="265"/>
      <c r="J11" s="268"/>
      <c r="K11" s="268"/>
      <c r="L11" s="128"/>
      <c r="M11" s="271"/>
      <c r="N11" s="268"/>
      <c r="O11" s="202"/>
      <c r="P11" s="202"/>
      <c r="Q11" s="257"/>
      <c r="R11" s="260"/>
      <c r="S11" s="262"/>
      <c r="T11" s="112" t="s">
        <v>41</v>
      </c>
      <c r="U11" s="108">
        <v>32234</v>
      </c>
      <c r="V11" s="43">
        <v>33694</v>
      </c>
      <c r="W11" s="38">
        <f t="shared" si="0"/>
        <v>4</v>
      </c>
      <c r="X11" s="39">
        <f t="shared" si="1"/>
        <v>0</v>
      </c>
      <c r="Y11" s="155"/>
      <c r="Z11" s="151"/>
      <c r="AA11" s="40"/>
      <c r="AB11" s="41"/>
      <c r="AC11" s="148"/>
      <c r="AD11" s="148"/>
      <c r="AE11" s="202"/>
      <c r="AF11" s="202"/>
      <c r="AG11" s="62"/>
      <c r="AH11" s="103"/>
      <c r="AI11" s="104"/>
    </row>
    <row r="12" spans="1:35" ht="22.5">
      <c r="A12" s="248"/>
      <c r="B12" s="246"/>
      <c r="C12" s="105"/>
      <c r="D12" s="105"/>
      <c r="E12" s="106"/>
      <c r="F12" s="244"/>
      <c r="G12" s="144"/>
      <c r="H12" s="251"/>
      <c r="I12" s="265"/>
      <c r="J12" s="268"/>
      <c r="K12" s="268"/>
      <c r="L12" s="128"/>
      <c r="M12" s="271"/>
      <c r="N12" s="268"/>
      <c r="O12" s="202"/>
      <c r="P12" s="202"/>
      <c r="Q12" s="257"/>
      <c r="R12" s="260"/>
      <c r="S12" s="262"/>
      <c r="T12" s="112" t="s">
        <v>61</v>
      </c>
      <c r="U12" s="108">
        <v>33695</v>
      </c>
      <c r="V12" s="43" t="s">
        <v>65</v>
      </c>
      <c r="W12" s="38">
        <f t="shared" si="0"/>
        <v>34</v>
      </c>
      <c r="X12" s="39">
        <f t="shared" si="1"/>
        <v>6</v>
      </c>
      <c r="Y12" s="155"/>
      <c r="Z12" s="151"/>
      <c r="AA12" s="40"/>
      <c r="AB12" s="41"/>
      <c r="AC12" s="148"/>
      <c r="AD12" s="148"/>
      <c r="AE12" s="202"/>
      <c r="AF12" s="202"/>
      <c r="AG12" s="62"/>
      <c r="AH12" s="103"/>
      <c r="AI12" s="104"/>
    </row>
    <row r="13" spans="1:35" ht="22.5">
      <c r="A13" s="248"/>
      <c r="B13" s="246"/>
      <c r="C13" s="105"/>
      <c r="D13" s="105"/>
      <c r="E13" s="106"/>
      <c r="F13" s="244"/>
      <c r="G13" s="144"/>
      <c r="H13" s="251"/>
      <c r="I13" s="265"/>
      <c r="J13" s="268"/>
      <c r="K13" s="268"/>
      <c r="L13" s="128"/>
      <c r="M13" s="271"/>
      <c r="N13" s="268"/>
      <c r="O13" s="202"/>
      <c r="P13" s="202"/>
      <c r="Q13" s="257"/>
      <c r="R13" s="260"/>
      <c r="S13" s="262"/>
      <c r="T13" s="112"/>
      <c r="U13" s="108"/>
      <c r="V13" s="43"/>
      <c r="W13" s="38" t="str">
        <f t="shared" si="0"/>
        <v/>
      </c>
      <c r="X13" s="39" t="str">
        <f t="shared" si="1"/>
        <v/>
      </c>
      <c r="Y13" s="155"/>
      <c r="Z13" s="151"/>
      <c r="AA13" s="40"/>
      <c r="AB13" s="41"/>
      <c r="AC13" s="148"/>
      <c r="AD13" s="148"/>
      <c r="AE13" s="202"/>
      <c r="AF13" s="202"/>
      <c r="AG13" s="62"/>
      <c r="AH13" s="103"/>
      <c r="AI13" s="104"/>
    </row>
    <row r="14" spans="1:35" ht="22.5">
      <c r="A14" s="248"/>
      <c r="B14" s="246"/>
      <c r="C14" s="105"/>
      <c r="D14" s="105"/>
      <c r="E14" s="106"/>
      <c r="F14" s="244"/>
      <c r="G14" s="144"/>
      <c r="H14" s="251"/>
      <c r="I14" s="265"/>
      <c r="J14" s="268"/>
      <c r="K14" s="268"/>
      <c r="L14" s="128"/>
      <c r="M14" s="271"/>
      <c r="N14" s="268"/>
      <c r="O14" s="202"/>
      <c r="P14" s="202"/>
      <c r="Q14" s="257"/>
      <c r="R14" s="260"/>
      <c r="S14" s="262"/>
      <c r="T14" s="112"/>
      <c r="U14" s="108"/>
      <c r="V14" s="43"/>
      <c r="W14" s="38" t="str">
        <f t="shared" si="0"/>
        <v/>
      </c>
      <c r="X14" s="39" t="str">
        <f t="shared" si="1"/>
        <v/>
      </c>
      <c r="Y14" s="155"/>
      <c r="Z14" s="151"/>
      <c r="AA14" s="40"/>
      <c r="AB14" s="41"/>
      <c r="AC14" s="148"/>
      <c r="AD14" s="148"/>
      <c r="AE14" s="202"/>
      <c r="AF14" s="202"/>
      <c r="AG14" s="62"/>
      <c r="AH14" s="103"/>
      <c r="AI14" s="104"/>
    </row>
    <row r="15" spans="1:35" ht="22.5">
      <c r="A15" s="248"/>
      <c r="B15" s="246"/>
      <c r="C15" s="105"/>
      <c r="D15" s="105"/>
      <c r="E15" s="106"/>
      <c r="F15" s="244"/>
      <c r="G15" s="144"/>
      <c r="H15" s="251"/>
      <c r="I15" s="265"/>
      <c r="J15" s="268"/>
      <c r="K15" s="268"/>
      <c r="L15" s="128"/>
      <c r="M15" s="271"/>
      <c r="N15" s="268"/>
      <c r="O15" s="202"/>
      <c r="P15" s="202"/>
      <c r="Q15" s="257"/>
      <c r="R15" s="260"/>
      <c r="S15" s="262"/>
      <c r="T15" s="112"/>
      <c r="U15" s="108"/>
      <c r="V15" s="43"/>
      <c r="W15" s="38" t="str">
        <f t="shared" si="0"/>
        <v/>
      </c>
      <c r="X15" s="39" t="str">
        <f t="shared" si="1"/>
        <v/>
      </c>
      <c r="Y15" s="155"/>
      <c r="Z15" s="151"/>
      <c r="AA15" s="40"/>
      <c r="AB15" s="41"/>
      <c r="AC15" s="148"/>
      <c r="AD15" s="148"/>
      <c r="AE15" s="202"/>
      <c r="AF15" s="202"/>
      <c r="AG15" s="62"/>
      <c r="AH15" s="103"/>
      <c r="AI15" s="104"/>
    </row>
    <row r="16" spans="1:35" ht="22.5">
      <c r="A16" s="248"/>
      <c r="B16" s="246"/>
      <c r="C16" s="105"/>
      <c r="D16" s="105"/>
      <c r="E16" s="106"/>
      <c r="F16" s="244"/>
      <c r="G16" s="144"/>
      <c r="H16" s="251"/>
      <c r="I16" s="265"/>
      <c r="J16" s="268"/>
      <c r="K16" s="268"/>
      <c r="L16" s="128"/>
      <c r="M16" s="271"/>
      <c r="N16" s="268"/>
      <c r="O16" s="202"/>
      <c r="P16" s="202"/>
      <c r="Q16" s="257"/>
      <c r="R16" s="260"/>
      <c r="S16" s="262"/>
      <c r="T16" s="112"/>
      <c r="U16" s="108"/>
      <c r="V16" s="43"/>
      <c r="W16" s="38" t="str">
        <f t="shared" si="0"/>
        <v/>
      </c>
      <c r="X16" s="39" t="str">
        <f t="shared" si="1"/>
        <v/>
      </c>
      <c r="Y16" s="155"/>
      <c r="Z16" s="151"/>
      <c r="AA16" s="40"/>
      <c r="AB16" s="41"/>
      <c r="AC16" s="148"/>
      <c r="AD16" s="148"/>
      <c r="AE16" s="202"/>
      <c r="AF16" s="202"/>
      <c r="AG16" s="62"/>
      <c r="AH16" s="103"/>
      <c r="AI16" s="104"/>
    </row>
    <row r="17" spans="1:35" ht="22.5">
      <c r="A17" s="249"/>
      <c r="B17" s="247"/>
      <c r="C17" s="113"/>
      <c r="D17" s="113"/>
      <c r="E17" s="114"/>
      <c r="F17" s="245"/>
      <c r="G17" s="144"/>
      <c r="H17" s="252"/>
      <c r="I17" s="266"/>
      <c r="J17" s="269"/>
      <c r="K17" s="269"/>
      <c r="L17" s="128"/>
      <c r="M17" s="272"/>
      <c r="N17" s="269"/>
      <c r="O17" s="203"/>
      <c r="P17" s="203"/>
      <c r="Q17" s="258"/>
      <c r="R17" s="261"/>
      <c r="S17" s="263"/>
      <c r="T17" s="115"/>
      <c r="U17" s="108"/>
      <c r="V17" s="43"/>
      <c r="W17" s="116" t="str">
        <f t="shared" si="0"/>
        <v/>
      </c>
      <c r="X17" s="117" t="str">
        <f t="shared" si="1"/>
        <v/>
      </c>
      <c r="Y17" s="155"/>
      <c r="Z17" s="151"/>
      <c r="AA17" s="118"/>
      <c r="AB17" s="119"/>
      <c r="AC17" s="149"/>
      <c r="AD17" s="149"/>
      <c r="AE17" s="203"/>
      <c r="AF17" s="203"/>
      <c r="AG17" s="62"/>
      <c r="AH17" s="103"/>
      <c r="AI17" s="104"/>
    </row>
    <row r="18" spans="1:35" ht="22.5">
      <c r="A18" s="273" t="s">
        <v>24</v>
      </c>
      <c r="B18" s="208" t="s">
        <v>68</v>
      </c>
      <c r="C18" s="105"/>
      <c r="D18" s="105"/>
      <c r="E18" s="106"/>
      <c r="F18" s="277" t="s">
        <v>70</v>
      </c>
      <c r="G18" s="276" t="str" ph="1">
        <f>PHONETIC(F18)</f>
        <v>かぶしきがいしゃ　とよた</v>
      </c>
      <c r="H18" s="275"/>
      <c r="I18" s="159" t="str">
        <f>IF(H18="","",(DATEDIF(H18,$AA$5,"Y")))</f>
        <v/>
      </c>
      <c r="J18" s="274"/>
      <c r="K18" s="274" t="s">
        <v>77</v>
      </c>
      <c r="L18" s="128"/>
      <c r="M18" s="280" t="s">
        <v>82</v>
      </c>
      <c r="N18" s="268" t="s">
        <v>83</v>
      </c>
      <c r="O18" s="201" t="s">
        <v>80</v>
      </c>
      <c r="P18" s="202" t="s">
        <v>25</v>
      </c>
      <c r="Q18" s="276"/>
      <c r="R18" s="281"/>
      <c r="S18" s="279" t="s">
        <v>71</v>
      </c>
      <c r="T18" s="25"/>
      <c r="U18" s="54"/>
      <c r="V18" s="54"/>
      <c r="W18" s="55" t="str">
        <f t="shared" si="0"/>
        <v/>
      </c>
      <c r="X18" s="56" t="str">
        <f t="shared" si="1"/>
        <v/>
      </c>
      <c r="Y18" s="154"/>
      <c r="Z18" s="150"/>
      <c r="AA18" s="30">
        <v>40124</v>
      </c>
      <c r="AB18" s="31" t="s">
        <v>62</v>
      </c>
      <c r="AC18" s="147"/>
      <c r="AD18" s="147" t="s">
        <v>47</v>
      </c>
      <c r="AE18" s="201" t="s">
        <v>53</v>
      </c>
      <c r="AF18" s="201" t="s">
        <v>48</v>
      </c>
      <c r="AG18" s="61"/>
      <c r="AH18" s="103"/>
      <c r="AI18" s="104"/>
    </row>
    <row r="19" spans="1:35" ht="22.5">
      <c r="A19" s="248"/>
      <c r="B19" s="209"/>
      <c r="C19" s="105"/>
      <c r="D19" s="105"/>
      <c r="E19" s="106"/>
      <c r="F19" s="244"/>
      <c r="G19" s="257"/>
      <c r="H19" s="251"/>
      <c r="I19" s="159"/>
      <c r="J19" s="268"/>
      <c r="K19" s="268"/>
      <c r="L19" s="128"/>
      <c r="M19" s="271"/>
      <c r="N19" s="268"/>
      <c r="O19" s="202"/>
      <c r="P19" s="202"/>
      <c r="Q19" s="257"/>
      <c r="R19" s="260"/>
      <c r="S19" s="262"/>
      <c r="T19" s="35"/>
      <c r="U19" s="43"/>
      <c r="V19" s="43"/>
      <c r="W19" s="38" t="str">
        <f t="shared" si="0"/>
        <v/>
      </c>
      <c r="X19" s="39" t="str">
        <f t="shared" si="1"/>
        <v/>
      </c>
      <c r="Y19" s="155"/>
      <c r="Z19" s="151"/>
      <c r="AA19" s="40"/>
      <c r="AB19" s="41"/>
      <c r="AC19" s="148"/>
      <c r="AD19" s="148"/>
      <c r="AE19" s="202"/>
      <c r="AF19" s="202"/>
      <c r="AG19" s="62"/>
      <c r="AH19" s="103"/>
      <c r="AI19" s="104"/>
    </row>
    <row r="20" spans="1:35" ht="22.5">
      <c r="A20" s="248"/>
      <c r="B20" s="209"/>
      <c r="C20" s="105"/>
      <c r="D20" s="105"/>
      <c r="E20" s="106"/>
      <c r="F20" s="244"/>
      <c r="G20" s="257"/>
      <c r="H20" s="251"/>
      <c r="I20" s="159"/>
      <c r="J20" s="268"/>
      <c r="K20" s="268"/>
      <c r="L20" s="128"/>
      <c r="M20" s="271"/>
      <c r="N20" s="268"/>
      <c r="O20" s="202"/>
      <c r="P20" s="202"/>
      <c r="Q20" s="257"/>
      <c r="R20" s="260"/>
      <c r="S20" s="262"/>
      <c r="T20" s="35"/>
      <c r="U20" s="43"/>
      <c r="V20" s="43"/>
      <c r="W20" s="38" t="str">
        <f t="shared" si="0"/>
        <v/>
      </c>
      <c r="X20" s="39" t="str">
        <f t="shared" si="1"/>
        <v/>
      </c>
      <c r="Y20" s="155"/>
      <c r="Z20" s="151"/>
      <c r="AA20" s="40"/>
      <c r="AB20" s="41"/>
      <c r="AC20" s="148"/>
      <c r="AD20" s="148"/>
      <c r="AE20" s="202"/>
      <c r="AF20" s="202"/>
      <c r="AG20" s="62"/>
      <c r="AH20" s="103"/>
      <c r="AI20" s="104"/>
    </row>
    <row r="21" spans="1:35" ht="22.5">
      <c r="A21" s="248"/>
      <c r="B21" s="209"/>
      <c r="C21" s="105"/>
      <c r="D21" s="105"/>
      <c r="E21" s="106"/>
      <c r="F21" s="244"/>
      <c r="G21" s="257"/>
      <c r="H21" s="251"/>
      <c r="I21" s="159"/>
      <c r="J21" s="268"/>
      <c r="K21" s="268"/>
      <c r="L21" s="128"/>
      <c r="M21" s="271"/>
      <c r="N21" s="268"/>
      <c r="O21" s="202"/>
      <c r="P21" s="202"/>
      <c r="Q21" s="257"/>
      <c r="R21" s="260"/>
      <c r="S21" s="262"/>
      <c r="T21" s="35"/>
      <c r="U21" s="43"/>
      <c r="V21" s="43"/>
      <c r="W21" s="38" t="str">
        <f t="shared" si="0"/>
        <v/>
      </c>
      <c r="X21" s="39" t="str">
        <f t="shared" si="1"/>
        <v/>
      </c>
      <c r="Y21" s="155"/>
      <c r="Z21" s="151"/>
      <c r="AA21" s="40"/>
      <c r="AB21" s="41"/>
      <c r="AC21" s="148"/>
      <c r="AD21" s="148"/>
      <c r="AE21" s="202"/>
      <c r="AF21" s="202"/>
      <c r="AG21" s="62"/>
      <c r="AH21" s="103"/>
      <c r="AI21" s="104"/>
    </row>
    <row r="22" spans="1:35" ht="22.5">
      <c r="A22" s="248"/>
      <c r="B22" s="209"/>
      <c r="C22" s="105"/>
      <c r="D22" s="105"/>
      <c r="E22" s="106"/>
      <c r="F22" s="244"/>
      <c r="G22" s="257"/>
      <c r="H22" s="251"/>
      <c r="I22" s="159"/>
      <c r="J22" s="268"/>
      <c r="K22" s="268"/>
      <c r="L22" s="128"/>
      <c r="M22" s="271"/>
      <c r="N22" s="268"/>
      <c r="O22" s="202"/>
      <c r="P22" s="202"/>
      <c r="Q22" s="257"/>
      <c r="R22" s="260"/>
      <c r="S22" s="262"/>
      <c r="T22" s="35"/>
      <c r="U22" s="43"/>
      <c r="V22" s="43"/>
      <c r="W22" s="38" t="str">
        <f t="shared" si="0"/>
        <v/>
      </c>
      <c r="X22" s="39" t="str">
        <f t="shared" si="1"/>
        <v/>
      </c>
      <c r="Y22" s="155"/>
      <c r="Z22" s="151"/>
      <c r="AA22" s="40"/>
      <c r="AB22" s="41"/>
      <c r="AC22" s="148"/>
      <c r="AD22" s="148"/>
      <c r="AE22" s="202"/>
      <c r="AF22" s="202"/>
      <c r="AG22" s="62"/>
      <c r="AH22" s="103"/>
      <c r="AI22" s="104"/>
    </row>
    <row r="23" spans="1:35" ht="22.5">
      <c r="A23" s="248"/>
      <c r="B23" s="209"/>
      <c r="C23" s="105"/>
      <c r="D23" s="105"/>
      <c r="E23" s="106"/>
      <c r="F23" s="244"/>
      <c r="G23" s="257"/>
      <c r="H23" s="251"/>
      <c r="I23" s="159"/>
      <c r="J23" s="268"/>
      <c r="K23" s="268"/>
      <c r="L23" s="128"/>
      <c r="M23" s="271"/>
      <c r="N23" s="268"/>
      <c r="O23" s="202"/>
      <c r="P23" s="202"/>
      <c r="Q23" s="257"/>
      <c r="R23" s="260"/>
      <c r="S23" s="262"/>
      <c r="T23" s="35"/>
      <c r="U23" s="43"/>
      <c r="V23" s="43"/>
      <c r="W23" s="38" t="str">
        <f t="shared" si="0"/>
        <v/>
      </c>
      <c r="X23" s="39" t="str">
        <f t="shared" si="1"/>
        <v/>
      </c>
      <c r="Y23" s="155"/>
      <c r="Z23" s="151"/>
      <c r="AA23" s="40"/>
      <c r="AB23" s="41"/>
      <c r="AC23" s="148"/>
      <c r="AD23" s="148"/>
      <c r="AE23" s="202"/>
      <c r="AF23" s="202"/>
      <c r="AG23" s="62"/>
      <c r="AH23" s="103"/>
      <c r="AI23" s="104"/>
    </row>
    <row r="24" spans="1:35" ht="22.5">
      <c r="A24" s="248"/>
      <c r="B24" s="209"/>
      <c r="C24" s="105"/>
      <c r="D24" s="105"/>
      <c r="E24" s="106"/>
      <c r="F24" s="244"/>
      <c r="G24" s="257"/>
      <c r="H24" s="251"/>
      <c r="I24" s="159"/>
      <c r="J24" s="268"/>
      <c r="K24" s="268"/>
      <c r="L24" s="128"/>
      <c r="M24" s="271"/>
      <c r="N24" s="268"/>
      <c r="O24" s="202"/>
      <c r="P24" s="202"/>
      <c r="Q24" s="257"/>
      <c r="R24" s="260"/>
      <c r="S24" s="262"/>
      <c r="T24" s="35"/>
      <c r="U24" s="37"/>
      <c r="V24" s="37"/>
      <c r="W24" s="38" t="str">
        <f t="shared" si="0"/>
        <v/>
      </c>
      <c r="X24" s="39" t="str">
        <f t="shared" si="1"/>
        <v/>
      </c>
      <c r="Y24" s="155"/>
      <c r="Z24" s="151"/>
      <c r="AA24" s="40"/>
      <c r="AB24" s="41"/>
      <c r="AC24" s="148"/>
      <c r="AD24" s="148"/>
      <c r="AE24" s="202"/>
      <c r="AF24" s="202"/>
      <c r="AG24" s="62"/>
      <c r="AH24" s="103"/>
      <c r="AI24" s="104"/>
    </row>
    <row r="25" spans="1:35" ht="22.5">
      <c r="A25" s="249"/>
      <c r="B25" s="210"/>
      <c r="C25" s="105"/>
      <c r="D25" s="105"/>
      <c r="E25" s="106"/>
      <c r="F25" s="245"/>
      <c r="G25" s="258"/>
      <c r="H25" s="252"/>
      <c r="I25" s="159"/>
      <c r="J25" s="269"/>
      <c r="K25" s="269"/>
      <c r="L25" s="128"/>
      <c r="M25" s="272"/>
      <c r="N25" s="269"/>
      <c r="O25" s="203"/>
      <c r="P25" s="203"/>
      <c r="Q25" s="258"/>
      <c r="R25" s="261"/>
      <c r="S25" s="263"/>
      <c r="T25" s="46"/>
      <c r="U25" s="47"/>
      <c r="V25" s="47"/>
      <c r="W25" s="48" t="str">
        <f t="shared" si="0"/>
        <v/>
      </c>
      <c r="X25" s="49" t="str">
        <f t="shared" si="1"/>
        <v/>
      </c>
      <c r="Y25" s="156"/>
      <c r="Z25" s="152"/>
      <c r="AA25" s="50"/>
      <c r="AB25" s="51"/>
      <c r="AC25" s="149"/>
      <c r="AD25" s="149"/>
      <c r="AE25" s="203"/>
      <c r="AF25" s="203"/>
      <c r="AG25" s="63"/>
      <c r="AH25" s="103"/>
      <c r="AI25" s="104"/>
    </row>
    <row r="26" spans="1:35" ht="19">
      <c r="A26" s="204">
        <v>1</v>
      </c>
      <c r="B26" s="188"/>
      <c r="C26" s="120"/>
      <c r="D26" s="120"/>
      <c r="E26" s="121"/>
      <c r="F26" s="157"/>
      <c r="G26" s="144" t="str" ph="1">
        <f>PHONETIC(F26)</f>
        <v/>
      </c>
      <c r="H26" s="158"/>
      <c r="I26" s="159" t="e">
        <f>DATEDIF(H26,AG6,"Y")</f>
        <v>#VALUE!</v>
      </c>
      <c r="J26" s="188"/>
      <c r="K26" s="188"/>
      <c r="L26" s="128"/>
      <c r="M26" s="128"/>
      <c r="N26" s="188"/>
      <c r="O26" s="146"/>
      <c r="P26" s="146"/>
      <c r="Q26" s="144"/>
      <c r="R26" s="145"/>
      <c r="S26" s="153"/>
      <c r="T26" s="25"/>
      <c r="U26" s="54"/>
      <c r="V26" s="54"/>
      <c r="W26" s="55" t="e">
        <f>DATEDIF(U26,#REF!,"Y")</f>
        <v>#REF!</v>
      </c>
      <c r="X26" s="56" t="e">
        <f>DATEDIF(U26,#REF!,"YM")</f>
        <v>#REF!</v>
      </c>
      <c r="Y26" s="154"/>
      <c r="Z26" s="150"/>
      <c r="AA26" s="30"/>
      <c r="AB26" s="31"/>
      <c r="AC26" s="147"/>
      <c r="AD26" s="147"/>
      <c r="AE26" s="201"/>
      <c r="AF26" s="201"/>
      <c r="AG26" s="122"/>
      <c r="AH26" s="103"/>
      <c r="AI26" s="104"/>
    </row>
    <row r="27" spans="1:35" ht="19">
      <c r="A27" s="204"/>
      <c r="B27" s="188"/>
      <c r="C27" s="120"/>
      <c r="D27" s="120"/>
      <c r="E27" s="121"/>
      <c r="F27" s="157"/>
      <c r="G27" s="144"/>
      <c r="H27" s="158"/>
      <c r="I27" s="159"/>
      <c r="J27" s="188"/>
      <c r="K27" s="188"/>
      <c r="L27" s="128"/>
      <c r="M27" s="128"/>
      <c r="N27" s="188"/>
      <c r="O27" s="146"/>
      <c r="P27" s="146"/>
      <c r="Q27" s="144"/>
      <c r="R27" s="145"/>
      <c r="S27" s="153"/>
      <c r="T27" s="35"/>
      <c r="U27" s="43"/>
      <c r="V27" s="43"/>
      <c r="W27" s="38" t="e">
        <f>DATEDIF(U27,#REF!,"Y")</f>
        <v>#REF!</v>
      </c>
      <c r="X27" s="39" t="e">
        <f>DATEDIF(U27,#REF!,"YM")</f>
        <v>#REF!</v>
      </c>
      <c r="Y27" s="155"/>
      <c r="Z27" s="151"/>
      <c r="AA27" s="40"/>
      <c r="AB27" s="41"/>
      <c r="AC27" s="148"/>
      <c r="AD27" s="148"/>
      <c r="AE27" s="202"/>
      <c r="AF27" s="202"/>
      <c r="AG27" s="122"/>
      <c r="AH27" s="103"/>
      <c r="AI27" s="104"/>
    </row>
    <row r="28" spans="1:35" ht="19">
      <c r="A28" s="204"/>
      <c r="B28" s="188"/>
      <c r="C28" s="120"/>
      <c r="D28" s="120"/>
      <c r="E28" s="121"/>
      <c r="F28" s="157"/>
      <c r="G28" s="144"/>
      <c r="H28" s="158"/>
      <c r="I28" s="159"/>
      <c r="J28" s="188"/>
      <c r="K28" s="188"/>
      <c r="L28" s="128"/>
      <c r="M28" s="128"/>
      <c r="N28" s="188"/>
      <c r="O28" s="146"/>
      <c r="P28" s="146"/>
      <c r="Q28" s="144"/>
      <c r="R28" s="145"/>
      <c r="S28" s="153"/>
      <c r="T28" s="35"/>
      <c r="U28" s="43"/>
      <c r="V28" s="43"/>
      <c r="W28" s="38" t="e">
        <f>DATEDIF(U28,#REF!,"Y")</f>
        <v>#REF!</v>
      </c>
      <c r="X28" s="39" t="e">
        <f>DATEDIF(U28,#REF!,"YM")</f>
        <v>#REF!</v>
      </c>
      <c r="Y28" s="155"/>
      <c r="Z28" s="151"/>
      <c r="AA28" s="40"/>
      <c r="AB28" s="41"/>
      <c r="AC28" s="148"/>
      <c r="AD28" s="148"/>
      <c r="AE28" s="202"/>
      <c r="AF28" s="202"/>
      <c r="AG28" s="122"/>
      <c r="AH28" s="103"/>
      <c r="AI28" s="104"/>
    </row>
    <row r="29" spans="1:35" ht="19">
      <c r="A29" s="204"/>
      <c r="B29" s="188"/>
      <c r="C29" s="120"/>
      <c r="D29" s="120"/>
      <c r="E29" s="121"/>
      <c r="F29" s="157"/>
      <c r="G29" s="144"/>
      <c r="H29" s="158"/>
      <c r="I29" s="159"/>
      <c r="J29" s="188"/>
      <c r="K29" s="188"/>
      <c r="L29" s="128"/>
      <c r="M29" s="128"/>
      <c r="N29" s="188"/>
      <c r="O29" s="146"/>
      <c r="P29" s="146"/>
      <c r="Q29" s="144"/>
      <c r="R29" s="145"/>
      <c r="S29" s="153"/>
      <c r="T29" s="35"/>
      <c r="U29" s="43"/>
      <c r="V29" s="43"/>
      <c r="W29" s="38" t="e">
        <f>DATEDIF(U29,#REF!,"Y")</f>
        <v>#REF!</v>
      </c>
      <c r="X29" s="39" t="e">
        <f>DATEDIF(U29,#REF!,"YM")</f>
        <v>#REF!</v>
      </c>
      <c r="Y29" s="155"/>
      <c r="Z29" s="151"/>
      <c r="AA29" s="40"/>
      <c r="AB29" s="41"/>
      <c r="AC29" s="148"/>
      <c r="AD29" s="148"/>
      <c r="AE29" s="202"/>
      <c r="AF29" s="202"/>
      <c r="AG29" s="122"/>
      <c r="AH29" s="103"/>
      <c r="AI29" s="104"/>
    </row>
    <row r="30" spans="1:35" ht="19">
      <c r="A30" s="204"/>
      <c r="B30" s="188"/>
      <c r="C30" s="120"/>
      <c r="D30" s="120"/>
      <c r="E30" s="121"/>
      <c r="F30" s="157"/>
      <c r="G30" s="144"/>
      <c r="H30" s="158"/>
      <c r="I30" s="159"/>
      <c r="J30" s="188"/>
      <c r="K30" s="188"/>
      <c r="L30" s="128"/>
      <c r="M30" s="128"/>
      <c r="N30" s="188"/>
      <c r="O30" s="146"/>
      <c r="P30" s="146"/>
      <c r="Q30" s="144"/>
      <c r="R30" s="145"/>
      <c r="S30" s="153"/>
      <c r="T30" s="35"/>
      <c r="U30" s="43"/>
      <c r="V30" s="43"/>
      <c r="W30" s="38" t="e">
        <f>DATEDIF(U30,#REF!,"Y")</f>
        <v>#REF!</v>
      </c>
      <c r="X30" s="39" t="e">
        <f>DATEDIF(U30,#REF!,"YM")</f>
        <v>#REF!</v>
      </c>
      <c r="Y30" s="155"/>
      <c r="Z30" s="151"/>
      <c r="AA30" s="40"/>
      <c r="AB30" s="41"/>
      <c r="AC30" s="148"/>
      <c r="AD30" s="148"/>
      <c r="AE30" s="202"/>
      <c r="AF30" s="202"/>
      <c r="AG30" s="122"/>
      <c r="AH30" s="103"/>
      <c r="AI30" s="104"/>
    </row>
    <row r="31" spans="1:35" ht="19">
      <c r="A31" s="204"/>
      <c r="B31" s="188"/>
      <c r="C31" s="120"/>
      <c r="D31" s="120"/>
      <c r="E31" s="121"/>
      <c r="F31" s="157"/>
      <c r="G31" s="144"/>
      <c r="H31" s="158"/>
      <c r="I31" s="159"/>
      <c r="J31" s="188"/>
      <c r="K31" s="188"/>
      <c r="L31" s="128"/>
      <c r="M31" s="128"/>
      <c r="N31" s="188"/>
      <c r="O31" s="146"/>
      <c r="P31" s="146"/>
      <c r="Q31" s="144"/>
      <c r="R31" s="145"/>
      <c r="S31" s="153"/>
      <c r="T31" s="35"/>
      <c r="U31" s="43"/>
      <c r="V31" s="43"/>
      <c r="W31" s="38" t="e">
        <f>DATEDIF(U31,#REF!,"Y")</f>
        <v>#REF!</v>
      </c>
      <c r="X31" s="39" t="e">
        <f>DATEDIF(U31,#REF!,"YM")</f>
        <v>#REF!</v>
      </c>
      <c r="Y31" s="155"/>
      <c r="Z31" s="151"/>
      <c r="AA31" s="40"/>
      <c r="AB31" s="41"/>
      <c r="AC31" s="148"/>
      <c r="AD31" s="148"/>
      <c r="AE31" s="202"/>
      <c r="AF31" s="202"/>
      <c r="AG31" s="122"/>
      <c r="AH31" s="103"/>
      <c r="AI31" s="104"/>
    </row>
    <row r="32" spans="1:35" ht="19">
      <c r="A32" s="204"/>
      <c r="B32" s="188"/>
      <c r="C32" s="120"/>
      <c r="D32" s="120"/>
      <c r="E32" s="121"/>
      <c r="F32" s="157"/>
      <c r="G32" s="144"/>
      <c r="H32" s="158"/>
      <c r="I32" s="159"/>
      <c r="J32" s="188"/>
      <c r="K32" s="188"/>
      <c r="L32" s="128"/>
      <c r="M32" s="128"/>
      <c r="N32" s="188"/>
      <c r="O32" s="146"/>
      <c r="P32" s="146"/>
      <c r="Q32" s="144"/>
      <c r="R32" s="145"/>
      <c r="S32" s="153"/>
      <c r="T32" s="35"/>
      <c r="U32" s="37"/>
      <c r="V32" s="37"/>
      <c r="W32" s="38" t="e">
        <f>DATEDIF(U32,#REF!,"Y")</f>
        <v>#REF!</v>
      </c>
      <c r="X32" s="39" t="e">
        <f>DATEDIF(U32,#REF!,"YM")</f>
        <v>#REF!</v>
      </c>
      <c r="Y32" s="155"/>
      <c r="Z32" s="151"/>
      <c r="AA32" s="40"/>
      <c r="AB32" s="41"/>
      <c r="AC32" s="148"/>
      <c r="AD32" s="148"/>
      <c r="AE32" s="202"/>
      <c r="AF32" s="202"/>
      <c r="AG32" s="122"/>
      <c r="AH32" s="103"/>
      <c r="AI32" s="104"/>
    </row>
    <row r="33" spans="1:35" ht="19">
      <c r="A33" s="204"/>
      <c r="B33" s="188"/>
      <c r="C33" s="120"/>
      <c r="D33" s="120"/>
      <c r="E33" s="121"/>
      <c r="F33" s="157"/>
      <c r="G33" s="144"/>
      <c r="H33" s="158"/>
      <c r="I33" s="159"/>
      <c r="J33" s="188"/>
      <c r="K33" s="188"/>
      <c r="L33" s="128"/>
      <c r="M33" s="128"/>
      <c r="N33" s="188"/>
      <c r="O33" s="146"/>
      <c r="P33" s="146"/>
      <c r="Q33" s="144"/>
      <c r="R33" s="145"/>
      <c r="S33" s="153"/>
      <c r="T33" s="46"/>
      <c r="U33" s="47"/>
      <c r="V33" s="47"/>
      <c r="W33" s="48" t="e">
        <f>DATEDIF(U33,#REF!,"Y")</f>
        <v>#REF!</v>
      </c>
      <c r="X33" s="49" t="e">
        <f>DATEDIF(U33,#REF!,"YM")</f>
        <v>#REF!</v>
      </c>
      <c r="Y33" s="156"/>
      <c r="Z33" s="152"/>
      <c r="AA33" s="50"/>
      <c r="AB33" s="51"/>
      <c r="AC33" s="149"/>
      <c r="AD33" s="149"/>
      <c r="AE33" s="203"/>
      <c r="AF33" s="203"/>
      <c r="AG33" s="122"/>
      <c r="AH33" s="103"/>
      <c r="AI33" s="104"/>
    </row>
    <row r="34" spans="1:35" ht="19">
      <c r="A34" s="204">
        <v>2</v>
      </c>
      <c r="B34" s="188"/>
      <c r="C34" s="120"/>
      <c r="D34" s="120"/>
      <c r="E34" s="121"/>
      <c r="F34" s="157"/>
      <c r="G34" s="144" t="str" ph="1">
        <f>PHONETIC(F34)</f>
        <v/>
      </c>
      <c r="H34" s="158"/>
      <c r="I34" s="159" t="e">
        <f>DATEDIF(H34,AG6,"Y")</f>
        <v>#VALUE!</v>
      </c>
      <c r="J34" s="188"/>
      <c r="K34" s="188"/>
      <c r="L34" s="128"/>
      <c r="M34" s="128"/>
      <c r="N34" s="188"/>
      <c r="O34" s="146"/>
      <c r="P34" s="146"/>
      <c r="Q34" s="144"/>
      <c r="R34" s="145"/>
      <c r="S34" s="153"/>
      <c r="T34" s="25"/>
      <c r="U34" s="54"/>
      <c r="V34" s="54"/>
      <c r="W34" s="55" t="e">
        <f>DATEDIF(U34,#REF!,"Y")</f>
        <v>#REF!</v>
      </c>
      <c r="X34" s="56" t="e">
        <f>DATEDIF(U34,#REF!,"YM")</f>
        <v>#REF!</v>
      </c>
      <c r="Y34" s="154"/>
      <c r="Z34" s="150"/>
      <c r="AA34" s="30"/>
      <c r="AB34" s="31"/>
      <c r="AC34" s="147"/>
      <c r="AD34" s="147"/>
      <c r="AE34" s="201"/>
      <c r="AF34" s="201"/>
      <c r="AG34" s="122"/>
      <c r="AH34" s="103"/>
      <c r="AI34" s="104"/>
    </row>
    <row r="35" spans="1:35" ht="19">
      <c r="A35" s="204"/>
      <c r="B35" s="188"/>
      <c r="C35" s="120"/>
      <c r="D35" s="120"/>
      <c r="E35" s="121"/>
      <c r="F35" s="157"/>
      <c r="G35" s="144"/>
      <c r="H35" s="158"/>
      <c r="I35" s="159"/>
      <c r="J35" s="188"/>
      <c r="K35" s="188"/>
      <c r="L35" s="128"/>
      <c r="M35" s="128"/>
      <c r="N35" s="188"/>
      <c r="O35" s="146"/>
      <c r="P35" s="146"/>
      <c r="Q35" s="144"/>
      <c r="R35" s="145"/>
      <c r="S35" s="153"/>
      <c r="T35" s="35"/>
      <c r="U35" s="43"/>
      <c r="V35" s="43"/>
      <c r="W35" s="38" t="e">
        <f>DATEDIF(U35,#REF!,"Y")</f>
        <v>#REF!</v>
      </c>
      <c r="X35" s="39" t="e">
        <f>DATEDIF(U35,#REF!,"YM")</f>
        <v>#REF!</v>
      </c>
      <c r="Y35" s="155"/>
      <c r="Z35" s="151"/>
      <c r="AA35" s="40"/>
      <c r="AB35" s="41"/>
      <c r="AC35" s="148"/>
      <c r="AD35" s="148"/>
      <c r="AE35" s="202"/>
      <c r="AF35" s="202"/>
      <c r="AG35" s="122"/>
      <c r="AH35" s="103"/>
      <c r="AI35" s="104"/>
    </row>
    <row r="36" spans="1:35" ht="19">
      <c r="A36" s="204"/>
      <c r="B36" s="188"/>
      <c r="C36" s="120"/>
      <c r="D36" s="120"/>
      <c r="E36" s="121"/>
      <c r="F36" s="157"/>
      <c r="G36" s="144"/>
      <c r="H36" s="158"/>
      <c r="I36" s="159"/>
      <c r="J36" s="188"/>
      <c r="K36" s="188"/>
      <c r="L36" s="128"/>
      <c r="M36" s="128"/>
      <c r="N36" s="188"/>
      <c r="O36" s="146"/>
      <c r="P36" s="146"/>
      <c r="Q36" s="144"/>
      <c r="R36" s="145"/>
      <c r="S36" s="153"/>
      <c r="T36" s="35"/>
      <c r="U36" s="43"/>
      <c r="V36" s="43"/>
      <c r="W36" s="38" t="e">
        <f>DATEDIF(U36,#REF!,"Y")</f>
        <v>#REF!</v>
      </c>
      <c r="X36" s="39" t="e">
        <f>DATEDIF(U36,#REF!,"YM")</f>
        <v>#REF!</v>
      </c>
      <c r="Y36" s="155"/>
      <c r="Z36" s="151"/>
      <c r="AA36" s="40"/>
      <c r="AB36" s="41"/>
      <c r="AC36" s="148"/>
      <c r="AD36" s="148"/>
      <c r="AE36" s="202"/>
      <c r="AF36" s="202"/>
      <c r="AG36" s="122"/>
      <c r="AH36" s="103"/>
      <c r="AI36" s="104"/>
    </row>
    <row r="37" spans="1:35" ht="19">
      <c r="A37" s="204"/>
      <c r="B37" s="188"/>
      <c r="C37" s="120"/>
      <c r="D37" s="120"/>
      <c r="E37" s="121"/>
      <c r="F37" s="157"/>
      <c r="G37" s="144"/>
      <c r="H37" s="158"/>
      <c r="I37" s="159"/>
      <c r="J37" s="188"/>
      <c r="K37" s="188"/>
      <c r="L37" s="128"/>
      <c r="M37" s="128"/>
      <c r="N37" s="188"/>
      <c r="O37" s="146"/>
      <c r="P37" s="146"/>
      <c r="Q37" s="144"/>
      <c r="R37" s="145"/>
      <c r="S37" s="153"/>
      <c r="T37" s="35"/>
      <c r="U37" s="43"/>
      <c r="V37" s="43"/>
      <c r="W37" s="38" t="e">
        <f>DATEDIF(U37,#REF!,"Y")</f>
        <v>#REF!</v>
      </c>
      <c r="X37" s="39" t="e">
        <f>DATEDIF(U37,#REF!,"YM")</f>
        <v>#REF!</v>
      </c>
      <c r="Y37" s="155"/>
      <c r="Z37" s="151"/>
      <c r="AA37" s="40"/>
      <c r="AB37" s="41"/>
      <c r="AC37" s="148"/>
      <c r="AD37" s="148"/>
      <c r="AE37" s="202"/>
      <c r="AF37" s="202"/>
      <c r="AG37" s="122"/>
      <c r="AH37" s="103"/>
      <c r="AI37" s="104"/>
    </row>
    <row r="38" spans="1:35" ht="19">
      <c r="A38" s="204"/>
      <c r="B38" s="188"/>
      <c r="C38" s="120"/>
      <c r="D38" s="120"/>
      <c r="E38" s="121"/>
      <c r="F38" s="157"/>
      <c r="G38" s="144"/>
      <c r="H38" s="158"/>
      <c r="I38" s="159"/>
      <c r="J38" s="188"/>
      <c r="K38" s="188"/>
      <c r="L38" s="128"/>
      <c r="M38" s="128"/>
      <c r="N38" s="188"/>
      <c r="O38" s="146"/>
      <c r="P38" s="146"/>
      <c r="Q38" s="144"/>
      <c r="R38" s="145"/>
      <c r="S38" s="153"/>
      <c r="T38" s="35"/>
      <c r="U38" s="43"/>
      <c r="V38" s="43"/>
      <c r="W38" s="38" t="e">
        <f>DATEDIF(U38,#REF!,"Y")</f>
        <v>#REF!</v>
      </c>
      <c r="X38" s="39" t="e">
        <f>DATEDIF(U38,#REF!,"YM")</f>
        <v>#REF!</v>
      </c>
      <c r="Y38" s="155"/>
      <c r="Z38" s="151"/>
      <c r="AA38" s="40"/>
      <c r="AB38" s="41"/>
      <c r="AC38" s="148"/>
      <c r="AD38" s="148"/>
      <c r="AE38" s="202"/>
      <c r="AF38" s="202"/>
      <c r="AG38" s="122"/>
      <c r="AH38" s="103"/>
      <c r="AI38" s="104"/>
    </row>
    <row r="39" spans="1:35" ht="19">
      <c r="A39" s="204"/>
      <c r="B39" s="188"/>
      <c r="C39" s="120"/>
      <c r="D39" s="120"/>
      <c r="E39" s="121"/>
      <c r="F39" s="157"/>
      <c r="G39" s="144"/>
      <c r="H39" s="158"/>
      <c r="I39" s="159"/>
      <c r="J39" s="188"/>
      <c r="K39" s="188"/>
      <c r="L39" s="128"/>
      <c r="M39" s="128"/>
      <c r="N39" s="188"/>
      <c r="O39" s="146"/>
      <c r="P39" s="146"/>
      <c r="Q39" s="144"/>
      <c r="R39" s="145"/>
      <c r="S39" s="153"/>
      <c r="T39" s="35"/>
      <c r="U39" s="43"/>
      <c r="V39" s="43"/>
      <c r="W39" s="38" t="e">
        <f>DATEDIF(U39,#REF!,"Y")</f>
        <v>#REF!</v>
      </c>
      <c r="X39" s="39" t="e">
        <f>DATEDIF(U39,#REF!,"YM")</f>
        <v>#REF!</v>
      </c>
      <c r="Y39" s="155"/>
      <c r="Z39" s="151"/>
      <c r="AA39" s="40"/>
      <c r="AB39" s="41"/>
      <c r="AC39" s="148"/>
      <c r="AD39" s="148"/>
      <c r="AE39" s="202"/>
      <c r="AF39" s="202"/>
      <c r="AG39" s="122"/>
      <c r="AH39" s="103"/>
      <c r="AI39" s="104"/>
    </row>
    <row r="40" spans="1:35" ht="19">
      <c r="A40" s="204"/>
      <c r="B40" s="188"/>
      <c r="C40" s="120"/>
      <c r="D40" s="120"/>
      <c r="E40" s="121"/>
      <c r="F40" s="157"/>
      <c r="G40" s="144"/>
      <c r="H40" s="158"/>
      <c r="I40" s="159"/>
      <c r="J40" s="188"/>
      <c r="K40" s="188"/>
      <c r="L40" s="128"/>
      <c r="M40" s="128"/>
      <c r="N40" s="188"/>
      <c r="O40" s="146"/>
      <c r="P40" s="146"/>
      <c r="Q40" s="144"/>
      <c r="R40" s="145"/>
      <c r="S40" s="153"/>
      <c r="T40" s="35"/>
      <c r="U40" s="37"/>
      <c r="V40" s="37"/>
      <c r="W40" s="38" t="e">
        <f>DATEDIF(U40,#REF!,"Y")</f>
        <v>#REF!</v>
      </c>
      <c r="X40" s="39" t="e">
        <f>DATEDIF(U40,#REF!,"YM")</f>
        <v>#REF!</v>
      </c>
      <c r="Y40" s="155"/>
      <c r="Z40" s="151"/>
      <c r="AA40" s="40"/>
      <c r="AB40" s="41"/>
      <c r="AC40" s="148"/>
      <c r="AD40" s="148"/>
      <c r="AE40" s="202"/>
      <c r="AF40" s="202"/>
      <c r="AG40" s="122"/>
      <c r="AH40" s="103"/>
      <c r="AI40" s="104"/>
    </row>
    <row r="41" spans="1:35" ht="19">
      <c r="A41" s="204"/>
      <c r="B41" s="188"/>
      <c r="C41" s="120"/>
      <c r="D41" s="120"/>
      <c r="E41" s="121"/>
      <c r="F41" s="157"/>
      <c r="G41" s="144"/>
      <c r="H41" s="158"/>
      <c r="I41" s="159"/>
      <c r="J41" s="188"/>
      <c r="K41" s="188"/>
      <c r="L41" s="128"/>
      <c r="M41" s="128"/>
      <c r="N41" s="188"/>
      <c r="O41" s="146"/>
      <c r="P41" s="146"/>
      <c r="Q41" s="144"/>
      <c r="R41" s="145"/>
      <c r="S41" s="153"/>
      <c r="T41" s="46"/>
      <c r="U41" s="47"/>
      <c r="V41" s="47"/>
      <c r="W41" s="48" t="e">
        <f>DATEDIF(U41,#REF!,"Y")</f>
        <v>#REF!</v>
      </c>
      <c r="X41" s="49" t="e">
        <f>DATEDIF(U41,#REF!,"YM")</f>
        <v>#REF!</v>
      </c>
      <c r="Y41" s="156"/>
      <c r="Z41" s="152"/>
      <c r="AA41" s="50"/>
      <c r="AB41" s="51"/>
      <c r="AC41" s="149"/>
      <c r="AD41" s="149"/>
      <c r="AE41" s="203"/>
      <c r="AF41" s="203"/>
      <c r="AG41" s="122"/>
      <c r="AH41" s="103"/>
      <c r="AI41" s="104"/>
    </row>
    <row r="42" spans="1:35" ht="19">
      <c r="A42" s="204">
        <v>3</v>
      </c>
      <c r="B42" s="188"/>
      <c r="C42" s="120"/>
      <c r="D42" s="120"/>
      <c r="E42" s="121"/>
      <c r="F42" s="157"/>
      <c r="G42" s="144" t="str" ph="1">
        <f>PHONETIC(F42)</f>
        <v/>
      </c>
      <c r="H42" s="158"/>
      <c r="I42" s="159" t="e">
        <f>DATEDIF(H42,AG6,"Y")</f>
        <v>#VALUE!</v>
      </c>
      <c r="J42" s="188"/>
      <c r="K42" s="188"/>
      <c r="L42" s="128"/>
      <c r="M42" s="128"/>
      <c r="N42" s="188"/>
      <c r="O42" s="146"/>
      <c r="P42" s="146"/>
      <c r="Q42" s="144"/>
      <c r="R42" s="145"/>
      <c r="S42" s="153"/>
      <c r="T42" s="25"/>
      <c r="U42" s="54"/>
      <c r="V42" s="54"/>
      <c r="W42" s="55" t="e">
        <f>DATEDIF(U42,#REF!,"Y")</f>
        <v>#REF!</v>
      </c>
      <c r="X42" s="56" t="e">
        <f>DATEDIF(U42,#REF!,"YM")</f>
        <v>#REF!</v>
      </c>
      <c r="Y42" s="154"/>
      <c r="Z42" s="150"/>
      <c r="AA42" s="30"/>
      <c r="AB42" s="31"/>
      <c r="AC42" s="147"/>
      <c r="AD42" s="147"/>
      <c r="AE42" s="201"/>
      <c r="AF42" s="201"/>
      <c r="AG42" s="122"/>
      <c r="AH42" s="103"/>
      <c r="AI42" s="104"/>
    </row>
    <row r="43" spans="1:35" ht="19">
      <c r="A43" s="204"/>
      <c r="B43" s="188"/>
      <c r="C43" s="120"/>
      <c r="D43" s="120"/>
      <c r="E43" s="121"/>
      <c r="F43" s="157"/>
      <c r="G43" s="144"/>
      <c r="H43" s="158"/>
      <c r="I43" s="159"/>
      <c r="J43" s="188"/>
      <c r="K43" s="188"/>
      <c r="L43" s="128"/>
      <c r="M43" s="128"/>
      <c r="N43" s="188"/>
      <c r="O43" s="146"/>
      <c r="P43" s="146"/>
      <c r="Q43" s="144"/>
      <c r="R43" s="145"/>
      <c r="S43" s="153"/>
      <c r="T43" s="35"/>
      <c r="U43" s="43"/>
      <c r="V43" s="43"/>
      <c r="W43" s="38" t="e">
        <f>DATEDIF(U43,#REF!,"Y")</f>
        <v>#REF!</v>
      </c>
      <c r="X43" s="39" t="e">
        <f>DATEDIF(U43,#REF!,"YM")</f>
        <v>#REF!</v>
      </c>
      <c r="Y43" s="155"/>
      <c r="Z43" s="151"/>
      <c r="AA43" s="40"/>
      <c r="AB43" s="41"/>
      <c r="AC43" s="148"/>
      <c r="AD43" s="148"/>
      <c r="AE43" s="202"/>
      <c r="AF43" s="202"/>
      <c r="AG43" s="122"/>
      <c r="AH43" s="103"/>
      <c r="AI43" s="104"/>
    </row>
    <row r="44" spans="1:35" ht="19">
      <c r="A44" s="204"/>
      <c r="B44" s="188"/>
      <c r="C44" s="120"/>
      <c r="D44" s="120"/>
      <c r="E44" s="121"/>
      <c r="F44" s="157"/>
      <c r="G44" s="144"/>
      <c r="H44" s="158"/>
      <c r="I44" s="159"/>
      <c r="J44" s="188"/>
      <c r="K44" s="188"/>
      <c r="L44" s="128"/>
      <c r="M44" s="128"/>
      <c r="N44" s="188"/>
      <c r="O44" s="146"/>
      <c r="P44" s="146"/>
      <c r="Q44" s="144"/>
      <c r="R44" s="145"/>
      <c r="S44" s="153"/>
      <c r="T44" s="35"/>
      <c r="U44" s="43"/>
      <c r="V44" s="43"/>
      <c r="W44" s="38" t="e">
        <f>DATEDIF(U44,#REF!,"Y")</f>
        <v>#REF!</v>
      </c>
      <c r="X44" s="39" t="e">
        <f>DATEDIF(U44,#REF!,"YM")</f>
        <v>#REF!</v>
      </c>
      <c r="Y44" s="155"/>
      <c r="Z44" s="151"/>
      <c r="AA44" s="40"/>
      <c r="AB44" s="41"/>
      <c r="AC44" s="148"/>
      <c r="AD44" s="148"/>
      <c r="AE44" s="202"/>
      <c r="AF44" s="202"/>
      <c r="AG44" s="122"/>
      <c r="AH44" s="103"/>
      <c r="AI44" s="104"/>
    </row>
    <row r="45" spans="1:35" ht="19">
      <c r="A45" s="204"/>
      <c r="B45" s="188"/>
      <c r="C45" s="120"/>
      <c r="D45" s="120"/>
      <c r="E45" s="121"/>
      <c r="F45" s="157"/>
      <c r="G45" s="144"/>
      <c r="H45" s="158"/>
      <c r="I45" s="159"/>
      <c r="J45" s="188"/>
      <c r="K45" s="188"/>
      <c r="L45" s="128"/>
      <c r="M45" s="128"/>
      <c r="N45" s="188"/>
      <c r="O45" s="146"/>
      <c r="P45" s="146"/>
      <c r="Q45" s="144"/>
      <c r="R45" s="145"/>
      <c r="S45" s="153"/>
      <c r="T45" s="35"/>
      <c r="U45" s="43"/>
      <c r="V45" s="43"/>
      <c r="W45" s="38" t="e">
        <f>DATEDIF(U45,#REF!,"Y")</f>
        <v>#REF!</v>
      </c>
      <c r="X45" s="39" t="e">
        <f>DATEDIF(U45,#REF!,"YM")</f>
        <v>#REF!</v>
      </c>
      <c r="Y45" s="155"/>
      <c r="Z45" s="151"/>
      <c r="AA45" s="40"/>
      <c r="AB45" s="41"/>
      <c r="AC45" s="148"/>
      <c r="AD45" s="148"/>
      <c r="AE45" s="202"/>
      <c r="AF45" s="202"/>
      <c r="AG45" s="122"/>
      <c r="AH45" s="103"/>
      <c r="AI45" s="104"/>
    </row>
    <row r="46" spans="1:35" ht="19">
      <c r="A46" s="204"/>
      <c r="B46" s="188"/>
      <c r="C46" s="120"/>
      <c r="D46" s="120"/>
      <c r="E46" s="121"/>
      <c r="F46" s="157"/>
      <c r="G46" s="144"/>
      <c r="H46" s="158"/>
      <c r="I46" s="159"/>
      <c r="J46" s="188"/>
      <c r="K46" s="188"/>
      <c r="L46" s="128"/>
      <c r="M46" s="128"/>
      <c r="N46" s="188"/>
      <c r="O46" s="146"/>
      <c r="P46" s="146"/>
      <c r="Q46" s="144"/>
      <c r="R46" s="145"/>
      <c r="S46" s="153"/>
      <c r="T46" s="35"/>
      <c r="U46" s="43"/>
      <c r="V46" s="43"/>
      <c r="W46" s="38" t="e">
        <f>DATEDIF(U46,#REF!,"Y")</f>
        <v>#REF!</v>
      </c>
      <c r="X46" s="39" t="e">
        <f>DATEDIF(U46,#REF!,"YM")</f>
        <v>#REF!</v>
      </c>
      <c r="Y46" s="155"/>
      <c r="Z46" s="151"/>
      <c r="AA46" s="40"/>
      <c r="AB46" s="41"/>
      <c r="AC46" s="148"/>
      <c r="AD46" s="148"/>
      <c r="AE46" s="202"/>
      <c r="AF46" s="202"/>
      <c r="AG46" s="122"/>
      <c r="AH46" s="103"/>
      <c r="AI46" s="104"/>
    </row>
    <row r="47" spans="1:35" ht="19">
      <c r="A47" s="204"/>
      <c r="B47" s="188"/>
      <c r="C47" s="120"/>
      <c r="D47" s="120"/>
      <c r="E47" s="121"/>
      <c r="F47" s="157"/>
      <c r="G47" s="144"/>
      <c r="H47" s="158"/>
      <c r="I47" s="159"/>
      <c r="J47" s="188"/>
      <c r="K47" s="188"/>
      <c r="L47" s="128"/>
      <c r="M47" s="128"/>
      <c r="N47" s="188"/>
      <c r="O47" s="146"/>
      <c r="P47" s="146"/>
      <c r="Q47" s="144"/>
      <c r="R47" s="145"/>
      <c r="S47" s="153"/>
      <c r="T47" s="35"/>
      <c r="U47" s="43"/>
      <c r="V47" s="43"/>
      <c r="W47" s="38" t="e">
        <f>DATEDIF(U47,#REF!,"Y")</f>
        <v>#REF!</v>
      </c>
      <c r="X47" s="39" t="e">
        <f>DATEDIF(U47,#REF!,"YM")</f>
        <v>#REF!</v>
      </c>
      <c r="Y47" s="155"/>
      <c r="Z47" s="151"/>
      <c r="AA47" s="40"/>
      <c r="AB47" s="41"/>
      <c r="AC47" s="148"/>
      <c r="AD47" s="148"/>
      <c r="AE47" s="202"/>
      <c r="AF47" s="202"/>
      <c r="AG47" s="122"/>
      <c r="AH47" s="103"/>
      <c r="AI47" s="104"/>
    </row>
    <row r="48" spans="1:35" ht="19">
      <c r="A48" s="204"/>
      <c r="B48" s="188"/>
      <c r="C48" s="120"/>
      <c r="D48" s="120"/>
      <c r="E48" s="121"/>
      <c r="F48" s="157"/>
      <c r="G48" s="144"/>
      <c r="H48" s="158"/>
      <c r="I48" s="159"/>
      <c r="J48" s="188"/>
      <c r="K48" s="188"/>
      <c r="L48" s="128"/>
      <c r="M48" s="128"/>
      <c r="N48" s="188"/>
      <c r="O48" s="146"/>
      <c r="P48" s="146"/>
      <c r="Q48" s="144"/>
      <c r="R48" s="145"/>
      <c r="S48" s="153"/>
      <c r="T48" s="35"/>
      <c r="U48" s="37"/>
      <c r="V48" s="37"/>
      <c r="W48" s="38" t="e">
        <f>DATEDIF(U48,#REF!,"Y")</f>
        <v>#REF!</v>
      </c>
      <c r="X48" s="39" t="e">
        <f>DATEDIF(U48,#REF!,"YM")</f>
        <v>#REF!</v>
      </c>
      <c r="Y48" s="155"/>
      <c r="Z48" s="151"/>
      <c r="AA48" s="40"/>
      <c r="AB48" s="41"/>
      <c r="AC48" s="148"/>
      <c r="AD48" s="148"/>
      <c r="AE48" s="202"/>
      <c r="AF48" s="202"/>
      <c r="AG48" s="122"/>
      <c r="AH48" s="103"/>
      <c r="AI48" s="104"/>
    </row>
    <row r="49" spans="1:35" ht="19">
      <c r="A49" s="204"/>
      <c r="B49" s="188"/>
      <c r="C49" s="120"/>
      <c r="D49" s="120"/>
      <c r="E49" s="121"/>
      <c r="F49" s="157"/>
      <c r="G49" s="144"/>
      <c r="H49" s="158"/>
      <c r="I49" s="159"/>
      <c r="J49" s="188"/>
      <c r="K49" s="188"/>
      <c r="L49" s="128"/>
      <c r="M49" s="128"/>
      <c r="N49" s="188"/>
      <c r="O49" s="146"/>
      <c r="P49" s="146"/>
      <c r="Q49" s="144"/>
      <c r="R49" s="145"/>
      <c r="S49" s="153"/>
      <c r="T49" s="46"/>
      <c r="U49" s="47"/>
      <c r="V49" s="47"/>
      <c r="W49" s="48" t="e">
        <f>DATEDIF(U49,#REF!,"Y")</f>
        <v>#REF!</v>
      </c>
      <c r="X49" s="49" t="e">
        <f>DATEDIF(U49,#REF!,"YM")</f>
        <v>#REF!</v>
      </c>
      <c r="Y49" s="156"/>
      <c r="Z49" s="152"/>
      <c r="AA49" s="50"/>
      <c r="AB49" s="51"/>
      <c r="AC49" s="149"/>
      <c r="AD49" s="149"/>
      <c r="AE49" s="203"/>
      <c r="AF49" s="203"/>
      <c r="AG49" s="122"/>
      <c r="AH49" s="103"/>
      <c r="AI49" s="104"/>
    </row>
    <row r="50" spans="1:35" ht="19">
      <c r="A50" s="204">
        <v>4</v>
      </c>
      <c r="B50" s="188"/>
      <c r="C50" s="120"/>
      <c r="D50" s="120"/>
      <c r="E50" s="121"/>
      <c r="F50" s="157"/>
      <c r="G50" s="144" t="str" ph="1">
        <f>PHONETIC(F50)</f>
        <v/>
      </c>
      <c r="H50" s="158"/>
      <c r="I50" s="159" t="e">
        <f>DATEDIF(H50,AG6,"Y")</f>
        <v>#VALUE!</v>
      </c>
      <c r="J50" s="188"/>
      <c r="K50" s="188"/>
      <c r="L50" s="128"/>
      <c r="M50" s="128"/>
      <c r="N50" s="188"/>
      <c r="O50" s="146"/>
      <c r="P50" s="146"/>
      <c r="Q50" s="144"/>
      <c r="R50" s="145"/>
      <c r="S50" s="153"/>
      <c r="T50" s="25"/>
      <c r="U50" s="54"/>
      <c r="V50" s="54"/>
      <c r="W50" s="55" t="e">
        <f>DATEDIF(U50,#REF!,"Y")</f>
        <v>#REF!</v>
      </c>
      <c r="X50" s="56" t="e">
        <f>DATEDIF(U50,#REF!,"YM")</f>
        <v>#REF!</v>
      </c>
      <c r="Y50" s="154"/>
      <c r="Z50" s="150"/>
      <c r="AA50" s="30"/>
      <c r="AB50" s="31"/>
      <c r="AC50" s="147"/>
      <c r="AD50" s="147"/>
      <c r="AE50" s="201"/>
      <c r="AF50" s="201"/>
      <c r="AG50" s="122"/>
      <c r="AH50" s="103"/>
      <c r="AI50" s="104"/>
    </row>
    <row r="51" spans="1:35" ht="19">
      <c r="A51" s="204"/>
      <c r="B51" s="188"/>
      <c r="C51" s="120"/>
      <c r="D51" s="120"/>
      <c r="E51" s="121"/>
      <c r="F51" s="157"/>
      <c r="G51" s="144"/>
      <c r="H51" s="158"/>
      <c r="I51" s="159"/>
      <c r="J51" s="188"/>
      <c r="K51" s="188"/>
      <c r="L51" s="128"/>
      <c r="M51" s="128"/>
      <c r="N51" s="188"/>
      <c r="O51" s="146"/>
      <c r="P51" s="146"/>
      <c r="Q51" s="144"/>
      <c r="R51" s="145"/>
      <c r="S51" s="153"/>
      <c r="T51" s="35"/>
      <c r="U51" s="43"/>
      <c r="V51" s="43"/>
      <c r="W51" s="38" t="e">
        <f>DATEDIF(U51,#REF!,"Y")</f>
        <v>#REF!</v>
      </c>
      <c r="X51" s="39" t="e">
        <f>DATEDIF(U51,#REF!,"YM")</f>
        <v>#REF!</v>
      </c>
      <c r="Y51" s="155"/>
      <c r="Z51" s="151"/>
      <c r="AA51" s="40"/>
      <c r="AB51" s="41"/>
      <c r="AC51" s="148"/>
      <c r="AD51" s="148"/>
      <c r="AE51" s="202"/>
      <c r="AF51" s="202"/>
      <c r="AG51" s="122"/>
      <c r="AH51" s="103"/>
      <c r="AI51" s="104"/>
    </row>
    <row r="52" spans="1:35" ht="19">
      <c r="A52" s="204"/>
      <c r="B52" s="188"/>
      <c r="C52" s="120"/>
      <c r="D52" s="120"/>
      <c r="E52" s="121"/>
      <c r="F52" s="157"/>
      <c r="G52" s="144"/>
      <c r="H52" s="158"/>
      <c r="I52" s="159"/>
      <c r="J52" s="188"/>
      <c r="K52" s="188"/>
      <c r="L52" s="128"/>
      <c r="M52" s="128"/>
      <c r="N52" s="188"/>
      <c r="O52" s="146"/>
      <c r="P52" s="146"/>
      <c r="Q52" s="144"/>
      <c r="R52" s="145"/>
      <c r="S52" s="153"/>
      <c r="T52" s="35"/>
      <c r="U52" s="43"/>
      <c r="V52" s="43"/>
      <c r="W52" s="38" t="e">
        <f>DATEDIF(U52,#REF!,"Y")</f>
        <v>#REF!</v>
      </c>
      <c r="X52" s="39" t="e">
        <f>DATEDIF(U52,#REF!,"YM")</f>
        <v>#REF!</v>
      </c>
      <c r="Y52" s="155"/>
      <c r="Z52" s="151"/>
      <c r="AA52" s="40"/>
      <c r="AB52" s="41"/>
      <c r="AC52" s="148"/>
      <c r="AD52" s="148"/>
      <c r="AE52" s="202"/>
      <c r="AF52" s="202"/>
      <c r="AG52" s="122"/>
      <c r="AH52" s="103"/>
      <c r="AI52" s="104"/>
    </row>
    <row r="53" spans="1:35" ht="19">
      <c r="A53" s="204"/>
      <c r="B53" s="188"/>
      <c r="C53" s="120"/>
      <c r="D53" s="120"/>
      <c r="E53" s="121"/>
      <c r="F53" s="157"/>
      <c r="G53" s="144"/>
      <c r="H53" s="158"/>
      <c r="I53" s="159"/>
      <c r="J53" s="188"/>
      <c r="K53" s="188"/>
      <c r="L53" s="128"/>
      <c r="M53" s="128"/>
      <c r="N53" s="188"/>
      <c r="O53" s="146"/>
      <c r="P53" s="146"/>
      <c r="Q53" s="144"/>
      <c r="R53" s="145"/>
      <c r="S53" s="153"/>
      <c r="T53" s="35"/>
      <c r="U53" s="43"/>
      <c r="V53" s="43"/>
      <c r="W53" s="38" t="e">
        <f>DATEDIF(U53,#REF!,"Y")</f>
        <v>#REF!</v>
      </c>
      <c r="X53" s="39" t="e">
        <f>DATEDIF(U53,#REF!,"YM")</f>
        <v>#REF!</v>
      </c>
      <c r="Y53" s="155"/>
      <c r="Z53" s="151"/>
      <c r="AA53" s="40"/>
      <c r="AB53" s="41"/>
      <c r="AC53" s="148"/>
      <c r="AD53" s="148"/>
      <c r="AE53" s="202"/>
      <c r="AF53" s="202"/>
      <c r="AG53" s="122"/>
      <c r="AH53" s="103"/>
      <c r="AI53" s="104"/>
    </row>
    <row r="54" spans="1:35" ht="19">
      <c r="A54" s="204"/>
      <c r="B54" s="188"/>
      <c r="C54" s="120"/>
      <c r="D54" s="120"/>
      <c r="E54" s="121"/>
      <c r="F54" s="157"/>
      <c r="G54" s="144"/>
      <c r="H54" s="158"/>
      <c r="I54" s="159"/>
      <c r="J54" s="188"/>
      <c r="K54" s="188"/>
      <c r="L54" s="128"/>
      <c r="M54" s="128"/>
      <c r="N54" s="188"/>
      <c r="O54" s="146"/>
      <c r="P54" s="146"/>
      <c r="Q54" s="144"/>
      <c r="R54" s="145"/>
      <c r="S54" s="153"/>
      <c r="T54" s="35"/>
      <c r="U54" s="43"/>
      <c r="V54" s="43"/>
      <c r="W54" s="38" t="e">
        <f>DATEDIF(U54,#REF!,"Y")</f>
        <v>#REF!</v>
      </c>
      <c r="X54" s="39" t="e">
        <f>DATEDIF(U54,#REF!,"YM")</f>
        <v>#REF!</v>
      </c>
      <c r="Y54" s="155"/>
      <c r="Z54" s="151"/>
      <c r="AA54" s="40"/>
      <c r="AB54" s="41"/>
      <c r="AC54" s="148"/>
      <c r="AD54" s="148"/>
      <c r="AE54" s="202"/>
      <c r="AF54" s="202"/>
      <c r="AG54" s="122"/>
      <c r="AH54" s="103"/>
      <c r="AI54" s="104"/>
    </row>
    <row r="55" spans="1:35" ht="19">
      <c r="A55" s="204"/>
      <c r="B55" s="188"/>
      <c r="C55" s="120"/>
      <c r="D55" s="120"/>
      <c r="E55" s="121"/>
      <c r="F55" s="157"/>
      <c r="G55" s="144"/>
      <c r="H55" s="158"/>
      <c r="I55" s="159"/>
      <c r="J55" s="188"/>
      <c r="K55" s="188"/>
      <c r="L55" s="128"/>
      <c r="M55" s="128"/>
      <c r="N55" s="188"/>
      <c r="O55" s="146"/>
      <c r="P55" s="146"/>
      <c r="Q55" s="144"/>
      <c r="R55" s="145"/>
      <c r="S55" s="153"/>
      <c r="T55" s="35"/>
      <c r="U55" s="43"/>
      <c r="V55" s="43"/>
      <c r="W55" s="38" t="e">
        <f>DATEDIF(U55,#REF!,"Y")</f>
        <v>#REF!</v>
      </c>
      <c r="X55" s="39" t="e">
        <f>DATEDIF(U55,#REF!,"YM")</f>
        <v>#REF!</v>
      </c>
      <c r="Y55" s="155"/>
      <c r="Z55" s="151"/>
      <c r="AA55" s="40"/>
      <c r="AB55" s="41"/>
      <c r="AC55" s="148"/>
      <c r="AD55" s="148"/>
      <c r="AE55" s="202"/>
      <c r="AF55" s="202"/>
      <c r="AG55" s="122"/>
      <c r="AH55" s="103"/>
      <c r="AI55" s="104"/>
    </row>
    <row r="56" spans="1:35" ht="19">
      <c r="A56" s="204"/>
      <c r="B56" s="188"/>
      <c r="C56" s="120"/>
      <c r="D56" s="120"/>
      <c r="E56" s="121"/>
      <c r="F56" s="157"/>
      <c r="G56" s="144"/>
      <c r="H56" s="158"/>
      <c r="I56" s="159"/>
      <c r="J56" s="188"/>
      <c r="K56" s="188"/>
      <c r="L56" s="128"/>
      <c r="M56" s="128"/>
      <c r="N56" s="188"/>
      <c r="O56" s="146"/>
      <c r="P56" s="146"/>
      <c r="Q56" s="144"/>
      <c r="R56" s="145"/>
      <c r="S56" s="153"/>
      <c r="T56" s="35"/>
      <c r="U56" s="37"/>
      <c r="V56" s="37"/>
      <c r="W56" s="38" t="e">
        <f>DATEDIF(U56,#REF!,"Y")</f>
        <v>#REF!</v>
      </c>
      <c r="X56" s="39" t="e">
        <f>DATEDIF(U56,#REF!,"YM")</f>
        <v>#REF!</v>
      </c>
      <c r="Y56" s="155"/>
      <c r="Z56" s="151"/>
      <c r="AA56" s="40"/>
      <c r="AB56" s="41"/>
      <c r="AC56" s="148"/>
      <c r="AD56" s="148"/>
      <c r="AE56" s="202"/>
      <c r="AF56" s="202"/>
      <c r="AG56" s="122"/>
      <c r="AH56" s="103"/>
      <c r="AI56" s="104"/>
    </row>
    <row r="57" spans="1:35" ht="19">
      <c r="A57" s="204"/>
      <c r="B57" s="188"/>
      <c r="C57" s="120"/>
      <c r="D57" s="120"/>
      <c r="E57" s="121"/>
      <c r="F57" s="157"/>
      <c r="G57" s="144"/>
      <c r="H57" s="158"/>
      <c r="I57" s="159"/>
      <c r="J57" s="188"/>
      <c r="K57" s="188"/>
      <c r="L57" s="128"/>
      <c r="M57" s="128"/>
      <c r="N57" s="188"/>
      <c r="O57" s="146"/>
      <c r="P57" s="146"/>
      <c r="Q57" s="144"/>
      <c r="R57" s="145"/>
      <c r="S57" s="153"/>
      <c r="T57" s="46"/>
      <c r="U57" s="47"/>
      <c r="V57" s="47"/>
      <c r="W57" s="48" t="e">
        <f>DATEDIF(U57,#REF!,"Y")</f>
        <v>#REF!</v>
      </c>
      <c r="X57" s="49" t="e">
        <f>DATEDIF(U57,#REF!,"YM")</f>
        <v>#REF!</v>
      </c>
      <c r="Y57" s="156"/>
      <c r="Z57" s="152"/>
      <c r="AA57" s="50"/>
      <c r="AB57" s="51"/>
      <c r="AC57" s="149"/>
      <c r="AD57" s="149"/>
      <c r="AE57" s="203"/>
      <c r="AF57" s="203"/>
      <c r="AG57" s="122"/>
      <c r="AH57" s="103"/>
      <c r="AI57" s="104"/>
    </row>
    <row r="58" spans="1:35" ht="19">
      <c r="A58" s="204">
        <v>5</v>
      </c>
      <c r="B58" s="188"/>
      <c r="C58" s="120"/>
      <c r="D58" s="120"/>
      <c r="E58" s="121"/>
      <c r="F58" s="157"/>
      <c r="G58" s="144" t="str" ph="1">
        <f>PHONETIC(F58)</f>
        <v/>
      </c>
      <c r="H58" s="158"/>
      <c r="I58" s="159" t="e">
        <f>DATEDIF(H58,AG6,"Y")</f>
        <v>#VALUE!</v>
      </c>
      <c r="J58" s="188"/>
      <c r="K58" s="188"/>
      <c r="L58" s="128"/>
      <c r="M58" s="128"/>
      <c r="N58" s="188"/>
      <c r="O58" s="146"/>
      <c r="P58" s="146"/>
      <c r="Q58" s="144"/>
      <c r="R58" s="145"/>
      <c r="S58" s="153"/>
      <c r="T58" s="25"/>
      <c r="U58" s="54"/>
      <c r="V58" s="54"/>
      <c r="W58" s="55" t="e">
        <f>DATEDIF(U58,#REF!,"Y")</f>
        <v>#REF!</v>
      </c>
      <c r="X58" s="56" t="e">
        <f>DATEDIF(U58,#REF!,"YM")</f>
        <v>#REF!</v>
      </c>
      <c r="Y58" s="154"/>
      <c r="Z58" s="150"/>
      <c r="AA58" s="30"/>
      <c r="AB58" s="31"/>
      <c r="AC58" s="147"/>
      <c r="AD58" s="147"/>
      <c r="AE58" s="201"/>
      <c r="AF58" s="201"/>
      <c r="AG58" s="122"/>
      <c r="AH58" s="103"/>
      <c r="AI58" s="104"/>
    </row>
    <row r="59" spans="1:35" ht="19">
      <c r="A59" s="204"/>
      <c r="B59" s="188"/>
      <c r="C59" s="120"/>
      <c r="D59" s="120"/>
      <c r="E59" s="121"/>
      <c r="F59" s="157"/>
      <c r="G59" s="144"/>
      <c r="H59" s="158"/>
      <c r="I59" s="159"/>
      <c r="J59" s="188"/>
      <c r="K59" s="188"/>
      <c r="L59" s="128"/>
      <c r="M59" s="128"/>
      <c r="N59" s="188"/>
      <c r="O59" s="146"/>
      <c r="P59" s="146"/>
      <c r="Q59" s="144"/>
      <c r="R59" s="145"/>
      <c r="S59" s="153"/>
      <c r="T59" s="35"/>
      <c r="U59" s="43"/>
      <c r="V59" s="43"/>
      <c r="W59" s="38" t="e">
        <f>DATEDIF(U59,#REF!,"Y")</f>
        <v>#REF!</v>
      </c>
      <c r="X59" s="39" t="e">
        <f>DATEDIF(U59,#REF!,"YM")</f>
        <v>#REF!</v>
      </c>
      <c r="Y59" s="155"/>
      <c r="Z59" s="151"/>
      <c r="AA59" s="40"/>
      <c r="AB59" s="41"/>
      <c r="AC59" s="148"/>
      <c r="AD59" s="148"/>
      <c r="AE59" s="202"/>
      <c r="AF59" s="202"/>
      <c r="AG59" s="122"/>
      <c r="AH59" s="103"/>
      <c r="AI59" s="104"/>
    </row>
    <row r="60" spans="1:35" ht="19">
      <c r="A60" s="204"/>
      <c r="B60" s="188"/>
      <c r="C60" s="120"/>
      <c r="D60" s="120"/>
      <c r="E60" s="121"/>
      <c r="F60" s="157"/>
      <c r="G60" s="144"/>
      <c r="H60" s="158"/>
      <c r="I60" s="159"/>
      <c r="J60" s="188"/>
      <c r="K60" s="188"/>
      <c r="L60" s="128"/>
      <c r="M60" s="128"/>
      <c r="N60" s="188"/>
      <c r="O60" s="146"/>
      <c r="P60" s="146"/>
      <c r="Q60" s="144"/>
      <c r="R60" s="145"/>
      <c r="S60" s="153"/>
      <c r="T60" s="35"/>
      <c r="U60" s="43"/>
      <c r="V60" s="43"/>
      <c r="W60" s="38" t="e">
        <f>DATEDIF(U60,#REF!,"Y")</f>
        <v>#REF!</v>
      </c>
      <c r="X60" s="39" t="e">
        <f>DATEDIF(U60,#REF!,"YM")</f>
        <v>#REF!</v>
      </c>
      <c r="Y60" s="155"/>
      <c r="Z60" s="151"/>
      <c r="AA60" s="40"/>
      <c r="AB60" s="41"/>
      <c r="AC60" s="148"/>
      <c r="AD60" s="148"/>
      <c r="AE60" s="202"/>
      <c r="AF60" s="202"/>
      <c r="AG60" s="122"/>
      <c r="AH60" s="103"/>
      <c r="AI60" s="104"/>
    </row>
    <row r="61" spans="1:35" ht="19">
      <c r="A61" s="204"/>
      <c r="B61" s="188"/>
      <c r="C61" s="120"/>
      <c r="D61" s="120"/>
      <c r="E61" s="121"/>
      <c r="F61" s="157"/>
      <c r="G61" s="144"/>
      <c r="H61" s="158"/>
      <c r="I61" s="159"/>
      <c r="J61" s="188"/>
      <c r="K61" s="188"/>
      <c r="L61" s="128"/>
      <c r="M61" s="128"/>
      <c r="N61" s="188"/>
      <c r="O61" s="146"/>
      <c r="P61" s="146"/>
      <c r="Q61" s="144"/>
      <c r="R61" s="145"/>
      <c r="S61" s="153"/>
      <c r="T61" s="35"/>
      <c r="U61" s="43"/>
      <c r="V61" s="43"/>
      <c r="W61" s="38" t="e">
        <f>DATEDIF(U61,#REF!,"Y")</f>
        <v>#REF!</v>
      </c>
      <c r="X61" s="39" t="e">
        <f>DATEDIF(U61,#REF!,"YM")</f>
        <v>#REF!</v>
      </c>
      <c r="Y61" s="155"/>
      <c r="Z61" s="151"/>
      <c r="AA61" s="40"/>
      <c r="AB61" s="41"/>
      <c r="AC61" s="148"/>
      <c r="AD61" s="148"/>
      <c r="AE61" s="202"/>
      <c r="AF61" s="202"/>
      <c r="AG61" s="122"/>
      <c r="AH61" s="103"/>
      <c r="AI61" s="104"/>
    </row>
    <row r="62" spans="1:35" ht="19">
      <c r="A62" s="204"/>
      <c r="B62" s="188"/>
      <c r="C62" s="120"/>
      <c r="D62" s="120"/>
      <c r="E62" s="121"/>
      <c r="F62" s="157"/>
      <c r="G62" s="144"/>
      <c r="H62" s="158"/>
      <c r="I62" s="159"/>
      <c r="J62" s="188"/>
      <c r="K62" s="188"/>
      <c r="L62" s="128"/>
      <c r="M62" s="128"/>
      <c r="N62" s="188"/>
      <c r="O62" s="146"/>
      <c r="P62" s="146"/>
      <c r="Q62" s="144"/>
      <c r="R62" s="145"/>
      <c r="S62" s="153"/>
      <c r="T62" s="35"/>
      <c r="U62" s="43"/>
      <c r="V62" s="43"/>
      <c r="W62" s="38" t="e">
        <f>DATEDIF(U62,#REF!,"Y")</f>
        <v>#REF!</v>
      </c>
      <c r="X62" s="39" t="e">
        <f>DATEDIF(U62,#REF!,"YM")</f>
        <v>#REF!</v>
      </c>
      <c r="Y62" s="155"/>
      <c r="Z62" s="151"/>
      <c r="AA62" s="40"/>
      <c r="AB62" s="41"/>
      <c r="AC62" s="148"/>
      <c r="AD62" s="148"/>
      <c r="AE62" s="202"/>
      <c r="AF62" s="202"/>
      <c r="AG62" s="122"/>
      <c r="AH62" s="103"/>
      <c r="AI62" s="104"/>
    </row>
    <row r="63" spans="1:35" ht="19">
      <c r="A63" s="204"/>
      <c r="B63" s="188"/>
      <c r="C63" s="120"/>
      <c r="D63" s="120"/>
      <c r="E63" s="121"/>
      <c r="F63" s="157"/>
      <c r="G63" s="144"/>
      <c r="H63" s="158"/>
      <c r="I63" s="159"/>
      <c r="J63" s="188"/>
      <c r="K63" s="188"/>
      <c r="L63" s="128"/>
      <c r="M63" s="128"/>
      <c r="N63" s="188"/>
      <c r="O63" s="146"/>
      <c r="P63" s="146"/>
      <c r="Q63" s="144"/>
      <c r="R63" s="145"/>
      <c r="S63" s="153"/>
      <c r="T63" s="35"/>
      <c r="U63" s="43"/>
      <c r="V63" s="43"/>
      <c r="W63" s="38" t="e">
        <f>DATEDIF(U63,#REF!,"Y")</f>
        <v>#REF!</v>
      </c>
      <c r="X63" s="39" t="e">
        <f>DATEDIF(U63,#REF!,"YM")</f>
        <v>#REF!</v>
      </c>
      <c r="Y63" s="155"/>
      <c r="Z63" s="151"/>
      <c r="AA63" s="40"/>
      <c r="AB63" s="41"/>
      <c r="AC63" s="148"/>
      <c r="AD63" s="148"/>
      <c r="AE63" s="202"/>
      <c r="AF63" s="202"/>
      <c r="AG63" s="122"/>
      <c r="AH63" s="103"/>
      <c r="AI63" s="104"/>
    </row>
    <row r="64" spans="1:35" ht="19">
      <c r="A64" s="204"/>
      <c r="B64" s="188"/>
      <c r="C64" s="120"/>
      <c r="D64" s="120"/>
      <c r="E64" s="121"/>
      <c r="F64" s="157"/>
      <c r="G64" s="144"/>
      <c r="H64" s="158"/>
      <c r="I64" s="159"/>
      <c r="J64" s="188"/>
      <c r="K64" s="188"/>
      <c r="L64" s="128"/>
      <c r="M64" s="128"/>
      <c r="N64" s="188"/>
      <c r="O64" s="146"/>
      <c r="P64" s="146"/>
      <c r="Q64" s="144"/>
      <c r="R64" s="145"/>
      <c r="S64" s="153"/>
      <c r="T64" s="35"/>
      <c r="U64" s="37"/>
      <c r="V64" s="37"/>
      <c r="W64" s="38" t="e">
        <f>DATEDIF(U64,#REF!,"Y")</f>
        <v>#REF!</v>
      </c>
      <c r="X64" s="39" t="e">
        <f>DATEDIF(U64,#REF!,"YM")</f>
        <v>#REF!</v>
      </c>
      <c r="Y64" s="155"/>
      <c r="Z64" s="151"/>
      <c r="AA64" s="40"/>
      <c r="AB64" s="41"/>
      <c r="AC64" s="148"/>
      <c r="AD64" s="148"/>
      <c r="AE64" s="202"/>
      <c r="AF64" s="202"/>
      <c r="AG64" s="122"/>
      <c r="AH64" s="103"/>
      <c r="AI64" s="104"/>
    </row>
    <row r="65" spans="1:35" ht="19">
      <c r="A65" s="204"/>
      <c r="B65" s="188"/>
      <c r="C65" s="120"/>
      <c r="D65" s="120"/>
      <c r="E65" s="121"/>
      <c r="F65" s="157"/>
      <c r="G65" s="144"/>
      <c r="H65" s="158"/>
      <c r="I65" s="159"/>
      <c r="J65" s="188"/>
      <c r="K65" s="188"/>
      <c r="L65" s="128"/>
      <c r="M65" s="128"/>
      <c r="N65" s="188"/>
      <c r="O65" s="146"/>
      <c r="P65" s="146"/>
      <c r="Q65" s="144"/>
      <c r="R65" s="145"/>
      <c r="S65" s="153"/>
      <c r="T65" s="46"/>
      <c r="U65" s="47"/>
      <c r="V65" s="47"/>
      <c r="W65" s="48" t="e">
        <f>DATEDIF(U65,#REF!,"Y")</f>
        <v>#REF!</v>
      </c>
      <c r="X65" s="49" t="e">
        <f>DATEDIF(U65,#REF!,"YM")</f>
        <v>#REF!</v>
      </c>
      <c r="Y65" s="156"/>
      <c r="Z65" s="152"/>
      <c r="AA65" s="50"/>
      <c r="AB65" s="51"/>
      <c r="AC65" s="149"/>
      <c r="AD65" s="149"/>
      <c r="AE65" s="203"/>
      <c r="AF65" s="203"/>
      <c r="AG65" s="122"/>
      <c r="AH65" s="103"/>
      <c r="AI65" s="104"/>
    </row>
    <row r="66" spans="1:35" ht="19">
      <c r="A66" s="204">
        <v>6</v>
      </c>
      <c r="B66" s="188"/>
      <c r="C66" s="120"/>
      <c r="D66" s="120"/>
      <c r="E66" s="121"/>
      <c r="F66" s="157"/>
      <c r="G66" s="144" t="str" ph="1">
        <f>PHONETIC(F66)</f>
        <v/>
      </c>
      <c r="H66" s="158"/>
      <c r="I66" s="159" t="e">
        <f>DATEDIF(H66,AG6,"Y")</f>
        <v>#VALUE!</v>
      </c>
      <c r="J66" s="188"/>
      <c r="K66" s="188"/>
      <c r="L66" s="128"/>
      <c r="M66" s="128"/>
      <c r="N66" s="188"/>
      <c r="O66" s="146"/>
      <c r="P66" s="146"/>
      <c r="Q66" s="144"/>
      <c r="R66" s="145"/>
      <c r="S66" s="153"/>
      <c r="T66" s="25"/>
      <c r="U66" s="54"/>
      <c r="V66" s="54"/>
      <c r="W66" s="55" t="e">
        <f>DATEDIF(U66,#REF!,"Y")</f>
        <v>#REF!</v>
      </c>
      <c r="X66" s="56" t="e">
        <f>DATEDIF(U66,#REF!,"YM")</f>
        <v>#REF!</v>
      </c>
      <c r="Y66" s="154"/>
      <c r="Z66" s="150"/>
      <c r="AA66" s="30"/>
      <c r="AB66" s="31"/>
      <c r="AC66" s="147"/>
      <c r="AD66" s="147"/>
      <c r="AE66" s="201"/>
      <c r="AF66" s="201"/>
      <c r="AG66" s="122"/>
      <c r="AH66" s="103"/>
      <c r="AI66" s="104"/>
    </row>
    <row r="67" spans="1:35" ht="19">
      <c r="A67" s="204"/>
      <c r="B67" s="188"/>
      <c r="C67" s="120"/>
      <c r="D67" s="120"/>
      <c r="E67" s="121"/>
      <c r="F67" s="157"/>
      <c r="G67" s="144"/>
      <c r="H67" s="158"/>
      <c r="I67" s="159"/>
      <c r="J67" s="188"/>
      <c r="K67" s="188"/>
      <c r="L67" s="128"/>
      <c r="M67" s="128"/>
      <c r="N67" s="188"/>
      <c r="O67" s="146"/>
      <c r="P67" s="146"/>
      <c r="Q67" s="144"/>
      <c r="R67" s="145"/>
      <c r="S67" s="153"/>
      <c r="T67" s="35"/>
      <c r="U67" s="43"/>
      <c r="V67" s="43"/>
      <c r="W67" s="38" t="e">
        <f>DATEDIF(U67,#REF!,"Y")</f>
        <v>#REF!</v>
      </c>
      <c r="X67" s="39" t="e">
        <f>DATEDIF(U67,#REF!,"YM")</f>
        <v>#REF!</v>
      </c>
      <c r="Y67" s="155"/>
      <c r="Z67" s="151"/>
      <c r="AA67" s="40"/>
      <c r="AB67" s="41"/>
      <c r="AC67" s="148"/>
      <c r="AD67" s="148"/>
      <c r="AE67" s="202"/>
      <c r="AF67" s="202"/>
      <c r="AG67" s="122"/>
      <c r="AH67" s="103"/>
      <c r="AI67" s="104"/>
    </row>
    <row r="68" spans="1:35" ht="19">
      <c r="A68" s="204"/>
      <c r="B68" s="188"/>
      <c r="C68" s="120"/>
      <c r="D68" s="120"/>
      <c r="E68" s="121"/>
      <c r="F68" s="157"/>
      <c r="G68" s="144"/>
      <c r="H68" s="158"/>
      <c r="I68" s="159"/>
      <c r="J68" s="188"/>
      <c r="K68" s="188"/>
      <c r="L68" s="128"/>
      <c r="M68" s="128"/>
      <c r="N68" s="188"/>
      <c r="O68" s="146"/>
      <c r="P68" s="146"/>
      <c r="Q68" s="144"/>
      <c r="R68" s="145"/>
      <c r="S68" s="153"/>
      <c r="T68" s="35"/>
      <c r="U68" s="43"/>
      <c r="V68" s="43"/>
      <c r="W68" s="38" t="e">
        <f>DATEDIF(U68,#REF!,"Y")</f>
        <v>#REF!</v>
      </c>
      <c r="X68" s="39" t="e">
        <f>DATEDIF(U68,#REF!,"YM")</f>
        <v>#REF!</v>
      </c>
      <c r="Y68" s="155"/>
      <c r="Z68" s="151"/>
      <c r="AA68" s="40"/>
      <c r="AB68" s="41"/>
      <c r="AC68" s="148"/>
      <c r="AD68" s="148"/>
      <c r="AE68" s="202"/>
      <c r="AF68" s="202"/>
      <c r="AG68" s="122"/>
      <c r="AH68" s="103"/>
      <c r="AI68" s="104"/>
    </row>
    <row r="69" spans="1:35" ht="19">
      <c r="A69" s="204"/>
      <c r="B69" s="188"/>
      <c r="C69" s="120"/>
      <c r="D69" s="120"/>
      <c r="E69" s="121"/>
      <c r="F69" s="157"/>
      <c r="G69" s="144"/>
      <c r="H69" s="158"/>
      <c r="I69" s="159"/>
      <c r="J69" s="188"/>
      <c r="K69" s="188"/>
      <c r="L69" s="128"/>
      <c r="M69" s="128"/>
      <c r="N69" s="188"/>
      <c r="O69" s="146"/>
      <c r="P69" s="146"/>
      <c r="Q69" s="144"/>
      <c r="R69" s="145"/>
      <c r="S69" s="153"/>
      <c r="T69" s="35"/>
      <c r="U69" s="43"/>
      <c r="V69" s="43"/>
      <c r="W69" s="38" t="e">
        <f>DATEDIF(U69,#REF!,"Y")</f>
        <v>#REF!</v>
      </c>
      <c r="X69" s="39" t="e">
        <f>DATEDIF(U69,#REF!,"YM")</f>
        <v>#REF!</v>
      </c>
      <c r="Y69" s="155"/>
      <c r="Z69" s="151"/>
      <c r="AA69" s="40"/>
      <c r="AB69" s="41"/>
      <c r="AC69" s="148"/>
      <c r="AD69" s="148"/>
      <c r="AE69" s="202"/>
      <c r="AF69" s="202"/>
      <c r="AG69" s="122"/>
      <c r="AH69" s="103"/>
      <c r="AI69" s="104"/>
    </row>
    <row r="70" spans="1:35" ht="19">
      <c r="A70" s="204"/>
      <c r="B70" s="188"/>
      <c r="C70" s="120"/>
      <c r="D70" s="120"/>
      <c r="E70" s="121"/>
      <c r="F70" s="157"/>
      <c r="G70" s="144"/>
      <c r="H70" s="158"/>
      <c r="I70" s="159"/>
      <c r="J70" s="188"/>
      <c r="K70" s="188"/>
      <c r="L70" s="128"/>
      <c r="M70" s="128"/>
      <c r="N70" s="188"/>
      <c r="O70" s="146"/>
      <c r="P70" s="146"/>
      <c r="Q70" s="144"/>
      <c r="R70" s="145"/>
      <c r="S70" s="153"/>
      <c r="T70" s="35"/>
      <c r="U70" s="43"/>
      <c r="V70" s="43"/>
      <c r="W70" s="38" t="e">
        <f>DATEDIF(U70,#REF!,"Y")</f>
        <v>#REF!</v>
      </c>
      <c r="X70" s="39" t="e">
        <f>DATEDIF(U70,#REF!,"YM")</f>
        <v>#REF!</v>
      </c>
      <c r="Y70" s="155"/>
      <c r="Z70" s="151"/>
      <c r="AA70" s="40"/>
      <c r="AB70" s="41"/>
      <c r="AC70" s="148"/>
      <c r="AD70" s="148"/>
      <c r="AE70" s="202"/>
      <c r="AF70" s="202"/>
      <c r="AG70" s="122"/>
      <c r="AH70" s="103"/>
      <c r="AI70" s="104"/>
    </row>
    <row r="71" spans="1:35" ht="19">
      <c r="A71" s="204"/>
      <c r="B71" s="188"/>
      <c r="C71" s="120"/>
      <c r="D71" s="120"/>
      <c r="E71" s="121"/>
      <c r="F71" s="157"/>
      <c r="G71" s="144"/>
      <c r="H71" s="158"/>
      <c r="I71" s="159"/>
      <c r="J71" s="188"/>
      <c r="K71" s="188"/>
      <c r="L71" s="128"/>
      <c r="M71" s="128"/>
      <c r="N71" s="188"/>
      <c r="O71" s="146"/>
      <c r="P71" s="146"/>
      <c r="Q71" s="144"/>
      <c r="R71" s="145"/>
      <c r="S71" s="153"/>
      <c r="T71" s="35"/>
      <c r="U71" s="43"/>
      <c r="V71" s="43"/>
      <c r="W71" s="38" t="e">
        <f>DATEDIF(U71,#REF!,"Y")</f>
        <v>#REF!</v>
      </c>
      <c r="X71" s="39" t="e">
        <f>DATEDIF(U71,#REF!,"YM")</f>
        <v>#REF!</v>
      </c>
      <c r="Y71" s="155"/>
      <c r="Z71" s="151"/>
      <c r="AA71" s="40"/>
      <c r="AB71" s="41"/>
      <c r="AC71" s="148"/>
      <c r="AD71" s="148"/>
      <c r="AE71" s="202"/>
      <c r="AF71" s="202"/>
      <c r="AG71" s="122"/>
      <c r="AH71" s="103"/>
      <c r="AI71" s="104"/>
    </row>
    <row r="72" spans="1:35" ht="19">
      <c r="A72" s="204"/>
      <c r="B72" s="188"/>
      <c r="C72" s="120"/>
      <c r="D72" s="120"/>
      <c r="E72" s="121"/>
      <c r="F72" s="157"/>
      <c r="G72" s="144"/>
      <c r="H72" s="158"/>
      <c r="I72" s="159"/>
      <c r="J72" s="188"/>
      <c r="K72" s="188"/>
      <c r="L72" s="128"/>
      <c r="M72" s="128"/>
      <c r="N72" s="188"/>
      <c r="O72" s="146"/>
      <c r="P72" s="146"/>
      <c r="Q72" s="144"/>
      <c r="R72" s="145"/>
      <c r="S72" s="153"/>
      <c r="T72" s="35"/>
      <c r="U72" s="37"/>
      <c r="V72" s="37"/>
      <c r="W72" s="38" t="e">
        <f>DATEDIF(U72,#REF!,"Y")</f>
        <v>#REF!</v>
      </c>
      <c r="X72" s="39" t="e">
        <f>DATEDIF(U72,#REF!,"YM")</f>
        <v>#REF!</v>
      </c>
      <c r="Y72" s="155"/>
      <c r="Z72" s="151"/>
      <c r="AA72" s="40"/>
      <c r="AB72" s="41"/>
      <c r="AC72" s="148"/>
      <c r="AD72" s="148"/>
      <c r="AE72" s="202"/>
      <c r="AF72" s="202"/>
      <c r="AG72" s="122"/>
      <c r="AH72" s="103"/>
      <c r="AI72" s="104"/>
    </row>
    <row r="73" spans="1:35" ht="19">
      <c r="A73" s="204"/>
      <c r="B73" s="188"/>
      <c r="C73" s="120"/>
      <c r="D73" s="120"/>
      <c r="E73" s="121"/>
      <c r="F73" s="157"/>
      <c r="G73" s="144"/>
      <c r="H73" s="158"/>
      <c r="I73" s="159"/>
      <c r="J73" s="188"/>
      <c r="K73" s="188"/>
      <c r="L73" s="128"/>
      <c r="M73" s="128"/>
      <c r="N73" s="188"/>
      <c r="O73" s="146"/>
      <c r="P73" s="146"/>
      <c r="Q73" s="144"/>
      <c r="R73" s="145"/>
      <c r="S73" s="153"/>
      <c r="T73" s="46"/>
      <c r="U73" s="47"/>
      <c r="V73" s="47"/>
      <c r="W73" s="48" t="e">
        <f>DATEDIF(U73,#REF!,"Y")</f>
        <v>#REF!</v>
      </c>
      <c r="X73" s="49" t="e">
        <f>DATEDIF(U73,#REF!,"YM")</f>
        <v>#REF!</v>
      </c>
      <c r="Y73" s="156"/>
      <c r="Z73" s="152"/>
      <c r="AA73" s="50"/>
      <c r="AB73" s="51"/>
      <c r="AC73" s="149"/>
      <c r="AD73" s="149"/>
      <c r="AE73" s="203"/>
      <c r="AF73" s="203"/>
      <c r="AG73" s="122"/>
      <c r="AH73" s="103"/>
      <c r="AI73" s="104"/>
    </row>
    <row r="74" spans="1:35" ht="19">
      <c r="A74" s="204">
        <v>7</v>
      </c>
      <c r="B74" s="188"/>
      <c r="C74" s="120"/>
      <c r="D74" s="120"/>
      <c r="E74" s="121"/>
      <c r="F74" s="157"/>
      <c r="G74" s="144" t="str" ph="1">
        <f>PHONETIC(F74)</f>
        <v/>
      </c>
      <c r="H74" s="158"/>
      <c r="I74" s="159" t="e">
        <f>DATEDIF(H74,AG6,"Y")</f>
        <v>#VALUE!</v>
      </c>
      <c r="J74" s="188"/>
      <c r="K74" s="188"/>
      <c r="L74" s="128"/>
      <c r="M74" s="128"/>
      <c r="N74" s="188"/>
      <c r="O74" s="146"/>
      <c r="P74" s="146"/>
      <c r="Q74" s="144"/>
      <c r="R74" s="145"/>
      <c r="S74" s="153"/>
      <c r="T74" s="25"/>
      <c r="U74" s="54"/>
      <c r="V74" s="54"/>
      <c r="W74" s="55" t="e">
        <f>DATEDIF(U74,#REF!,"Y")</f>
        <v>#REF!</v>
      </c>
      <c r="X74" s="56" t="e">
        <f>DATEDIF(U74,#REF!,"YM")</f>
        <v>#REF!</v>
      </c>
      <c r="Y74" s="154"/>
      <c r="Z74" s="150"/>
      <c r="AA74" s="30"/>
      <c r="AB74" s="31"/>
      <c r="AC74" s="147"/>
      <c r="AD74" s="147"/>
      <c r="AE74" s="201"/>
      <c r="AF74" s="201"/>
      <c r="AG74" s="122"/>
      <c r="AH74" s="103"/>
      <c r="AI74" s="104"/>
    </row>
    <row r="75" spans="1:35" ht="19">
      <c r="A75" s="204"/>
      <c r="B75" s="188"/>
      <c r="C75" s="120"/>
      <c r="D75" s="120"/>
      <c r="E75" s="121"/>
      <c r="F75" s="157"/>
      <c r="G75" s="144"/>
      <c r="H75" s="158"/>
      <c r="I75" s="159"/>
      <c r="J75" s="188"/>
      <c r="K75" s="188"/>
      <c r="L75" s="128"/>
      <c r="M75" s="128"/>
      <c r="N75" s="188"/>
      <c r="O75" s="146"/>
      <c r="P75" s="146"/>
      <c r="Q75" s="144"/>
      <c r="R75" s="145"/>
      <c r="S75" s="153"/>
      <c r="T75" s="35"/>
      <c r="U75" s="43"/>
      <c r="V75" s="43"/>
      <c r="W75" s="38" t="e">
        <f>DATEDIF(U75,#REF!,"Y")</f>
        <v>#REF!</v>
      </c>
      <c r="X75" s="39" t="e">
        <f>DATEDIF(U75,#REF!,"YM")</f>
        <v>#REF!</v>
      </c>
      <c r="Y75" s="155"/>
      <c r="Z75" s="151"/>
      <c r="AA75" s="40"/>
      <c r="AB75" s="41"/>
      <c r="AC75" s="148"/>
      <c r="AD75" s="148"/>
      <c r="AE75" s="202"/>
      <c r="AF75" s="202"/>
      <c r="AG75" s="122"/>
      <c r="AH75" s="103"/>
      <c r="AI75" s="104"/>
    </row>
    <row r="76" spans="1:35" ht="19">
      <c r="A76" s="204"/>
      <c r="B76" s="188"/>
      <c r="C76" s="120"/>
      <c r="D76" s="120"/>
      <c r="E76" s="121"/>
      <c r="F76" s="157"/>
      <c r="G76" s="144"/>
      <c r="H76" s="158"/>
      <c r="I76" s="159"/>
      <c r="J76" s="188"/>
      <c r="K76" s="188"/>
      <c r="L76" s="128"/>
      <c r="M76" s="128"/>
      <c r="N76" s="188"/>
      <c r="O76" s="146"/>
      <c r="P76" s="146"/>
      <c r="Q76" s="144"/>
      <c r="R76" s="145"/>
      <c r="S76" s="153"/>
      <c r="T76" s="35"/>
      <c r="U76" s="43"/>
      <c r="V76" s="43"/>
      <c r="W76" s="38" t="e">
        <f>DATEDIF(U76,#REF!,"Y")</f>
        <v>#REF!</v>
      </c>
      <c r="X76" s="39" t="e">
        <f>DATEDIF(U76,#REF!,"YM")</f>
        <v>#REF!</v>
      </c>
      <c r="Y76" s="155"/>
      <c r="Z76" s="151"/>
      <c r="AA76" s="40"/>
      <c r="AB76" s="41"/>
      <c r="AC76" s="148"/>
      <c r="AD76" s="148"/>
      <c r="AE76" s="202"/>
      <c r="AF76" s="202"/>
      <c r="AG76" s="122"/>
      <c r="AH76" s="103"/>
      <c r="AI76" s="104"/>
    </row>
    <row r="77" spans="1:35" ht="19">
      <c r="A77" s="204"/>
      <c r="B77" s="188"/>
      <c r="C77" s="120"/>
      <c r="D77" s="120"/>
      <c r="E77" s="121"/>
      <c r="F77" s="157"/>
      <c r="G77" s="144"/>
      <c r="H77" s="158"/>
      <c r="I77" s="159"/>
      <c r="J77" s="188"/>
      <c r="K77" s="188"/>
      <c r="L77" s="128"/>
      <c r="M77" s="128"/>
      <c r="N77" s="188"/>
      <c r="O77" s="146"/>
      <c r="P77" s="146"/>
      <c r="Q77" s="144"/>
      <c r="R77" s="145"/>
      <c r="S77" s="153"/>
      <c r="T77" s="35"/>
      <c r="U77" s="43"/>
      <c r="V77" s="43"/>
      <c r="W77" s="38" t="e">
        <f>DATEDIF(U77,#REF!,"Y")</f>
        <v>#REF!</v>
      </c>
      <c r="X77" s="39" t="e">
        <f>DATEDIF(U77,#REF!,"YM")</f>
        <v>#REF!</v>
      </c>
      <c r="Y77" s="155"/>
      <c r="Z77" s="151"/>
      <c r="AA77" s="40"/>
      <c r="AB77" s="41"/>
      <c r="AC77" s="148"/>
      <c r="AD77" s="148"/>
      <c r="AE77" s="202"/>
      <c r="AF77" s="202"/>
      <c r="AG77" s="122"/>
      <c r="AH77" s="103"/>
      <c r="AI77" s="104"/>
    </row>
    <row r="78" spans="1:35" ht="19">
      <c r="A78" s="204"/>
      <c r="B78" s="188"/>
      <c r="C78" s="120"/>
      <c r="D78" s="120"/>
      <c r="E78" s="121"/>
      <c r="F78" s="157"/>
      <c r="G78" s="144"/>
      <c r="H78" s="158"/>
      <c r="I78" s="159"/>
      <c r="J78" s="188"/>
      <c r="K78" s="188"/>
      <c r="L78" s="128"/>
      <c r="M78" s="128"/>
      <c r="N78" s="188"/>
      <c r="O78" s="146"/>
      <c r="P78" s="146"/>
      <c r="Q78" s="144"/>
      <c r="R78" s="145"/>
      <c r="S78" s="153"/>
      <c r="T78" s="35"/>
      <c r="U78" s="43"/>
      <c r="V78" s="43"/>
      <c r="W78" s="38" t="e">
        <f>DATEDIF(U78,#REF!,"Y")</f>
        <v>#REF!</v>
      </c>
      <c r="X78" s="39" t="e">
        <f>DATEDIF(U78,#REF!,"YM")</f>
        <v>#REF!</v>
      </c>
      <c r="Y78" s="155"/>
      <c r="Z78" s="151"/>
      <c r="AA78" s="40"/>
      <c r="AB78" s="41"/>
      <c r="AC78" s="148"/>
      <c r="AD78" s="148"/>
      <c r="AE78" s="202"/>
      <c r="AF78" s="202"/>
      <c r="AG78" s="122"/>
      <c r="AH78" s="103"/>
      <c r="AI78" s="104"/>
    </row>
    <row r="79" spans="1:35" ht="19">
      <c r="A79" s="204"/>
      <c r="B79" s="188"/>
      <c r="C79" s="120"/>
      <c r="D79" s="120"/>
      <c r="E79" s="121"/>
      <c r="F79" s="157"/>
      <c r="G79" s="144"/>
      <c r="H79" s="158"/>
      <c r="I79" s="159"/>
      <c r="J79" s="188"/>
      <c r="K79" s="188"/>
      <c r="L79" s="128"/>
      <c r="M79" s="128"/>
      <c r="N79" s="188"/>
      <c r="O79" s="146"/>
      <c r="P79" s="146"/>
      <c r="Q79" s="144"/>
      <c r="R79" s="145"/>
      <c r="S79" s="153"/>
      <c r="T79" s="35"/>
      <c r="U79" s="43"/>
      <c r="V79" s="43"/>
      <c r="W79" s="38" t="e">
        <f>DATEDIF(U79,#REF!,"Y")</f>
        <v>#REF!</v>
      </c>
      <c r="X79" s="39" t="e">
        <f>DATEDIF(U79,#REF!,"YM")</f>
        <v>#REF!</v>
      </c>
      <c r="Y79" s="155"/>
      <c r="Z79" s="151"/>
      <c r="AA79" s="40"/>
      <c r="AB79" s="41"/>
      <c r="AC79" s="148"/>
      <c r="AD79" s="148"/>
      <c r="AE79" s="202"/>
      <c r="AF79" s="202"/>
      <c r="AG79" s="122"/>
      <c r="AH79" s="103"/>
      <c r="AI79" s="104"/>
    </row>
    <row r="80" spans="1:35" ht="19">
      <c r="A80" s="204"/>
      <c r="B80" s="188"/>
      <c r="C80" s="120"/>
      <c r="D80" s="120"/>
      <c r="E80" s="121"/>
      <c r="F80" s="157"/>
      <c r="G80" s="144"/>
      <c r="H80" s="158"/>
      <c r="I80" s="159"/>
      <c r="J80" s="188"/>
      <c r="K80" s="188"/>
      <c r="L80" s="128"/>
      <c r="M80" s="128"/>
      <c r="N80" s="188"/>
      <c r="O80" s="146"/>
      <c r="P80" s="146"/>
      <c r="Q80" s="144"/>
      <c r="R80" s="145"/>
      <c r="S80" s="153"/>
      <c r="T80" s="35"/>
      <c r="U80" s="37"/>
      <c r="V80" s="37"/>
      <c r="W80" s="38" t="e">
        <f>DATEDIF(U80,#REF!,"Y")</f>
        <v>#REF!</v>
      </c>
      <c r="X80" s="39" t="e">
        <f>DATEDIF(U80,#REF!,"YM")</f>
        <v>#REF!</v>
      </c>
      <c r="Y80" s="155"/>
      <c r="Z80" s="151"/>
      <c r="AA80" s="40"/>
      <c r="AB80" s="41"/>
      <c r="AC80" s="148"/>
      <c r="AD80" s="148"/>
      <c r="AE80" s="202"/>
      <c r="AF80" s="202"/>
      <c r="AG80" s="122"/>
      <c r="AH80" s="103"/>
      <c r="AI80" s="104"/>
    </row>
    <row r="81" spans="1:35" ht="19">
      <c r="A81" s="204"/>
      <c r="B81" s="188"/>
      <c r="C81" s="120"/>
      <c r="D81" s="120"/>
      <c r="E81" s="121"/>
      <c r="F81" s="157"/>
      <c r="G81" s="144"/>
      <c r="H81" s="158"/>
      <c r="I81" s="159"/>
      <c r="J81" s="188"/>
      <c r="K81" s="188"/>
      <c r="L81" s="128"/>
      <c r="M81" s="128"/>
      <c r="N81" s="188"/>
      <c r="O81" s="146"/>
      <c r="P81" s="146"/>
      <c r="Q81" s="144"/>
      <c r="R81" s="145"/>
      <c r="S81" s="153"/>
      <c r="T81" s="46"/>
      <c r="U81" s="47"/>
      <c r="V81" s="47"/>
      <c r="W81" s="48" t="e">
        <f>DATEDIF(U81,#REF!,"Y")</f>
        <v>#REF!</v>
      </c>
      <c r="X81" s="49" t="e">
        <f>DATEDIF(U81,#REF!,"YM")</f>
        <v>#REF!</v>
      </c>
      <c r="Y81" s="156"/>
      <c r="Z81" s="152"/>
      <c r="AA81" s="50"/>
      <c r="AB81" s="51"/>
      <c r="AC81" s="149"/>
      <c r="AD81" s="149"/>
      <c r="AE81" s="203"/>
      <c r="AF81" s="203"/>
      <c r="AG81" s="122"/>
      <c r="AH81" s="103"/>
      <c r="AI81" s="104"/>
    </row>
    <row r="82" spans="1:35" ht="19">
      <c r="A82" s="204">
        <v>8</v>
      </c>
      <c r="B82" s="188"/>
      <c r="C82" s="120"/>
      <c r="D82" s="120"/>
      <c r="E82" s="121"/>
      <c r="F82" s="157"/>
      <c r="G82" s="144" t="str" ph="1">
        <f>PHONETIC(F82)</f>
        <v/>
      </c>
      <c r="H82" s="158"/>
      <c r="I82" s="159" t="e">
        <f>DATEDIF(H82,AG6,"Y")</f>
        <v>#VALUE!</v>
      </c>
      <c r="J82" s="188"/>
      <c r="K82" s="188"/>
      <c r="L82" s="128"/>
      <c r="M82" s="128"/>
      <c r="N82" s="188"/>
      <c r="O82" s="146"/>
      <c r="P82" s="146"/>
      <c r="Q82" s="144"/>
      <c r="R82" s="145"/>
      <c r="S82" s="153"/>
      <c r="T82" s="25"/>
      <c r="U82" s="54"/>
      <c r="V82" s="54"/>
      <c r="W82" s="55" t="e">
        <f>DATEDIF(U82,#REF!,"Y")</f>
        <v>#REF!</v>
      </c>
      <c r="X82" s="56" t="e">
        <f>DATEDIF(U82,#REF!,"YM")</f>
        <v>#REF!</v>
      </c>
      <c r="Y82" s="154"/>
      <c r="Z82" s="150"/>
      <c r="AA82" s="30"/>
      <c r="AB82" s="31"/>
      <c r="AC82" s="147"/>
      <c r="AD82" s="147"/>
      <c r="AE82" s="201"/>
      <c r="AF82" s="201"/>
      <c r="AG82" s="122"/>
      <c r="AH82" s="103"/>
      <c r="AI82" s="104"/>
    </row>
    <row r="83" spans="1:35" ht="19">
      <c r="A83" s="204"/>
      <c r="B83" s="188"/>
      <c r="C83" s="120"/>
      <c r="D83" s="120"/>
      <c r="E83" s="121"/>
      <c r="F83" s="157"/>
      <c r="G83" s="144"/>
      <c r="H83" s="158"/>
      <c r="I83" s="159"/>
      <c r="J83" s="188"/>
      <c r="K83" s="188"/>
      <c r="L83" s="128"/>
      <c r="M83" s="128"/>
      <c r="N83" s="188"/>
      <c r="O83" s="146"/>
      <c r="P83" s="146"/>
      <c r="Q83" s="144"/>
      <c r="R83" s="145"/>
      <c r="S83" s="153"/>
      <c r="T83" s="35"/>
      <c r="U83" s="43"/>
      <c r="V83" s="43"/>
      <c r="W83" s="38" t="e">
        <f>DATEDIF(U83,#REF!,"Y")</f>
        <v>#REF!</v>
      </c>
      <c r="X83" s="39" t="e">
        <f>DATEDIF(U83,#REF!,"YM")</f>
        <v>#REF!</v>
      </c>
      <c r="Y83" s="155"/>
      <c r="Z83" s="151"/>
      <c r="AA83" s="40"/>
      <c r="AB83" s="41"/>
      <c r="AC83" s="148"/>
      <c r="AD83" s="148"/>
      <c r="AE83" s="202"/>
      <c r="AF83" s="202"/>
      <c r="AG83" s="122"/>
      <c r="AH83" s="103"/>
      <c r="AI83" s="104"/>
    </row>
    <row r="84" spans="1:35" ht="19">
      <c r="A84" s="204"/>
      <c r="B84" s="188"/>
      <c r="C84" s="120"/>
      <c r="D84" s="120"/>
      <c r="E84" s="121"/>
      <c r="F84" s="157"/>
      <c r="G84" s="144"/>
      <c r="H84" s="158"/>
      <c r="I84" s="159"/>
      <c r="J84" s="188"/>
      <c r="K84" s="188"/>
      <c r="L84" s="128"/>
      <c r="M84" s="128"/>
      <c r="N84" s="188"/>
      <c r="O84" s="146"/>
      <c r="P84" s="146"/>
      <c r="Q84" s="144"/>
      <c r="R84" s="145"/>
      <c r="S84" s="153"/>
      <c r="T84" s="35"/>
      <c r="U84" s="43"/>
      <c r="V84" s="43"/>
      <c r="W84" s="38" t="e">
        <f>DATEDIF(U84,#REF!,"Y")</f>
        <v>#REF!</v>
      </c>
      <c r="X84" s="39" t="e">
        <f>DATEDIF(U84,#REF!,"YM")</f>
        <v>#REF!</v>
      </c>
      <c r="Y84" s="155"/>
      <c r="Z84" s="151"/>
      <c r="AA84" s="40"/>
      <c r="AB84" s="41"/>
      <c r="AC84" s="148"/>
      <c r="AD84" s="148"/>
      <c r="AE84" s="202"/>
      <c r="AF84" s="202"/>
      <c r="AG84" s="122"/>
      <c r="AH84" s="103"/>
      <c r="AI84" s="104"/>
    </row>
    <row r="85" spans="1:35" ht="19">
      <c r="A85" s="204"/>
      <c r="B85" s="188"/>
      <c r="C85" s="120"/>
      <c r="D85" s="120"/>
      <c r="E85" s="121"/>
      <c r="F85" s="157"/>
      <c r="G85" s="144"/>
      <c r="H85" s="158"/>
      <c r="I85" s="159"/>
      <c r="J85" s="188"/>
      <c r="K85" s="188"/>
      <c r="L85" s="128"/>
      <c r="M85" s="128"/>
      <c r="N85" s="188"/>
      <c r="O85" s="146"/>
      <c r="P85" s="146"/>
      <c r="Q85" s="144"/>
      <c r="R85" s="145"/>
      <c r="S85" s="153"/>
      <c r="T85" s="35"/>
      <c r="U85" s="43"/>
      <c r="V85" s="43"/>
      <c r="W85" s="38" t="e">
        <f>DATEDIF(U85,#REF!,"Y")</f>
        <v>#REF!</v>
      </c>
      <c r="X85" s="39" t="e">
        <f>DATEDIF(U85,#REF!,"YM")</f>
        <v>#REF!</v>
      </c>
      <c r="Y85" s="155"/>
      <c r="Z85" s="151"/>
      <c r="AA85" s="40"/>
      <c r="AB85" s="41"/>
      <c r="AC85" s="148"/>
      <c r="AD85" s="148"/>
      <c r="AE85" s="202"/>
      <c r="AF85" s="202"/>
      <c r="AG85" s="122"/>
      <c r="AH85" s="103"/>
      <c r="AI85" s="104"/>
    </row>
    <row r="86" spans="1:35" ht="19">
      <c r="A86" s="204"/>
      <c r="B86" s="188"/>
      <c r="C86" s="120"/>
      <c r="D86" s="120"/>
      <c r="E86" s="121"/>
      <c r="F86" s="157"/>
      <c r="G86" s="144"/>
      <c r="H86" s="158"/>
      <c r="I86" s="159"/>
      <c r="J86" s="188"/>
      <c r="K86" s="188"/>
      <c r="L86" s="128"/>
      <c r="M86" s="128"/>
      <c r="N86" s="188"/>
      <c r="O86" s="146"/>
      <c r="P86" s="146"/>
      <c r="Q86" s="144"/>
      <c r="R86" s="145"/>
      <c r="S86" s="153"/>
      <c r="T86" s="35"/>
      <c r="U86" s="43"/>
      <c r="V86" s="43"/>
      <c r="W86" s="38" t="e">
        <f>DATEDIF(U86,#REF!,"Y")</f>
        <v>#REF!</v>
      </c>
      <c r="X86" s="39" t="e">
        <f>DATEDIF(U86,#REF!,"YM")</f>
        <v>#REF!</v>
      </c>
      <c r="Y86" s="155"/>
      <c r="Z86" s="151"/>
      <c r="AA86" s="40"/>
      <c r="AB86" s="41"/>
      <c r="AC86" s="148"/>
      <c r="AD86" s="148"/>
      <c r="AE86" s="202"/>
      <c r="AF86" s="202"/>
      <c r="AG86" s="122"/>
      <c r="AH86" s="103"/>
      <c r="AI86" s="104"/>
    </row>
    <row r="87" spans="1:35" ht="19">
      <c r="A87" s="204"/>
      <c r="B87" s="188"/>
      <c r="C87" s="120"/>
      <c r="D87" s="120"/>
      <c r="E87" s="121"/>
      <c r="F87" s="157"/>
      <c r="G87" s="144"/>
      <c r="H87" s="158"/>
      <c r="I87" s="159"/>
      <c r="J87" s="188"/>
      <c r="K87" s="188"/>
      <c r="L87" s="128"/>
      <c r="M87" s="128"/>
      <c r="N87" s="188"/>
      <c r="O87" s="146"/>
      <c r="P87" s="146"/>
      <c r="Q87" s="144"/>
      <c r="R87" s="145"/>
      <c r="S87" s="153"/>
      <c r="T87" s="35"/>
      <c r="U87" s="43"/>
      <c r="V87" s="43"/>
      <c r="W87" s="38" t="e">
        <f>DATEDIF(U87,#REF!,"Y")</f>
        <v>#REF!</v>
      </c>
      <c r="X87" s="39" t="e">
        <f>DATEDIF(U87,#REF!,"YM")</f>
        <v>#REF!</v>
      </c>
      <c r="Y87" s="155"/>
      <c r="Z87" s="151"/>
      <c r="AA87" s="40"/>
      <c r="AB87" s="41"/>
      <c r="AC87" s="148"/>
      <c r="AD87" s="148"/>
      <c r="AE87" s="202"/>
      <c r="AF87" s="202"/>
      <c r="AG87" s="122"/>
      <c r="AH87" s="103"/>
      <c r="AI87" s="104"/>
    </row>
    <row r="88" spans="1:35" ht="19">
      <c r="A88" s="204"/>
      <c r="B88" s="188"/>
      <c r="C88" s="120"/>
      <c r="D88" s="120"/>
      <c r="E88" s="121"/>
      <c r="F88" s="157"/>
      <c r="G88" s="144"/>
      <c r="H88" s="158"/>
      <c r="I88" s="159"/>
      <c r="J88" s="188"/>
      <c r="K88" s="188"/>
      <c r="L88" s="128"/>
      <c r="M88" s="128"/>
      <c r="N88" s="188"/>
      <c r="O88" s="146"/>
      <c r="P88" s="146"/>
      <c r="Q88" s="144"/>
      <c r="R88" s="145"/>
      <c r="S88" s="153"/>
      <c r="T88" s="35"/>
      <c r="U88" s="37"/>
      <c r="V88" s="37"/>
      <c r="W88" s="38" t="e">
        <f>DATEDIF(U88,#REF!,"Y")</f>
        <v>#REF!</v>
      </c>
      <c r="X88" s="39" t="e">
        <f>DATEDIF(U88,#REF!,"YM")</f>
        <v>#REF!</v>
      </c>
      <c r="Y88" s="155"/>
      <c r="Z88" s="151"/>
      <c r="AA88" s="40"/>
      <c r="AB88" s="41"/>
      <c r="AC88" s="148"/>
      <c r="AD88" s="148"/>
      <c r="AE88" s="202"/>
      <c r="AF88" s="202"/>
      <c r="AG88" s="122"/>
      <c r="AH88" s="103"/>
      <c r="AI88" s="104"/>
    </row>
    <row r="89" spans="1:35" ht="19">
      <c r="A89" s="204"/>
      <c r="B89" s="188"/>
      <c r="C89" s="120"/>
      <c r="D89" s="120"/>
      <c r="E89" s="121"/>
      <c r="F89" s="157"/>
      <c r="G89" s="144"/>
      <c r="H89" s="158"/>
      <c r="I89" s="159"/>
      <c r="J89" s="188"/>
      <c r="K89" s="188"/>
      <c r="L89" s="128"/>
      <c r="M89" s="128"/>
      <c r="N89" s="188"/>
      <c r="O89" s="146"/>
      <c r="P89" s="146"/>
      <c r="Q89" s="144"/>
      <c r="R89" s="145"/>
      <c r="S89" s="153"/>
      <c r="T89" s="46"/>
      <c r="U89" s="47"/>
      <c r="V89" s="47"/>
      <c r="W89" s="48" t="e">
        <f>DATEDIF(U89,#REF!,"Y")</f>
        <v>#REF!</v>
      </c>
      <c r="X89" s="49" t="e">
        <f>DATEDIF(U89,#REF!,"YM")</f>
        <v>#REF!</v>
      </c>
      <c r="Y89" s="156"/>
      <c r="Z89" s="152"/>
      <c r="AA89" s="50"/>
      <c r="AB89" s="51"/>
      <c r="AC89" s="149"/>
      <c r="AD89" s="149"/>
      <c r="AE89" s="203"/>
      <c r="AF89" s="203"/>
      <c r="AG89" s="122"/>
      <c r="AH89" s="103"/>
      <c r="AI89" s="104"/>
    </row>
    <row r="90" spans="1:35" ht="19">
      <c r="A90" s="204">
        <v>9</v>
      </c>
      <c r="B90" s="188"/>
      <c r="C90" s="120"/>
      <c r="D90" s="120"/>
      <c r="E90" s="121"/>
      <c r="F90" s="157"/>
      <c r="G90" s="144" t="str" ph="1">
        <f>PHONETIC(F90)</f>
        <v/>
      </c>
      <c r="H90" s="158"/>
      <c r="I90" s="159" t="e">
        <f>DATEDIF(H90,AG6,"Y")</f>
        <v>#VALUE!</v>
      </c>
      <c r="J90" s="188"/>
      <c r="K90" s="188"/>
      <c r="L90" s="128"/>
      <c r="M90" s="128"/>
      <c r="N90" s="188"/>
      <c r="O90" s="146"/>
      <c r="P90" s="146"/>
      <c r="Q90" s="144"/>
      <c r="R90" s="145"/>
      <c r="S90" s="153"/>
      <c r="T90" s="25"/>
      <c r="U90" s="54"/>
      <c r="V90" s="54"/>
      <c r="W90" s="55" t="e">
        <f>DATEDIF(U90,#REF!,"Y")</f>
        <v>#REF!</v>
      </c>
      <c r="X90" s="56" t="e">
        <f>DATEDIF(U90,#REF!,"YM")</f>
        <v>#REF!</v>
      </c>
      <c r="Y90" s="154"/>
      <c r="Z90" s="150"/>
      <c r="AA90" s="30"/>
      <c r="AB90" s="31"/>
      <c r="AC90" s="147"/>
      <c r="AD90" s="147"/>
      <c r="AE90" s="201"/>
      <c r="AF90" s="201"/>
      <c r="AG90" s="122"/>
      <c r="AH90" s="103"/>
      <c r="AI90" s="104"/>
    </row>
    <row r="91" spans="1:35" ht="19">
      <c r="A91" s="204"/>
      <c r="B91" s="188"/>
      <c r="C91" s="120"/>
      <c r="D91" s="120"/>
      <c r="E91" s="121"/>
      <c r="F91" s="157"/>
      <c r="G91" s="144"/>
      <c r="H91" s="158"/>
      <c r="I91" s="159"/>
      <c r="J91" s="188"/>
      <c r="K91" s="188"/>
      <c r="L91" s="128"/>
      <c r="M91" s="128"/>
      <c r="N91" s="188"/>
      <c r="O91" s="146"/>
      <c r="P91" s="146"/>
      <c r="Q91" s="144"/>
      <c r="R91" s="145"/>
      <c r="S91" s="153"/>
      <c r="T91" s="35"/>
      <c r="U91" s="43"/>
      <c r="V91" s="43"/>
      <c r="W91" s="38" t="e">
        <f>DATEDIF(U91,#REF!,"Y")</f>
        <v>#REF!</v>
      </c>
      <c r="X91" s="39" t="e">
        <f>DATEDIF(U91,#REF!,"YM")</f>
        <v>#REF!</v>
      </c>
      <c r="Y91" s="155"/>
      <c r="Z91" s="151"/>
      <c r="AA91" s="40"/>
      <c r="AB91" s="41"/>
      <c r="AC91" s="148"/>
      <c r="AD91" s="148"/>
      <c r="AE91" s="202"/>
      <c r="AF91" s="202"/>
      <c r="AG91" s="122"/>
      <c r="AH91" s="103"/>
      <c r="AI91" s="104"/>
    </row>
    <row r="92" spans="1:35" ht="19">
      <c r="A92" s="204"/>
      <c r="B92" s="188"/>
      <c r="C92" s="120"/>
      <c r="D92" s="120"/>
      <c r="E92" s="121"/>
      <c r="F92" s="157"/>
      <c r="G92" s="144"/>
      <c r="H92" s="158"/>
      <c r="I92" s="159"/>
      <c r="J92" s="188"/>
      <c r="K92" s="188"/>
      <c r="L92" s="128"/>
      <c r="M92" s="128"/>
      <c r="N92" s="188"/>
      <c r="O92" s="146"/>
      <c r="P92" s="146"/>
      <c r="Q92" s="144"/>
      <c r="R92" s="145"/>
      <c r="S92" s="153"/>
      <c r="T92" s="35"/>
      <c r="U92" s="43"/>
      <c r="V92" s="43"/>
      <c r="W92" s="38" t="e">
        <f>DATEDIF(U92,#REF!,"Y")</f>
        <v>#REF!</v>
      </c>
      <c r="X92" s="39" t="e">
        <f>DATEDIF(U92,#REF!,"YM")</f>
        <v>#REF!</v>
      </c>
      <c r="Y92" s="155"/>
      <c r="Z92" s="151"/>
      <c r="AA92" s="40"/>
      <c r="AB92" s="41"/>
      <c r="AC92" s="148"/>
      <c r="AD92" s="148"/>
      <c r="AE92" s="202"/>
      <c r="AF92" s="202"/>
      <c r="AG92" s="122"/>
      <c r="AH92" s="103"/>
      <c r="AI92" s="104"/>
    </row>
    <row r="93" spans="1:35" ht="19">
      <c r="A93" s="204"/>
      <c r="B93" s="188"/>
      <c r="C93" s="120"/>
      <c r="D93" s="120"/>
      <c r="E93" s="121"/>
      <c r="F93" s="157"/>
      <c r="G93" s="144"/>
      <c r="H93" s="158"/>
      <c r="I93" s="159"/>
      <c r="J93" s="188"/>
      <c r="K93" s="188"/>
      <c r="L93" s="128"/>
      <c r="M93" s="128"/>
      <c r="N93" s="188"/>
      <c r="O93" s="146"/>
      <c r="P93" s="146"/>
      <c r="Q93" s="144"/>
      <c r="R93" s="145"/>
      <c r="S93" s="153"/>
      <c r="T93" s="35"/>
      <c r="U93" s="43"/>
      <c r="V93" s="43"/>
      <c r="W93" s="38" t="e">
        <f>DATEDIF(U93,#REF!,"Y")</f>
        <v>#REF!</v>
      </c>
      <c r="X93" s="39" t="e">
        <f>DATEDIF(U93,#REF!,"YM")</f>
        <v>#REF!</v>
      </c>
      <c r="Y93" s="155"/>
      <c r="Z93" s="151"/>
      <c r="AA93" s="40"/>
      <c r="AB93" s="41"/>
      <c r="AC93" s="148"/>
      <c r="AD93" s="148"/>
      <c r="AE93" s="202"/>
      <c r="AF93" s="202"/>
      <c r="AG93" s="122"/>
      <c r="AH93" s="103"/>
      <c r="AI93" s="104"/>
    </row>
    <row r="94" spans="1:35" ht="19">
      <c r="A94" s="204"/>
      <c r="B94" s="188"/>
      <c r="C94" s="120"/>
      <c r="D94" s="120"/>
      <c r="E94" s="121"/>
      <c r="F94" s="157"/>
      <c r="G94" s="144"/>
      <c r="H94" s="158"/>
      <c r="I94" s="159"/>
      <c r="J94" s="188"/>
      <c r="K94" s="188"/>
      <c r="L94" s="128"/>
      <c r="M94" s="128"/>
      <c r="N94" s="188"/>
      <c r="O94" s="146"/>
      <c r="P94" s="146"/>
      <c r="Q94" s="144"/>
      <c r="R94" s="145"/>
      <c r="S94" s="153"/>
      <c r="T94" s="35"/>
      <c r="U94" s="43"/>
      <c r="V94" s="43"/>
      <c r="W94" s="38" t="e">
        <f>DATEDIF(U94,#REF!,"Y")</f>
        <v>#REF!</v>
      </c>
      <c r="X94" s="39" t="e">
        <f>DATEDIF(U94,#REF!,"YM")</f>
        <v>#REF!</v>
      </c>
      <c r="Y94" s="155"/>
      <c r="Z94" s="151"/>
      <c r="AA94" s="40"/>
      <c r="AB94" s="41"/>
      <c r="AC94" s="148"/>
      <c r="AD94" s="148"/>
      <c r="AE94" s="202"/>
      <c r="AF94" s="202"/>
      <c r="AG94" s="122"/>
      <c r="AH94" s="103"/>
      <c r="AI94" s="104"/>
    </row>
    <row r="95" spans="1:35" ht="19">
      <c r="A95" s="204"/>
      <c r="B95" s="188"/>
      <c r="C95" s="120"/>
      <c r="D95" s="120"/>
      <c r="E95" s="121"/>
      <c r="F95" s="157"/>
      <c r="G95" s="144"/>
      <c r="H95" s="158"/>
      <c r="I95" s="159"/>
      <c r="J95" s="188"/>
      <c r="K95" s="188"/>
      <c r="L95" s="128"/>
      <c r="M95" s="128"/>
      <c r="N95" s="188"/>
      <c r="O95" s="146"/>
      <c r="P95" s="146"/>
      <c r="Q95" s="144"/>
      <c r="R95" s="145"/>
      <c r="S95" s="153"/>
      <c r="T95" s="35"/>
      <c r="U95" s="43"/>
      <c r="V95" s="43"/>
      <c r="W95" s="38" t="e">
        <f>DATEDIF(U95,#REF!,"Y")</f>
        <v>#REF!</v>
      </c>
      <c r="X95" s="39" t="e">
        <f>DATEDIF(U95,#REF!,"YM")</f>
        <v>#REF!</v>
      </c>
      <c r="Y95" s="155"/>
      <c r="Z95" s="151"/>
      <c r="AA95" s="40"/>
      <c r="AB95" s="41"/>
      <c r="AC95" s="148"/>
      <c r="AD95" s="148"/>
      <c r="AE95" s="202"/>
      <c r="AF95" s="202"/>
      <c r="AG95" s="122"/>
      <c r="AH95" s="103"/>
      <c r="AI95" s="104"/>
    </row>
    <row r="96" spans="1:35" ht="19">
      <c r="A96" s="204"/>
      <c r="B96" s="188"/>
      <c r="C96" s="120"/>
      <c r="D96" s="120"/>
      <c r="E96" s="121"/>
      <c r="F96" s="157"/>
      <c r="G96" s="144"/>
      <c r="H96" s="158"/>
      <c r="I96" s="159"/>
      <c r="J96" s="188"/>
      <c r="K96" s="188"/>
      <c r="L96" s="128"/>
      <c r="M96" s="128"/>
      <c r="N96" s="188"/>
      <c r="O96" s="146"/>
      <c r="P96" s="146"/>
      <c r="Q96" s="144"/>
      <c r="R96" s="145"/>
      <c r="S96" s="153"/>
      <c r="T96" s="35"/>
      <c r="U96" s="37"/>
      <c r="V96" s="37"/>
      <c r="W96" s="38" t="e">
        <f>DATEDIF(U96,#REF!,"Y")</f>
        <v>#REF!</v>
      </c>
      <c r="X96" s="39" t="e">
        <f>DATEDIF(U96,#REF!,"YM")</f>
        <v>#REF!</v>
      </c>
      <c r="Y96" s="155"/>
      <c r="Z96" s="151"/>
      <c r="AA96" s="40"/>
      <c r="AB96" s="41"/>
      <c r="AC96" s="148"/>
      <c r="AD96" s="148"/>
      <c r="AE96" s="202"/>
      <c r="AF96" s="202"/>
      <c r="AG96" s="122"/>
      <c r="AH96" s="103"/>
      <c r="AI96" s="104"/>
    </row>
    <row r="97" spans="1:35" ht="19">
      <c r="A97" s="204"/>
      <c r="B97" s="188"/>
      <c r="C97" s="120"/>
      <c r="D97" s="120"/>
      <c r="E97" s="121"/>
      <c r="F97" s="157"/>
      <c r="G97" s="144"/>
      <c r="H97" s="158"/>
      <c r="I97" s="159"/>
      <c r="J97" s="188"/>
      <c r="K97" s="188"/>
      <c r="L97" s="128"/>
      <c r="M97" s="128"/>
      <c r="N97" s="188"/>
      <c r="O97" s="146"/>
      <c r="P97" s="146"/>
      <c r="Q97" s="144"/>
      <c r="R97" s="145"/>
      <c r="S97" s="153"/>
      <c r="T97" s="46"/>
      <c r="U97" s="47"/>
      <c r="V97" s="47"/>
      <c r="W97" s="48" t="e">
        <f>DATEDIF(U97,#REF!,"Y")</f>
        <v>#REF!</v>
      </c>
      <c r="X97" s="49" t="e">
        <f>DATEDIF(U97,#REF!,"YM")</f>
        <v>#REF!</v>
      </c>
      <c r="Y97" s="156"/>
      <c r="Z97" s="152"/>
      <c r="AA97" s="50"/>
      <c r="AB97" s="51"/>
      <c r="AC97" s="149"/>
      <c r="AD97" s="149"/>
      <c r="AE97" s="203"/>
      <c r="AF97" s="203"/>
      <c r="AG97" s="122"/>
      <c r="AH97" s="103"/>
      <c r="AI97" s="104"/>
    </row>
    <row r="98" spans="1:35" ht="19">
      <c r="A98" s="204">
        <v>10</v>
      </c>
      <c r="B98" s="188"/>
      <c r="C98" s="120"/>
      <c r="D98" s="120"/>
      <c r="E98" s="121"/>
      <c r="F98" s="157"/>
      <c r="G98" s="144" t="str" ph="1">
        <f>PHONETIC(F98)</f>
        <v/>
      </c>
      <c r="H98" s="158"/>
      <c r="I98" s="159" t="e">
        <f>DATEDIF(H98,AG6,"Y")</f>
        <v>#VALUE!</v>
      </c>
      <c r="J98" s="188"/>
      <c r="K98" s="188"/>
      <c r="L98" s="128"/>
      <c r="M98" s="128"/>
      <c r="N98" s="188"/>
      <c r="O98" s="146"/>
      <c r="P98" s="146"/>
      <c r="Q98" s="144"/>
      <c r="R98" s="145"/>
      <c r="S98" s="153"/>
      <c r="T98" s="25"/>
      <c r="U98" s="54"/>
      <c r="V98" s="54"/>
      <c r="W98" s="55" t="e">
        <f>DATEDIF(U98,#REF!,"Y")</f>
        <v>#REF!</v>
      </c>
      <c r="X98" s="56" t="e">
        <f>DATEDIF(U98,#REF!,"YM")</f>
        <v>#REF!</v>
      </c>
      <c r="Y98" s="154"/>
      <c r="Z98" s="150"/>
      <c r="AA98" s="30"/>
      <c r="AB98" s="31"/>
      <c r="AC98" s="147"/>
      <c r="AD98" s="147"/>
      <c r="AE98" s="201"/>
      <c r="AF98" s="201"/>
      <c r="AG98" s="122"/>
      <c r="AH98" s="103"/>
      <c r="AI98" s="104"/>
    </row>
    <row r="99" spans="1:35" ht="19">
      <c r="A99" s="204"/>
      <c r="B99" s="188"/>
      <c r="C99" s="120"/>
      <c r="D99" s="120"/>
      <c r="E99" s="121"/>
      <c r="F99" s="157"/>
      <c r="G99" s="144"/>
      <c r="H99" s="158"/>
      <c r="I99" s="159"/>
      <c r="J99" s="188"/>
      <c r="K99" s="188"/>
      <c r="L99" s="128"/>
      <c r="M99" s="128"/>
      <c r="N99" s="188"/>
      <c r="O99" s="146"/>
      <c r="P99" s="146"/>
      <c r="Q99" s="144"/>
      <c r="R99" s="145"/>
      <c r="S99" s="153"/>
      <c r="T99" s="35"/>
      <c r="U99" s="43"/>
      <c r="V99" s="43"/>
      <c r="W99" s="38" t="e">
        <f>DATEDIF(U99,#REF!,"Y")</f>
        <v>#REF!</v>
      </c>
      <c r="X99" s="39" t="e">
        <f>DATEDIF(U99,#REF!,"YM")</f>
        <v>#REF!</v>
      </c>
      <c r="Y99" s="155"/>
      <c r="Z99" s="151"/>
      <c r="AA99" s="40"/>
      <c r="AB99" s="41"/>
      <c r="AC99" s="148"/>
      <c r="AD99" s="148"/>
      <c r="AE99" s="202"/>
      <c r="AF99" s="202"/>
      <c r="AG99" s="122"/>
      <c r="AH99" s="103"/>
      <c r="AI99" s="104"/>
    </row>
    <row r="100" spans="1:35" ht="19">
      <c r="A100" s="204"/>
      <c r="B100" s="188"/>
      <c r="C100" s="120"/>
      <c r="D100" s="120"/>
      <c r="E100" s="121"/>
      <c r="F100" s="157"/>
      <c r="G100" s="144"/>
      <c r="H100" s="158"/>
      <c r="I100" s="159"/>
      <c r="J100" s="188"/>
      <c r="K100" s="188"/>
      <c r="L100" s="128"/>
      <c r="M100" s="128"/>
      <c r="N100" s="188"/>
      <c r="O100" s="146"/>
      <c r="P100" s="146"/>
      <c r="Q100" s="144"/>
      <c r="R100" s="145"/>
      <c r="S100" s="153"/>
      <c r="T100" s="35"/>
      <c r="U100" s="43"/>
      <c r="V100" s="43"/>
      <c r="W100" s="38" t="e">
        <f>DATEDIF(U100,#REF!,"Y")</f>
        <v>#REF!</v>
      </c>
      <c r="X100" s="39" t="e">
        <f>DATEDIF(U100,#REF!,"YM")</f>
        <v>#REF!</v>
      </c>
      <c r="Y100" s="155"/>
      <c r="Z100" s="151"/>
      <c r="AA100" s="40"/>
      <c r="AB100" s="41"/>
      <c r="AC100" s="148"/>
      <c r="AD100" s="148"/>
      <c r="AE100" s="202"/>
      <c r="AF100" s="202"/>
      <c r="AG100" s="122"/>
      <c r="AH100" s="103"/>
      <c r="AI100" s="104"/>
    </row>
    <row r="101" spans="1:35" ht="19">
      <c r="A101" s="204"/>
      <c r="B101" s="188"/>
      <c r="C101" s="120"/>
      <c r="D101" s="120"/>
      <c r="E101" s="121"/>
      <c r="F101" s="157"/>
      <c r="G101" s="144"/>
      <c r="H101" s="158"/>
      <c r="I101" s="159"/>
      <c r="J101" s="188"/>
      <c r="K101" s="188"/>
      <c r="L101" s="128"/>
      <c r="M101" s="128"/>
      <c r="N101" s="188"/>
      <c r="O101" s="146"/>
      <c r="P101" s="146"/>
      <c r="Q101" s="144"/>
      <c r="R101" s="145"/>
      <c r="S101" s="153"/>
      <c r="T101" s="35"/>
      <c r="U101" s="43"/>
      <c r="V101" s="43"/>
      <c r="W101" s="38" t="e">
        <f>DATEDIF(U101,#REF!,"Y")</f>
        <v>#REF!</v>
      </c>
      <c r="X101" s="39" t="e">
        <f>DATEDIF(U101,#REF!,"YM")</f>
        <v>#REF!</v>
      </c>
      <c r="Y101" s="155"/>
      <c r="Z101" s="151"/>
      <c r="AA101" s="40"/>
      <c r="AB101" s="41"/>
      <c r="AC101" s="148"/>
      <c r="AD101" s="148"/>
      <c r="AE101" s="202"/>
      <c r="AF101" s="202"/>
      <c r="AG101" s="122"/>
      <c r="AH101" s="103"/>
      <c r="AI101" s="104"/>
    </row>
    <row r="102" spans="1:35" ht="19">
      <c r="A102" s="204"/>
      <c r="B102" s="188"/>
      <c r="C102" s="120"/>
      <c r="D102" s="120"/>
      <c r="E102" s="121"/>
      <c r="F102" s="157"/>
      <c r="G102" s="144"/>
      <c r="H102" s="158"/>
      <c r="I102" s="159"/>
      <c r="J102" s="188"/>
      <c r="K102" s="188"/>
      <c r="L102" s="128"/>
      <c r="M102" s="128"/>
      <c r="N102" s="188"/>
      <c r="O102" s="146"/>
      <c r="P102" s="146"/>
      <c r="Q102" s="144"/>
      <c r="R102" s="145"/>
      <c r="S102" s="153"/>
      <c r="T102" s="35"/>
      <c r="U102" s="43"/>
      <c r="V102" s="43"/>
      <c r="W102" s="38" t="e">
        <f>DATEDIF(U102,#REF!,"Y")</f>
        <v>#REF!</v>
      </c>
      <c r="X102" s="39" t="e">
        <f>DATEDIF(U102,#REF!,"YM")</f>
        <v>#REF!</v>
      </c>
      <c r="Y102" s="155"/>
      <c r="Z102" s="151"/>
      <c r="AA102" s="40"/>
      <c r="AB102" s="41"/>
      <c r="AC102" s="148"/>
      <c r="AD102" s="148"/>
      <c r="AE102" s="202"/>
      <c r="AF102" s="202"/>
      <c r="AG102" s="122"/>
      <c r="AH102" s="103"/>
      <c r="AI102" s="104"/>
    </row>
    <row r="103" spans="1:35" ht="19">
      <c r="A103" s="204"/>
      <c r="B103" s="188"/>
      <c r="C103" s="120"/>
      <c r="D103" s="120"/>
      <c r="E103" s="121"/>
      <c r="F103" s="157"/>
      <c r="G103" s="144"/>
      <c r="H103" s="158"/>
      <c r="I103" s="159"/>
      <c r="J103" s="188"/>
      <c r="K103" s="188"/>
      <c r="L103" s="128"/>
      <c r="M103" s="128"/>
      <c r="N103" s="188"/>
      <c r="O103" s="146"/>
      <c r="P103" s="146"/>
      <c r="Q103" s="144"/>
      <c r="R103" s="145"/>
      <c r="S103" s="153"/>
      <c r="T103" s="35"/>
      <c r="U103" s="43"/>
      <c r="V103" s="43"/>
      <c r="W103" s="38" t="e">
        <f>DATEDIF(U103,#REF!,"Y")</f>
        <v>#REF!</v>
      </c>
      <c r="X103" s="39" t="e">
        <f>DATEDIF(U103,#REF!,"YM")</f>
        <v>#REF!</v>
      </c>
      <c r="Y103" s="155"/>
      <c r="Z103" s="151"/>
      <c r="AA103" s="40"/>
      <c r="AB103" s="41"/>
      <c r="AC103" s="148"/>
      <c r="AD103" s="148"/>
      <c r="AE103" s="202"/>
      <c r="AF103" s="202"/>
      <c r="AG103" s="122"/>
      <c r="AH103" s="103"/>
      <c r="AI103" s="104"/>
    </row>
    <row r="104" spans="1:35" ht="19">
      <c r="A104" s="204"/>
      <c r="B104" s="188"/>
      <c r="C104" s="120"/>
      <c r="D104" s="120"/>
      <c r="E104" s="121"/>
      <c r="F104" s="157"/>
      <c r="G104" s="144"/>
      <c r="H104" s="158"/>
      <c r="I104" s="159"/>
      <c r="J104" s="188"/>
      <c r="K104" s="188"/>
      <c r="L104" s="128"/>
      <c r="M104" s="128"/>
      <c r="N104" s="188"/>
      <c r="O104" s="146"/>
      <c r="P104" s="146"/>
      <c r="Q104" s="144"/>
      <c r="R104" s="145"/>
      <c r="S104" s="153"/>
      <c r="T104" s="35"/>
      <c r="U104" s="37"/>
      <c r="V104" s="37"/>
      <c r="W104" s="38" t="e">
        <f>DATEDIF(U104,#REF!,"Y")</f>
        <v>#REF!</v>
      </c>
      <c r="X104" s="39" t="e">
        <f>DATEDIF(U104,#REF!,"YM")</f>
        <v>#REF!</v>
      </c>
      <c r="Y104" s="155"/>
      <c r="Z104" s="151"/>
      <c r="AA104" s="40"/>
      <c r="AB104" s="41"/>
      <c r="AC104" s="148"/>
      <c r="AD104" s="148"/>
      <c r="AE104" s="202"/>
      <c r="AF104" s="202"/>
      <c r="AG104" s="122"/>
      <c r="AH104" s="103"/>
      <c r="AI104" s="104"/>
    </row>
    <row r="105" spans="1:35" ht="19">
      <c r="A105" s="204"/>
      <c r="B105" s="188"/>
      <c r="C105" s="120"/>
      <c r="D105" s="120"/>
      <c r="E105" s="121"/>
      <c r="F105" s="157"/>
      <c r="G105" s="144"/>
      <c r="H105" s="158"/>
      <c r="I105" s="159"/>
      <c r="J105" s="188"/>
      <c r="K105" s="188"/>
      <c r="L105" s="128"/>
      <c r="M105" s="128"/>
      <c r="N105" s="188"/>
      <c r="O105" s="146"/>
      <c r="P105" s="146"/>
      <c r="Q105" s="144"/>
      <c r="R105" s="145"/>
      <c r="S105" s="153"/>
      <c r="T105" s="46"/>
      <c r="U105" s="47"/>
      <c r="V105" s="47"/>
      <c r="W105" s="48" t="e">
        <f>DATEDIF(U105,#REF!,"Y")</f>
        <v>#REF!</v>
      </c>
      <c r="X105" s="49" t="e">
        <f>DATEDIF(U105,#REF!,"YM")</f>
        <v>#REF!</v>
      </c>
      <c r="Y105" s="156"/>
      <c r="Z105" s="152"/>
      <c r="AA105" s="50"/>
      <c r="AB105" s="51"/>
      <c r="AC105" s="149"/>
      <c r="AD105" s="149"/>
      <c r="AE105" s="203"/>
      <c r="AF105" s="203"/>
      <c r="AG105" s="122"/>
      <c r="AH105" s="103"/>
      <c r="AI105" s="104"/>
    </row>
    <row r="106" spans="1:35" ht="19">
      <c r="A106" s="204">
        <v>11</v>
      </c>
      <c r="B106" s="188"/>
      <c r="C106" s="120"/>
      <c r="D106" s="120"/>
      <c r="E106" s="121"/>
      <c r="F106" s="157"/>
      <c r="G106" s="278" t="str" ph="1">
        <f>PHONETIC(F106)</f>
        <v/>
      </c>
      <c r="H106" s="158"/>
      <c r="I106" s="159" t="e">
        <f>DATEDIF(H106,AG6,"Y")</f>
        <v>#VALUE!</v>
      </c>
      <c r="J106" s="188"/>
      <c r="K106" s="188"/>
      <c r="L106" s="128"/>
      <c r="M106" s="128"/>
      <c r="N106" s="188"/>
      <c r="O106" s="146"/>
      <c r="P106" s="146"/>
      <c r="Q106" s="144"/>
      <c r="R106" s="145"/>
      <c r="S106" s="153"/>
      <c r="T106" s="25"/>
      <c r="U106" s="64"/>
      <c r="V106" s="64"/>
      <c r="W106" s="65" t="e">
        <f>DATEDIF(U106,#REF!,"Y")</f>
        <v>#REF!</v>
      </c>
      <c r="X106" s="66" t="e">
        <f>DATEDIF(U106,#REF!,"YM")</f>
        <v>#REF!</v>
      </c>
      <c r="Y106" s="208"/>
      <c r="Z106" s="205"/>
      <c r="AA106" s="67"/>
      <c r="AB106" s="31"/>
      <c r="AC106" s="147"/>
      <c r="AD106" s="147"/>
      <c r="AE106" s="201"/>
      <c r="AF106" s="201"/>
      <c r="AG106" s="122"/>
      <c r="AH106" s="103"/>
      <c r="AI106" s="104"/>
    </row>
    <row r="107" spans="1:35" ht="19">
      <c r="A107" s="204"/>
      <c r="B107" s="188"/>
      <c r="C107" s="120"/>
      <c r="D107" s="120"/>
      <c r="E107" s="121"/>
      <c r="F107" s="157"/>
      <c r="G107" s="278"/>
      <c r="H107" s="158"/>
      <c r="I107" s="159"/>
      <c r="J107" s="188"/>
      <c r="K107" s="188"/>
      <c r="L107" s="128"/>
      <c r="M107" s="128"/>
      <c r="N107" s="188"/>
      <c r="O107" s="146"/>
      <c r="P107" s="146"/>
      <c r="Q107" s="144"/>
      <c r="R107" s="145"/>
      <c r="S107" s="153"/>
      <c r="T107" s="35"/>
      <c r="U107" s="68"/>
      <c r="V107" s="68"/>
      <c r="W107" s="69" t="e">
        <f>DATEDIF(U107,#REF!,"Y")</f>
        <v>#REF!</v>
      </c>
      <c r="X107" s="70" t="e">
        <f>DATEDIF(U107,#REF!,"YM")</f>
        <v>#REF!</v>
      </c>
      <c r="Y107" s="209"/>
      <c r="Z107" s="206"/>
      <c r="AA107" s="71"/>
      <c r="AB107" s="41"/>
      <c r="AC107" s="148"/>
      <c r="AD107" s="148"/>
      <c r="AE107" s="202"/>
      <c r="AF107" s="202"/>
      <c r="AG107" s="122"/>
      <c r="AH107" s="103"/>
      <c r="AI107" s="104"/>
    </row>
    <row r="108" spans="1:35" ht="19">
      <c r="A108" s="204"/>
      <c r="B108" s="188"/>
      <c r="C108" s="120"/>
      <c r="D108" s="120"/>
      <c r="E108" s="121"/>
      <c r="F108" s="157"/>
      <c r="G108" s="278"/>
      <c r="H108" s="158"/>
      <c r="I108" s="159"/>
      <c r="J108" s="188"/>
      <c r="K108" s="188"/>
      <c r="L108" s="128"/>
      <c r="M108" s="128"/>
      <c r="N108" s="188"/>
      <c r="O108" s="146"/>
      <c r="P108" s="146"/>
      <c r="Q108" s="144"/>
      <c r="R108" s="145"/>
      <c r="S108" s="153"/>
      <c r="T108" s="35"/>
      <c r="U108" s="68"/>
      <c r="V108" s="68"/>
      <c r="W108" s="69" t="e">
        <f>DATEDIF(U108,#REF!,"Y")</f>
        <v>#REF!</v>
      </c>
      <c r="X108" s="70" t="e">
        <f>DATEDIF(U108,#REF!,"YM")</f>
        <v>#REF!</v>
      </c>
      <c r="Y108" s="209"/>
      <c r="Z108" s="206"/>
      <c r="AA108" s="71"/>
      <c r="AB108" s="41"/>
      <c r="AC108" s="148"/>
      <c r="AD108" s="148"/>
      <c r="AE108" s="202"/>
      <c r="AF108" s="202"/>
      <c r="AG108" s="122"/>
      <c r="AH108" s="103"/>
      <c r="AI108" s="104"/>
    </row>
    <row r="109" spans="1:35" ht="19">
      <c r="A109" s="204"/>
      <c r="B109" s="188"/>
      <c r="C109" s="120"/>
      <c r="D109" s="120"/>
      <c r="E109" s="121"/>
      <c r="F109" s="157"/>
      <c r="G109" s="278"/>
      <c r="H109" s="158"/>
      <c r="I109" s="159"/>
      <c r="J109" s="188"/>
      <c r="K109" s="188"/>
      <c r="L109" s="128"/>
      <c r="M109" s="128"/>
      <c r="N109" s="188"/>
      <c r="O109" s="146"/>
      <c r="P109" s="146"/>
      <c r="Q109" s="144"/>
      <c r="R109" s="145"/>
      <c r="S109" s="153"/>
      <c r="T109" s="35"/>
      <c r="U109" s="68"/>
      <c r="V109" s="68"/>
      <c r="W109" s="69" t="e">
        <f>DATEDIF(U109,#REF!,"Y")</f>
        <v>#REF!</v>
      </c>
      <c r="X109" s="70" t="e">
        <f>DATEDIF(U109,#REF!,"YM")</f>
        <v>#REF!</v>
      </c>
      <c r="Y109" s="209"/>
      <c r="Z109" s="206"/>
      <c r="AA109" s="71"/>
      <c r="AB109" s="41"/>
      <c r="AC109" s="148"/>
      <c r="AD109" s="148"/>
      <c r="AE109" s="202"/>
      <c r="AF109" s="202"/>
      <c r="AG109" s="122"/>
      <c r="AH109" s="103"/>
      <c r="AI109" s="104"/>
    </row>
    <row r="110" spans="1:35" ht="19">
      <c r="A110" s="204"/>
      <c r="B110" s="188"/>
      <c r="C110" s="120"/>
      <c r="D110" s="120"/>
      <c r="E110" s="121"/>
      <c r="F110" s="157"/>
      <c r="G110" s="278"/>
      <c r="H110" s="158"/>
      <c r="I110" s="159"/>
      <c r="J110" s="188"/>
      <c r="K110" s="188"/>
      <c r="L110" s="128"/>
      <c r="M110" s="128"/>
      <c r="N110" s="188"/>
      <c r="O110" s="146"/>
      <c r="P110" s="146"/>
      <c r="Q110" s="144"/>
      <c r="R110" s="145"/>
      <c r="S110" s="153"/>
      <c r="T110" s="35"/>
      <c r="U110" s="68"/>
      <c r="V110" s="68"/>
      <c r="W110" s="69" t="e">
        <f>DATEDIF(U110,#REF!,"Y")</f>
        <v>#REF!</v>
      </c>
      <c r="X110" s="70" t="e">
        <f>DATEDIF(U110,#REF!,"YM")</f>
        <v>#REF!</v>
      </c>
      <c r="Y110" s="209"/>
      <c r="Z110" s="206"/>
      <c r="AA110" s="71"/>
      <c r="AB110" s="41"/>
      <c r="AC110" s="148"/>
      <c r="AD110" s="148"/>
      <c r="AE110" s="202"/>
      <c r="AF110" s="202"/>
      <c r="AG110" s="122"/>
      <c r="AH110" s="103"/>
      <c r="AI110" s="104"/>
    </row>
    <row r="111" spans="1:35" ht="19">
      <c r="A111" s="204"/>
      <c r="B111" s="188"/>
      <c r="C111" s="120"/>
      <c r="D111" s="120"/>
      <c r="E111" s="121"/>
      <c r="F111" s="157"/>
      <c r="G111" s="278"/>
      <c r="H111" s="158"/>
      <c r="I111" s="159"/>
      <c r="J111" s="188"/>
      <c r="K111" s="188"/>
      <c r="L111" s="128"/>
      <c r="M111" s="128"/>
      <c r="N111" s="188"/>
      <c r="O111" s="146"/>
      <c r="P111" s="146"/>
      <c r="Q111" s="144"/>
      <c r="R111" s="145"/>
      <c r="S111" s="153"/>
      <c r="T111" s="35"/>
      <c r="U111" s="68"/>
      <c r="V111" s="68"/>
      <c r="W111" s="69" t="e">
        <f>DATEDIF(U111,#REF!,"Y")</f>
        <v>#REF!</v>
      </c>
      <c r="X111" s="70" t="e">
        <f>DATEDIF(U111,#REF!,"YM")</f>
        <v>#REF!</v>
      </c>
      <c r="Y111" s="209"/>
      <c r="Z111" s="206"/>
      <c r="AA111" s="71"/>
      <c r="AB111" s="41"/>
      <c r="AC111" s="148"/>
      <c r="AD111" s="148"/>
      <c r="AE111" s="202"/>
      <c r="AF111" s="202"/>
      <c r="AG111" s="122"/>
      <c r="AH111" s="103"/>
      <c r="AI111" s="104"/>
    </row>
    <row r="112" spans="1:35" ht="19">
      <c r="A112" s="204"/>
      <c r="B112" s="188"/>
      <c r="C112" s="120"/>
      <c r="D112" s="120"/>
      <c r="E112" s="121"/>
      <c r="F112" s="157"/>
      <c r="G112" s="278"/>
      <c r="H112" s="158"/>
      <c r="I112" s="159"/>
      <c r="J112" s="188"/>
      <c r="K112" s="188"/>
      <c r="L112" s="128"/>
      <c r="M112" s="128"/>
      <c r="N112" s="188"/>
      <c r="O112" s="146"/>
      <c r="P112" s="146"/>
      <c r="Q112" s="144"/>
      <c r="R112" s="145"/>
      <c r="S112" s="153"/>
      <c r="T112" s="35"/>
      <c r="U112" s="72"/>
      <c r="V112" s="72"/>
      <c r="W112" s="69" t="e">
        <f>DATEDIF(U112,#REF!,"Y")</f>
        <v>#REF!</v>
      </c>
      <c r="X112" s="70" t="e">
        <f>DATEDIF(U112,#REF!,"YM")</f>
        <v>#REF!</v>
      </c>
      <c r="Y112" s="209"/>
      <c r="Z112" s="206"/>
      <c r="AA112" s="71"/>
      <c r="AB112" s="41"/>
      <c r="AC112" s="148"/>
      <c r="AD112" s="148"/>
      <c r="AE112" s="202"/>
      <c r="AF112" s="202"/>
      <c r="AG112" s="122"/>
      <c r="AH112" s="103"/>
      <c r="AI112" s="104"/>
    </row>
    <row r="113" spans="1:35" ht="19">
      <c r="A113" s="204"/>
      <c r="B113" s="188"/>
      <c r="C113" s="120"/>
      <c r="D113" s="120"/>
      <c r="E113" s="121"/>
      <c r="F113" s="157"/>
      <c r="G113" s="278"/>
      <c r="H113" s="158"/>
      <c r="I113" s="159"/>
      <c r="J113" s="188"/>
      <c r="K113" s="188"/>
      <c r="L113" s="128"/>
      <c r="M113" s="128"/>
      <c r="N113" s="188"/>
      <c r="O113" s="146"/>
      <c r="P113" s="146"/>
      <c r="Q113" s="144"/>
      <c r="R113" s="145"/>
      <c r="S113" s="153"/>
      <c r="T113" s="46"/>
      <c r="U113" s="73"/>
      <c r="V113" s="73"/>
      <c r="W113" s="74" t="e">
        <f>DATEDIF(U113,#REF!,"Y")</f>
        <v>#REF!</v>
      </c>
      <c r="X113" s="75" t="e">
        <f>DATEDIF(U113,#REF!,"YM")</f>
        <v>#REF!</v>
      </c>
      <c r="Y113" s="210"/>
      <c r="Z113" s="207"/>
      <c r="AA113" s="50"/>
      <c r="AB113" s="51"/>
      <c r="AC113" s="149"/>
      <c r="AD113" s="149"/>
      <c r="AE113" s="203"/>
      <c r="AF113" s="203"/>
      <c r="AG113" s="122"/>
      <c r="AH113" s="103"/>
      <c r="AI113" s="104"/>
    </row>
    <row r="114" spans="1:35" ht="19">
      <c r="A114" s="204">
        <v>12</v>
      </c>
      <c r="B114" s="188"/>
      <c r="C114" s="120"/>
      <c r="D114" s="120"/>
      <c r="E114" s="121"/>
      <c r="F114" s="157"/>
      <c r="G114" s="278" t="str" ph="1">
        <f>PHONETIC(F114)</f>
        <v/>
      </c>
      <c r="H114" s="158"/>
      <c r="I114" s="159" t="e">
        <f>DATEDIF(H114,AG6,"Y")</f>
        <v>#VALUE!</v>
      </c>
      <c r="J114" s="188"/>
      <c r="K114" s="188"/>
      <c r="L114" s="128"/>
      <c r="M114" s="128"/>
      <c r="N114" s="188"/>
      <c r="O114" s="146"/>
      <c r="P114" s="146"/>
      <c r="Q114" s="144"/>
      <c r="R114" s="145"/>
      <c r="S114" s="153"/>
      <c r="T114" s="25"/>
      <c r="U114" s="64"/>
      <c r="V114" s="64"/>
      <c r="W114" s="65" t="e">
        <f>DATEDIF(U114,#REF!,"Y")</f>
        <v>#REF!</v>
      </c>
      <c r="X114" s="66" t="e">
        <f>DATEDIF(U114,#REF!,"YM")</f>
        <v>#REF!</v>
      </c>
      <c r="Y114" s="208"/>
      <c r="Z114" s="205"/>
      <c r="AA114" s="67"/>
      <c r="AB114" s="31"/>
      <c r="AC114" s="147"/>
      <c r="AD114" s="147"/>
      <c r="AE114" s="201"/>
      <c r="AF114" s="201"/>
      <c r="AG114" s="122"/>
      <c r="AH114" s="103"/>
      <c r="AI114" s="104"/>
    </row>
    <row r="115" spans="1:35" ht="19">
      <c r="A115" s="204"/>
      <c r="B115" s="188"/>
      <c r="C115" s="120"/>
      <c r="D115" s="120"/>
      <c r="E115" s="121"/>
      <c r="F115" s="157"/>
      <c r="G115" s="278"/>
      <c r="H115" s="158"/>
      <c r="I115" s="159"/>
      <c r="J115" s="188"/>
      <c r="K115" s="188"/>
      <c r="L115" s="128"/>
      <c r="M115" s="128"/>
      <c r="N115" s="188"/>
      <c r="O115" s="146"/>
      <c r="P115" s="146"/>
      <c r="Q115" s="144"/>
      <c r="R115" s="145"/>
      <c r="S115" s="153"/>
      <c r="T115" s="35"/>
      <c r="U115" s="68"/>
      <c r="V115" s="68"/>
      <c r="W115" s="69" t="e">
        <f>DATEDIF(U115,#REF!,"Y")</f>
        <v>#REF!</v>
      </c>
      <c r="X115" s="70" t="e">
        <f>DATEDIF(U115,#REF!,"YM")</f>
        <v>#REF!</v>
      </c>
      <c r="Y115" s="209"/>
      <c r="Z115" s="206"/>
      <c r="AA115" s="71"/>
      <c r="AB115" s="41"/>
      <c r="AC115" s="148"/>
      <c r="AD115" s="148"/>
      <c r="AE115" s="202"/>
      <c r="AF115" s="202"/>
      <c r="AG115" s="122"/>
      <c r="AH115" s="103"/>
      <c r="AI115" s="104"/>
    </row>
    <row r="116" spans="1:35" ht="19">
      <c r="A116" s="204"/>
      <c r="B116" s="188"/>
      <c r="C116" s="120"/>
      <c r="D116" s="120"/>
      <c r="E116" s="121"/>
      <c r="F116" s="157"/>
      <c r="G116" s="278"/>
      <c r="H116" s="158"/>
      <c r="I116" s="159"/>
      <c r="J116" s="188"/>
      <c r="K116" s="188"/>
      <c r="L116" s="128"/>
      <c r="M116" s="128"/>
      <c r="N116" s="188"/>
      <c r="O116" s="146"/>
      <c r="P116" s="146"/>
      <c r="Q116" s="144"/>
      <c r="R116" s="145"/>
      <c r="S116" s="153"/>
      <c r="T116" s="35"/>
      <c r="U116" s="68"/>
      <c r="V116" s="68"/>
      <c r="W116" s="69" t="e">
        <f>DATEDIF(U116,#REF!,"Y")</f>
        <v>#REF!</v>
      </c>
      <c r="X116" s="70" t="e">
        <f>DATEDIF(U116,#REF!,"YM")</f>
        <v>#REF!</v>
      </c>
      <c r="Y116" s="209"/>
      <c r="Z116" s="206"/>
      <c r="AA116" s="71"/>
      <c r="AB116" s="41"/>
      <c r="AC116" s="148"/>
      <c r="AD116" s="148"/>
      <c r="AE116" s="202"/>
      <c r="AF116" s="202"/>
      <c r="AG116" s="122"/>
      <c r="AH116" s="103"/>
      <c r="AI116" s="104"/>
    </row>
    <row r="117" spans="1:35" ht="19">
      <c r="A117" s="204"/>
      <c r="B117" s="188"/>
      <c r="C117" s="120"/>
      <c r="D117" s="120"/>
      <c r="E117" s="121"/>
      <c r="F117" s="157"/>
      <c r="G117" s="278"/>
      <c r="H117" s="158"/>
      <c r="I117" s="159"/>
      <c r="J117" s="188"/>
      <c r="K117" s="188"/>
      <c r="L117" s="128"/>
      <c r="M117" s="128"/>
      <c r="N117" s="188"/>
      <c r="O117" s="146"/>
      <c r="P117" s="146"/>
      <c r="Q117" s="144"/>
      <c r="R117" s="145"/>
      <c r="S117" s="153"/>
      <c r="T117" s="35"/>
      <c r="U117" s="68"/>
      <c r="V117" s="68"/>
      <c r="W117" s="69" t="e">
        <f>DATEDIF(U117,#REF!,"Y")</f>
        <v>#REF!</v>
      </c>
      <c r="X117" s="70" t="e">
        <f>DATEDIF(U117,#REF!,"YM")</f>
        <v>#REF!</v>
      </c>
      <c r="Y117" s="209"/>
      <c r="Z117" s="206"/>
      <c r="AA117" s="71"/>
      <c r="AB117" s="41"/>
      <c r="AC117" s="148"/>
      <c r="AD117" s="148"/>
      <c r="AE117" s="202"/>
      <c r="AF117" s="202"/>
      <c r="AG117" s="122"/>
      <c r="AH117" s="103"/>
      <c r="AI117" s="104"/>
    </row>
    <row r="118" spans="1:35" ht="19">
      <c r="A118" s="204"/>
      <c r="B118" s="188"/>
      <c r="C118" s="120"/>
      <c r="D118" s="120"/>
      <c r="E118" s="121"/>
      <c r="F118" s="157"/>
      <c r="G118" s="278"/>
      <c r="H118" s="158"/>
      <c r="I118" s="159"/>
      <c r="J118" s="188"/>
      <c r="K118" s="188"/>
      <c r="L118" s="128"/>
      <c r="M118" s="128"/>
      <c r="N118" s="188"/>
      <c r="O118" s="146"/>
      <c r="P118" s="146"/>
      <c r="Q118" s="144"/>
      <c r="R118" s="145"/>
      <c r="S118" s="153"/>
      <c r="T118" s="35"/>
      <c r="U118" s="68"/>
      <c r="V118" s="68"/>
      <c r="W118" s="69" t="e">
        <f>DATEDIF(U118,#REF!,"Y")</f>
        <v>#REF!</v>
      </c>
      <c r="X118" s="70" t="e">
        <f>DATEDIF(U118,#REF!,"YM")</f>
        <v>#REF!</v>
      </c>
      <c r="Y118" s="209"/>
      <c r="Z118" s="206"/>
      <c r="AA118" s="71"/>
      <c r="AB118" s="41"/>
      <c r="AC118" s="148"/>
      <c r="AD118" s="148"/>
      <c r="AE118" s="202"/>
      <c r="AF118" s="202"/>
      <c r="AG118" s="122"/>
      <c r="AH118" s="103"/>
      <c r="AI118" s="104"/>
    </row>
    <row r="119" spans="1:35" ht="19">
      <c r="A119" s="204"/>
      <c r="B119" s="188"/>
      <c r="C119" s="120"/>
      <c r="D119" s="120"/>
      <c r="E119" s="121"/>
      <c r="F119" s="157"/>
      <c r="G119" s="278"/>
      <c r="H119" s="158"/>
      <c r="I119" s="159"/>
      <c r="J119" s="188"/>
      <c r="K119" s="188"/>
      <c r="L119" s="128"/>
      <c r="M119" s="128"/>
      <c r="N119" s="188"/>
      <c r="O119" s="146"/>
      <c r="P119" s="146"/>
      <c r="Q119" s="144"/>
      <c r="R119" s="145"/>
      <c r="S119" s="153"/>
      <c r="T119" s="35"/>
      <c r="U119" s="68"/>
      <c r="V119" s="68"/>
      <c r="W119" s="69" t="e">
        <f>DATEDIF(U119,#REF!,"Y")</f>
        <v>#REF!</v>
      </c>
      <c r="X119" s="70" t="e">
        <f>DATEDIF(U119,#REF!,"YM")</f>
        <v>#REF!</v>
      </c>
      <c r="Y119" s="209"/>
      <c r="Z119" s="206"/>
      <c r="AA119" s="71"/>
      <c r="AB119" s="41"/>
      <c r="AC119" s="148"/>
      <c r="AD119" s="148"/>
      <c r="AE119" s="202"/>
      <c r="AF119" s="202"/>
      <c r="AG119" s="122"/>
      <c r="AH119" s="103"/>
      <c r="AI119" s="104"/>
    </row>
    <row r="120" spans="1:35" ht="19">
      <c r="A120" s="204"/>
      <c r="B120" s="188"/>
      <c r="C120" s="120"/>
      <c r="D120" s="120"/>
      <c r="E120" s="121"/>
      <c r="F120" s="157"/>
      <c r="G120" s="278"/>
      <c r="H120" s="158"/>
      <c r="I120" s="159"/>
      <c r="J120" s="188"/>
      <c r="K120" s="188"/>
      <c r="L120" s="128"/>
      <c r="M120" s="128"/>
      <c r="N120" s="188"/>
      <c r="O120" s="146"/>
      <c r="P120" s="146"/>
      <c r="Q120" s="144"/>
      <c r="R120" s="145"/>
      <c r="S120" s="153"/>
      <c r="T120" s="35"/>
      <c r="U120" s="72"/>
      <c r="V120" s="72"/>
      <c r="W120" s="69" t="e">
        <f>DATEDIF(U120,#REF!,"Y")</f>
        <v>#REF!</v>
      </c>
      <c r="X120" s="70" t="e">
        <f>DATEDIF(U120,#REF!,"YM")</f>
        <v>#REF!</v>
      </c>
      <c r="Y120" s="209"/>
      <c r="Z120" s="206"/>
      <c r="AA120" s="71"/>
      <c r="AB120" s="41"/>
      <c r="AC120" s="148"/>
      <c r="AD120" s="148"/>
      <c r="AE120" s="202"/>
      <c r="AF120" s="202"/>
      <c r="AG120" s="122"/>
      <c r="AH120" s="103"/>
      <c r="AI120" s="104"/>
    </row>
    <row r="121" spans="1:35" ht="19">
      <c r="A121" s="204"/>
      <c r="B121" s="188"/>
      <c r="C121" s="120"/>
      <c r="D121" s="120"/>
      <c r="E121" s="121"/>
      <c r="F121" s="157"/>
      <c r="G121" s="278"/>
      <c r="H121" s="158"/>
      <c r="I121" s="159"/>
      <c r="J121" s="188"/>
      <c r="K121" s="188"/>
      <c r="L121" s="128"/>
      <c r="M121" s="128"/>
      <c r="N121" s="188"/>
      <c r="O121" s="146"/>
      <c r="P121" s="146"/>
      <c r="Q121" s="144"/>
      <c r="R121" s="145"/>
      <c r="S121" s="153"/>
      <c r="T121" s="46"/>
      <c r="U121" s="73"/>
      <c r="V121" s="73"/>
      <c r="W121" s="74" t="e">
        <f>DATEDIF(U121,#REF!,"Y")</f>
        <v>#REF!</v>
      </c>
      <c r="X121" s="75" t="e">
        <f>DATEDIF(U121,#REF!,"YM")</f>
        <v>#REF!</v>
      </c>
      <c r="Y121" s="210"/>
      <c r="Z121" s="207"/>
      <c r="AA121" s="50"/>
      <c r="AB121" s="51"/>
      <c r="AC121" s="149"/>
      <c r="AD121" s="149"/>
      <c r="AE121" s="203"/>
      <c r="AF121" s="203"/>
      <c r="AG121" s="122"/>
      <c r="AH121" s="103"/>
      <c r="AI121" s="104"/>
    </row>
    <row r="122" spans="1:35" ht="19">
      <c r="A122" s="204">
        <v>13</v>
      </c>
      <c r="B122" s="188"/>
      <c r="C122" s="120"/>
      <c r="D122" s="120"/>
      <c r="E122" s="121"/>
      <c r="F122" s="157"/>
      <c r="G122" s="278" t="str" ph="1">
        <f>PHONETIC(F122)</f>
        <v/>
      </c>
      <c r="H122" s="158"/>
      <c r="I122" s="159" t="e">
        <f>DATEDIF(H122,AG6,"Y")</f>
        <v>#VALUE!</v>
      </c>
      <c r="J122" s="188"/>
      <c r="K122" s="188"/>
      <c r="L122" s="128"/>
      <c r="M122" s="128"/>
      <c r="N122" s="188"/>
      <c r="O122" s="146"/>
      <c r="P122" s="146"/>
      <c r="Q122" s="144"/>
      <c r="R122" s="145"/>
      <c r="S122" s="153"/>
      <c r="T122" s="25"/>
      <c r="U122" s="64"/>
      <c r="V122" s="64"/>
      <c r="W122" s="65" t="e">
        <f>DATEDIF(U122,#REF!,"Y")</f>
        <v>#REF!</v>
      </c>
      <c r="X122" s="66" t="e">
        <f>DATEDIF(U122,#REF!,"YM")</f>
        <v>#REF!</v>
      </c>
      <c r="Y122" s="208"/>
      <c r="Z122" s="205"/>
      <c r="AA122" s="67"/>
      <c r="AB122" s="31"/>
      <c r="AC122" s="147"/>
      <c r="AD122" s="147"/>
      <c r="AE122" s="201"/>
      <c r="AF122" s="201"/>
      <c r="AG122" s="122"/>
      <c r="AH122" s="103"/>
      <c r="AI122" s="104"/>
    </row>
    <row r="123" spans="1:35" ht="19">
      <c r="A123" s="204"/>
      <c r="B123" s="188"/>
      <c r="C123" s="120"/>
      <c r="D123" s="120"/>
      <c r="E123" s="121"/>
      <c r="F123" s="157"/>
      <c r="G123" s="278"/>
      <c r="H123" s="158"/>
      <c r="I123" s="159"/>
      <c r="J123" s="188"/>
      <c r="K123" s="188"/>
      <c r="L123" s="128"/>
      <c r="M123" s="128"/>
      <c r="N123" s="188"/>
      <c r="O123" s="146"/>
      <c r="P123" s="146"/>
      <c r="Q123" s="144"/>
      <c r="R123" s="145"/>
      <c r="S123" s="153"/>
      <c r="T123" s="35"/>
      <c r="U123" s="68"/>
      <c r="V123" s="68"/>
      <c r="W123" s="69" t="e">
        <f>DATEDIF(U123,#REF!,"Y")</f>
        <v>#REF!</v>
      </c>
      <c r="X123" s="70" t="e">
        <f>DATEDIF(U123,#REF!,"YM")</f>
        <v>#REF!</v>
      </c>
      <c r="Y123" s="209"/>
      <c r="Z123" s="206"/>
      <c r="AA123" s="71"/>
      <c r="AB123" s="41"/>
      <c r="AC123" s="148"/>
      <c r="AD123" s="148"/>
      <c r="AE123" s="202"/>
      <c r="AF123" s="202"/>
      <c r="AG123" s="122"/>
      <c r="AH123" s="103"/>
      <c r="AI123" s="104"/>
    </row>
    <row r="124" spans="1:35" ht="19">
      <c r="A124" s="204"/>
      <c r="B124" s="188"/>
      <c r="C124" s="120"/>
      <c r="D124" s="120"/>
      <c r="E124" s="121"/>
      <c r="F124" s="157"/>
      <c r="G124" s="278"/>
      <c r="H124" s="158"/>
      <c r="I124" s="159"/>
      <c r="J124" s="188"/>
      <c r="K124" s="188"/>
      <c r="L124" s="128"/>
      <c r="M124" s="128"/>
      <c r="N124" s="188"/>
      <c r="O124" s="146"/>
      <c r="P124" s="146"/>
      <c r="Q124" s="144"/>
      <c r="R124" s="145"/>
      <c r="S124" s="153"/>
      <c r="T124" s="35"/>
      <c r="U124" s="68"/>
      <c r="V124" s="68"/>
      <c r="W124" s="69" t="e">
        <f>DATEDIF(U124,#REF!,"Y")</f>
        <v>#REF!</v>
      </c>
      <c r="X124" s="70" t="e">
        <f>DATEDIF(U124,#REF!,"YM")</f>
        <v>#REF!</v>
      </c>
      <c r="Y124" s="209"/>
      <c r="Z124" s="206"/>
      <c r="AA124" s="71"/>
      <c r="AB124" s="41"/>
      <c r="AC124" s="148"/>
      <c r="AD124" s="148"/>
      <c r="AE124" s="202"/>
      <c r="AF124" s="202"/>
      <c r="AG124" s="122"/>
      <c r="AH124" s="103"/>
      <c r="AI124" s="104"/>
    </row>
    <row r="125" spans="1:35" ht="19">
      <c r="A125" s="204"/>
      <c r="B125" s="188"/>
      <c r="C125" s="120"/>
      <c r="D125" s="120"/>
      <c r="E125" s="121"/>
      <c r="F125" s="157"/>
      <c r="G125" s="278"/>
      <c r="H125" s="158"/>
      <c r="I125" s="159"/>
      <c r="J125" s="188"/>
      <c r="K125" s="188"/>
      <c r="L125" s="128"/>
      <c r="M125" s="128"/>
      <c r="N125" s="188"/>
      <c r="O125" s="146"/>
      <c r="P125" s="146"/>
      <c r="Q125" s="144"/>
      <c r="R125" s="145"/>
      <c r="S125" s="153"/>
      <c r="T125" s="35"/>
      <c r="U125" s="68"/>
      <c r="V125" s="68"/>
      <c r="W125" s="69" t="e">
        <f>DATEDIF(U125,#REF!,"Y")</f>
        <v>#REF!</v>
      </c>
      <c r="X125" s="70" t="e">
        <f>DATEDIF(U125,#REF!,"YM")</f>
        <v>#REF!</v>
      </c>
      <c r="Y125" s="209"/>
      <c r="Z125" s="206"/>
      <c r="AA125" s="71"/>
      <c r="AB125" s="41"/>
      <c r="AC125" s="148"/>
      <c r="AD125" s="148"/>
      <c r="AE125" s="202"/>
      <c r="AF125" s="202"/>
      <c r="AG125" s="122"/>
      <c r="AH125" s="103"/>
      <c r="AI125" s="104"/>
    </row>
    <row r="126" spans="1:35" ht="19">
      <c r="A126" s="204"/>
      <c r="B126" s="188"/>
      <c r="C126" s="120"/>
      <c r="D126" s="120"/>
      <c r="E126" s="121"/>
      <c r="F126" s="157"/>
      <c r="G126" s="278"/>
      <c r="H126" s="158"/>
      <c r="I126" s="159"/>
      <c r="J126" s="188"/>
      <c r="K126" s="188"/>
      <c r="L126" s="128"/>
      <c r="M126" s="128"/>
      <c r="N126" s="188"/>
      <c r="O126" s="146"/>
      <c r="P126" s="146"/>
      <c r="Q126" s="144"/>
      <c r="R126" s="145"/>
      <c r="S126" s="153"/>
      <c r="T126" s="35"/>
      <c r="U126" s="68"/>
      <c r="V126" s="68"/>
      <c r="W126" s="69" t="e">
        <f>DATEDIF(U126,#REF!,"Y")</f>
        <v>#REF!</v>
      </c>
      <c r="X126" s="70" t="e">
        <f>DATEDIF(U126,#REF!,"YM")</f>
        <v>#REF!</v>
      </c>
      <c r="Y126" s="209"/>
      <c r="Z126" s="206"/>
      <c r="AA126" s="71"/>
      <c r="AB126" s="41"/>
      <c r="AC126" s="148"/>
      <c r="AD126" s="148"/>
      <c r="AE126" s="202"/>
      <c r="AF126" s="202"/>
      <c r="AG126" s="122"/>
      <c r="AH126" s="103"/>
      <c r="AI126" s="104"/>
    </row>
    <row r="127" spans="1:35" ht="19">
      <c r="A127" s="204"/>
      <c r="B127" s="188"/>
      <c r="C127" s="120"/>
      <c r="D127" s="120"/>
      <c r="E127" s="121"/>
      <c r="F127" s="157"/>
      <c r="G127" s="278"/>
      <c r="H127" s="158"/>
      <c r="I127" s="159"/>
      <c r="J127" s="188"/>
      <c r="K127" s="188"/>
      <c r="L127" s="128"/>
      <c r="M127" s="128"/>
      <c r="N127" s="188"/>
      <c r="O127" s="146"/>
      <c r="P127" s="146"/>
      <c r="Q127" s="144"/>
      <c r="R127" s="145"/>
      <c r="S127" s="153"/>
      <c r="T127" s="35"/>
      <c r="U127" s="68"/>
      <c r="V127" s="68"/>
      <c r="W127" s="69" t="e">
        <f>DATEDIF(U127,#REF!,"Y")</f>
        <v>#REF!</v>
      </c>
      <c r="X127" s="70" t="e">
        <f>DATEDIF(U127,#REF!,"YM")</f>
        <v>#REF!</v>
      </c>
      <c r="Y127" s="209"/>
      <c r="Z127" s="206"/>
      <c r="AA127" s="71"/>
      <c r="AB127" s="41"/>
      <c r="AC127" s="148"/>
      <c r="AD127" s="148"/>
      <c r="AE127" s="202"/>
      <c r="AF127" s="202"/>
      <c r="AG127" s="122"/>
      <c r="AH127" s="103"/>
      <c r="AI127" s="104"/>
    </row>
    <row r="128" spans="1:35" ht="19">
      <c r="A128" s="204"/>
      <c r="B128" s="188"/>
      <c r="C128" s="120"/>
      <c r="D128" s="120"/>
      <c r="E128" s="121"/>
      <c r="F128" s="157"/>
      <c r="G128" s="278"/>
      <c r="H128" s="158"/>
      <c r="I128" s="159"/>
      <c r="J128" s="188"/>
      <c r="K128" s="188"/>
      <c r="L128" s="128"/>
      <c r="M128" s="128"/>
      <c r="N128" s="188"/>
      <c r="O128" s="146"/>
      <c r="P128" s="146"/>
      <c r="Q128" s="144"/>
      <c r="R128" s="145"/>
      <c r="S128" s="153"/>
      <c r="T128" s="35"/>
      <c r="U128" s="72"/>
      <c r="V128" s="72"/>
      <c r="W128" s="69" t="e">
        <f>DATEDIF(U128,#REF!,"Y")</f>
        <v>#REF!</v>
      </c>
      <c r="X128" s="70" t="e">
        <f>DATEDIF(U128,#REF!,"YM")</f>
        <v>#REF!</v>
      </c>
      <c r="Y128" s="209"/>
      <c r="Z128" s="206"/>
      <c r="AA128" s="71"/>
      <c r="AB128" s="41"/>
      <c r="AC128" s="148"/>
      <c r="AD128" s="148"/>
      <c r="AE128" s="202"/>
      <c r="AF128" s="202"/>
      <c r="AG128" s="122"/>
      <c r="AH128" s="103"/>
      <c r="AI128" s="104"/>
    </row>
    <row r="129" spans="1:35" ht="19">
      <c r="A129" s="204"/>
      <c r="B129" s="188"/>
      <c r="C129" s="120"/>
      <c r="D129" s="120"/>
      <c r="E129" s="121"/>
      <c r="F129" s="157"/>
      <c r="G129" s="278"/>
      <c r="H129" s="158"/>
      <c r="I129" s="159"/>
      <c r="J129" s="188"/>
      <c r="K129" s="188"/>
      <c r="L129" s="128"/>
      <c r="M129" s="128"/>
      <c r="N129" s="188"/>
      <c r="O129" s="146"/>
      <c r="P129" s="146"/>
      <c r="Q129" s="144"/>
      <c r="R129" s="145"/>
      <c r="S129" s="153"/>
      <c r="T129" s="46"/>
      <c r="U129" s="73"/>
      <c r="V129" s="73"/>
      <c r="W129" s="74" t="e">
        <f>DATEDIF(U129,#REF!,"Y")</f>
        <v>#REF!</v>
      </c>
      <c r="X129" s="75" t="e">
        <f>DATEDIF(U129,#REF!,"YM")</f>
        <v>#REF!</v>
      </c>
      <c r="Y129" s="210"/>
      <c r="Z129" s="207"/>
      <c r="AA129" s="50"/>
      <c r="AB129" s="51"/>
      <c r="AC129" s="149"/>
      <c r="AD129" s="149"/>
      <c r="AE129" s="203"/>
      <c r="AF129" s="203"/>
      <c r="AG129" s="122"/>
      <c r="AH129" s="103"/>
      <c r="AI129" s="104"/>
    </row>
    <row r="130" spans="1:35" ht="19">
      <c r="A130" s="204">
        <v>14</v>
      </c>
      <c r="B130" s="188"/>
      <c r="C130" s="120"/>
      <c r="D130" s="120"/>
      <c r="E130" s="121"/>
      <c r="F130" s="157"/>
      <c r="G130" s="278" t="str" ph="1">
        <f>PHONETIC(F130)</f>
        <v/>
      </c>
      <c r="H130" s="158"/>
      <c r="I130" s="159" t="e">
        <f>DATEDIF(H130,AG6,"Y")</f>
        <v>#VALUE!</v>
      </c>
      <c r="J130" s="188"/>
      <c r="K130" s="188"/>
      <c r="L130" s="128"/>
      <c r="M130" s="128"/>
      <c r="N130" s="188"/>
      <c r="O130" s="146"/>
      <c r="P130" s="146"/>
      <c r="Q130" s="144"/>
      <c r="R130" s="145"/>
      <c r="S130" s="153"/>
      <c r="T130" s="25"/>
      <c r="U130" s="64"/>
      <c r="V130" s="64"/>
      <c r="W130" s="65" t="e">
        <f>DATEDIF(U130,#REF!,"Y")</f>
        <v>#REF!</v>
      </c>
      <c r="X130" s="66" t="e">
        <f>DATEDIF(U130,#REF!,"YM")</f>
        <v>#REF!</v>
      </c>
      <c r="Y130" s="208"/>
      <c r="Z130" s="205"/>
      <c r="AA130" s="67"/>
      <c r="AB130" s="31"/>
      <c r="AC130" s="147"/>
      <c r="AD130" s="147"/>
      <c r="AE130" s="201"/>
      <c r="AF130" s="201"/>
      <c r="AG130" s="122"/>
      <c r="AH130" s="103"/>
      <c r="AI130" s="104"/>
    </row>
    <row r="131" spans="1:35" ht="19">
      <c r="A131" s="204"/>
      <c r="B131" s="188"/>
      <c r="C131" s="120"/>
      <c r="D131" s="120"/>
      <c r="E131" s="121"/>
      <c r="F131" s="157"/>
      <c r="G131" s="278"/>
      <c r="H131" s="158"/>
      <c r="I131" s="159"/>
      <c r="J131" s="188"/>
      <c r="K131" s="188"/>
      <c r="L131" s="128"/>
      <c r="M131" s="128"/>
      <c r="N131" s="188"/>
      <c r="O131" s="146"/>
      <c r="P131" s="146"/>
      <c r="Q131" s="144"/>
      <c r="R131" s="145"/>
      <c r="S131" s="153"/>
      <c r="T131" s="35"/>
      <c r="U131" s="68"/>
      <c r="V131" s="68"/>
      <c r="W131" s="69" t="e">
        <f>DATEDIF(U131,#REF!,"Y")</f>
        <v>#REF!</v>
      </c>
      <c r="X131" s="70" t="e">
        <f>DATEDIF(U131,#REF!,"YM")</f>
        <v>#REF!</v>
      </c>
      <c r="Y131" s="209"/>
      <c r="Z131" s="206"/>
      <c r="AA131" s="71"/>
      <c r="AB131" s="41"/>
      <c r="AC131" s="148"/>
      <c r="AD131" s="148"/>
      <c r="AE131" s="202"/>
      <c r="AF131" s="202"/>
      <c r="AG131" s="122"/>
      <c r="AH131" s="103"/>
      <c r="AI131" s="104"/>
    </row>
    <row r="132" spans="1:35" ht="19">
      <c r="A132" s="204"/>
      <c r="B132" s="188"/>
      <c r="C132" s="120"/>
      <c r="D132" s="120"/>
      <c r="E132" s="121"/>
      <c r="F132" s="157"/>
      <c r="G132" s="278"/>
      <c r="H132" s="158"/>
      <c r="I132" s="159"/>
      <c r="J132" s="188"/>
      <c r="K132" s="188"/>
      <c r="L132" s="128"/>
      <c r="M132" s="128"/>
      <c r="N132" s="188"/>
      <c r="O132" s="146"/>
      <c r="P132" s="146"/>
      <c r="Q132" s="144"/>
      <c r="R132" s="145"/>
      <c r="S132" s="153"/>
      <c r="T132" s="35"/>
      <c r="U132" s="68"/>
      <c r="V132" s="68"/>
      <c r="W132" s="69" t="e">
        <f>DATEDIF(U132,#REF!,"Y")</f>
        <v>#REF!</v>
      </c>
      <c r="X132" s="70" t="e">
        <f>DATEDIF(U132,#REF!,"YM")</f>
        <v>#REF!</v>
      </c>
      <c r="Y132" s="209"/>
      <c r="Z132" s="206"/>
      <c r="AA132" s="71"/>
      <c r="AB132" s="41"/>
      <c r="AC132" s="148"/>
      <c r="AD132" s="148"/>
      <c r="AE132" s="202"/>
      <c r="AF132" s="202"/>
      <c r="AG132" s="122"/>
      <c r="AH132" s="103"/>
      <c r="AI132" s="104"/>
    </row>
    <row r="133" spans="1:35" ht="19">
      <c r="A133" s="204"/>
      <c r="B133" s="188"/>
      <c r="C133" s="120"/>
      <c r="D133" s="120"/>
      <c r="E133" s="121"/>
      <c r="F133" s="157"/>
      <c r="G133" s="278"/>
      <c r="H133" s="158"/>
      <c r="I133" s="159"/>
      <c r="J133" s="188"/>
      <c r="K133" s="188"/>
      <c r="L133" s="128"/>
      <c r="M133" s="128"/>
      <c r="N133" s="188"/>
      <c r="O133" s="146"/>
      <c r="P133" s="146"/>
      <c r="Q133" s="144"/>
      <c r="R133" s="145"/>
      <c r="S133" s="153"/>
      <c r="T133" s="35"/>
      <c r="U133" s="68"/>
      <c r="V133" s="68"/>
      <c r="W133" s="69" t="e">
        <f>DATEDIF(U133,#REF!,"Y")</f>
        <v>#REF!</v>
      </c>
      <c r="X133" s="70" t="e">
        <f>DATEDIF(U133,#REF!,"YM")</f>
        <v>#REF!</v>
      </c>
      <c r="Y133" s="209"/>
      <c r="Z133" s="206"/>
      <c r="AA133" s="71"/>
      <c r="AB133" s="41"/>
      <c r="AC133" s="148"/>
      <c r="AD133" s="148"/>
      <c r="AE133" s="202"/>
      <c r="AF133" s="202"/>
      <c r="AG133" s="122"/>
      <c r="AH133" s="103"/>
      <c r="AI133" s="104"/>
    </row>
    <row r="134" spans="1:35" ht="19">
      <c r="A134" s="204"/>
      <c r="B134" s="188"/>
      <c r="C134" s="120"/>
      <c r="D134" s="120"/>
      <c r="E134" s="121"/>
      <c r="F134" s="157"/>
      <c r="G134" s="278"/>
      <c r="H134" s="158"/>
      <c r="I134" s="159"/>
      <c r="J134" s="188"/>
      <c r="K134" s="188"/>
      <c r="L134" s="128"/>
      <c r="M134" s="128"/>
      <c r="N134" s="188"/>
      <c r="O134" s="146"/>
      <c r="P134" s="146"/>
      <c r="Q134" s="144"/>
      <c r="R134" s="145"/>
      <c r="S134" s="153"/>
      <c r="T134" s="35"/>
      <c r="U134" s="68"/>
      <c r="V134" s="68"/>
      <c r="W134" s="69" t="e">
        <f>DATEDIF(U134,#REF!,"Y")</f>
        <v>#REF!</v>
      </c>
      <c r="X134" s="70" t="e">
        <f>DATEDIF(U134,#REF!,"YM")</f>
        <v>#REF!</v>
      </c>
      <c r="Y134" s="209"/>
      <c r="Z134" s="206"/>
      <c r="AA134" s="71"/>
      <c r="AB134" s="41"/>
      <c r="AC134" s="148"/>
      <c r="AD134" s="148"/>
      <c r="AE134" s="202"/>
      <c r="AF134" s="202"/>
      <c r="AG134" s="122"/>
      <c r="AH134" s="103"/>
      <c r="AI134" s="104"/>
    </row>
    <row r="135" spans="1:35" ht="19">
      <c r="A135" s="204"/>
      <c r="B135" s="188"/>
      <c r="C135" s="120"/>
      <c r="D135" s="120"/>
      <c r="E135" s="121"/>
      <c r="F135" s="157"/>
      <c r="G135" s="278"/>
      <c r="H135" s="158"/>
      <c r="I135" s="159"/>
      <c r="J135" s="188"/>
      <c r="K135" s="188"/>
      <c r="L135" s="128"/>
      <c r="M135" s="128"/>
      <c r="N135" s="188"/>
      <c r="O135" s="146"/>
      <c r="P135" s="146"/>
      <c r="Q135" s="144"/>
      <c r="R135" s="145"/>
      <c r="S135" s="153"/>
      <c r="T135" s="35"/>
      <c r="U135" s="68"/>
      <c r="V135" s="68"/>
      <c r="W135" s="69" t="e">
        <f>DATEDIF(U135,#REF!,"Y")</f>
        <v>#REF!</v>
      </c>
      <c r="X135" s="70" t="e">
        <f>DATEDIF(U135,#REF!,"YM")</f>
        <v>#REF!</v>
      </c>
      <c r="Y135" s="209"/>
      <c r="Z135" s="206"/>
      <c r="AA135" s="71"/>
      <c r="AB135" s="41"/>
      <c r="AC135" s="148"/>
      <c r="AD135" s="148"/>
      <c r="AE135" s="202"/>
      <c r="AF135" s="202"/>
      <c r="AG135" s="122"/>
      <c r="AH135" s="103"/>
      <c r="AI135" s="104"/>
    </row>
    <row r="136" spans="1:35" ht="19">
      <c r="A136" s="204"/>
      <c r="B136" s="188"/>
      <c r="C136" s="120"/>
      <c r="D136" s="120"/>
      <c r="E136" s="121"/>
      <c r="F136" s="157"/>
      <c r="G136" s="278"/>
      <c r="H136" s="158"/>
      <c r="I136" s="159"/>
      <c r="J136" s="188"/>
      <c r="K136" s="188"/>
      <c r="L136" s="128"/>
      <c r="M136" s="128"/>
      <c r="N136" s="188"/>
      <c r="O136" s="146"/>
      <c r="P136" s="146"/>
      <c r="Q136" s="144"/>
      <c r="R136" s="145"/>
      <c r="S136" s="153"/>
      <c r="T136" s="35"/>
      <c r="U136" s="72"/>
      <c r="V136" s="72"/>
      <c r="W136" s="69" t="e">
        <f>DATEDIF(U136,#REF!,"Y")</f>
        <v>#REF!</v>
      </c>
      <c r="X136" s="70" t="e">
        <f>DATEDIF(U136,#REF!,"YM")</f>
        <v>#REF!</v>
      </c>
      <c r="Y136" s="209"/>
      <c r="Z136" s="206"/>
      <c r="AA136" s="71"/>
      <c r="AB136" s="41"/>
      <c r="AC136" s="148"/>
      <c r="AD136" s="148"/>
      <c r="AE136" s="202"/>
      <c r="AF136" s="202"/>
      <c r="AG136" s="122"/>
      <c r="AH136" s="103"/>
      <c r="AI136" s="104"/>
    </row>
    <row r="137" spans="1:35" ht="19">
      <c r="A137" s="204"/>
      <c r="B137" s="188"/>
      <c r="C137" s="120"/>
      <c r="D137" s="120"/>
      <c r="E137" s="121"/>
      <c r="F137" s="157"/>
      <c r="G137" s="278"/>
      <c r="H137" s="158"/>
      <c r="I137" s="159"/>
      <c r="J137" s="188"/>
      <c r="K137" s="188"/>
      <c r="L137" s="128"/>
      <c r="M137" s="128"/>
      <c r="N137" s="188"/>
      <c r="O137" s="146"/>
      <c r="P137" s="146"/>
      <c r="Q137" s="144"/>
      <c r="R137" s="145"/>
      <c r="S137" s="153"/>
      <c r="T137" s="46"/>
      <c r="U137" s="73"/>
      <c r="V137" s="73"/>
      <c r="W137" s="74" t="e">
        <f>DATEDIF(U137,#REF!,"Y")</f>
        <v>#REF!</v>
      </c>
      <c r="X137" s="75" t="e">
        <f>DATEDIF(U137,#REF!,"YM")</f>
        <v>#REF!</v>
      </c>
      <c r="Y137" s="210"/>
      <c r="Z137" s="207"/>
      <c r="AA137" s="50"/>
      <c r="AB137" s="51"/>
      <c r="AC137" s="149"/>
      <c r="AD137" s="149"/>
      <c r="AE137" s="203"/>
      <c r="AF137" s="203"/>
      <c r="AG137" s="122"/>
      <c r="AH137" s="103"/>
      <c r="AI137" s="104"/>
    </row>
    <row r="138" spans="1:35" ht="19">
      <c r="A138" s="204">
        <v>15</v>
      </c>
      <c r="B138" s="188"/>
      <c r="C138" s="120"/>
      <c r="D138" s="120"/>
      <c r="E138" s="121"/>
      <c r="F138" s="157"/>
      <c r="G138" s="278" t="str" ph="1">
        <f>PHONETIC(F138)</f>
        <v/>
      </c>
      <c r="H138" s="158"/>
      <c r="I138" s="159" t="e">
        <f>DATEDIF(H138,AG6,"Y")</f>
        <v>#VALUE!</v>
      </c>
      <c r="J138" s="188"/>
      <c r="K138" s="188"/>
      <c r="L138" s="128"/>
      <c r="M138" s="128"/>
      <c r="N138" s="188"/>
      <c r="O138" s="146"/>
      <c r="P138" s="146"/>
      <c r="Q138" s="144"/>
      <c r="R138" s="145"/>
      <c r="S138" s="153"/>
      <c r="T138" s="25"/>
      <c r="U138" s="64"/>
      <c r="V138" s="64"/>
      <c r="W138" s="65" t="e">
        <f>DATEDIF(U138,#REF!,"Y")</f>
        <v>#REF!</v>
      </c>
      <c r="X138" s="66" t="e">
        <f>DATEDIF(U138,#REF!,"YM")</f>
        <v>#REF!</v>
      </c>
      <c r="Y138" s="208"/>
      <c r="Z138" s="205"/>
      <c r="AA138" s="67"/>
      <c r="AB138" s="31"/>
      <c r="AC138" s="147"/>
      <c r="AD138" s="147"/>
      <c r="AE138" s="201"/>
      <c r="AF138" s="201"/>
      <c r="AG138" s="122"/>
      <c r="AH138" s="103"/>
      <c r="AI138" s="104"/>
    </row>
    <row r="139" spans="1:35" ht="19">
      <c r="A139" s="204"/>
      <c r="B139" s="188"/>
      <c r="C139" s="120"/>
      <c r="D139" s="120"/>
      <c r="E139" s="121"/>
      <c r="F139" s="157"/>
      <c r="G139" s="278"/>
      <c r="H139" s="158"/>
      <c r="I139" s="159"/>
      <c r="J139" s="188"/>
      <c r="K139" s="188"/>
      <c r="L139" s="128"/>
      <c r="M139" s="128"/>
      <c r="N139" s="188"/>
      <c r="O139" s="146"/>
      <c r="P139" s="146"/>
      <c r="Q139" s="144"/>
      <c r="R139" s="145"/>
      <c r="S139" s="153"/>
      <c r="T139" s="35"/>
      <c r="U139" s="68"/>
      <c r="V139" s="68"/>
      <c r="W139" s="69" t="e">
        <f>DATEDIF(U139,#REF!,"Y")</f>
        <v>#REF!</v>
      </c>
      <c r="X139" s="70" t="e">
        <f>DATEDIF(U139,#REF!,"YM")</f>
        <v>#REF!</v>
      </c>
      <c r="Y139" s="209"/>
      <c r="Z139" s="206"/>
      <c r="AA139" s="71"/>
      <c r="AB139" s="41"/>
      <c r="AC139" s="148"/>
      <c r="AD139" s="148"/>
      <c r="AE139" s="202"/>
      <c r="AF139" s="202"/>
      <c r="AG139" s="122"/>
      <c r="AH139" s="103"/>
      <c r="AI139" s="104"/>
    </row>
    <row r="140" spans="1:35" ht="19">
      <c r="A140" s="204"/>
      <c r="B140" s="188"/>
      <c r="C140" s="120"/>
      <c r="D140" s="120"/>
      <c r="E140" s="121"/>
      <c r="F140" s="157"/>
      <c r="G140" s="278"/>
      <c r="H140" s="158"/>
      <c r="I140" s="159"/>
      <c r="J140" s="188"/>
      <c r="K140" s="188"/>
      <c r="L140" s="128"/>
      <c r="M140" s="128"/>
      <c r="N140" s="188"/>
      <c r="O140" s="146"/>
      <c r="P140" s="146"/>
      <c r="Q140" s="144"/>
      <c r="R140" s="145"/>
      <c r="S140" s="153"/>
      <c r="T140" s="35"/>
      <c r="U140" s="68"/>
      <c r="V140" s="68"/>
      <c r="W140" s="69" t="e">
        <f>DATEDIF(U140,#REF!,"Y")</f>
        <v>#REF!</v>
      </c>
      <c r="X140" s="70" t="e">
        <f>DATEDIF(U140,#REF!,"YM")</f>
        <v>#REF!</v>
      </c>
      <c r="Y140" s="209"/>
      <c r="Z140" s="206"/>
      <c r="AA140" s="71"/>
      <c r="AB140" s="41"/>
      <c r="AC140" s="148"/>
      <c r="AD140" s="148"/>
      <c r="AE140" s="202"/>
      <c r="AF140" s="202"/>
      <c r="AG140" s="122"/>
      <c r="AH140" s="103"/>
      <c r="AI140" s="104"/>
    </row>
    <row r="141" spans="1:35" ht="19">
      <c r="A141" s="204"/>
      <c r="B141" s="188"/>
      <c r="C141" s="120"/>
      <c r="D141" s="120"/>
      <c r="E141" s="121"/>
      <c r="F141" s="157"/>
      <c r="G141" s="278"/>
      <c r="H141" s="158"/>
      <c r="I141" s="159"/>
      <c r="J141" s="188"/>
      <c r="K141" s="188"/>
      <c r="L141" s="128"/>
      <c r="M141" s="128"/>
      <c r="N141" s="188"/>
      <c r="O141" s="146"/>
      <c r="P141" s="146"/>
      <c r="Q141" s="144"/>
      <c r="R141" s="145"/>
      <c r="S141" s="153"/>
      <c r="T141" s="35"/>
      <c r="U141" s="68"/>
      <c r="V141" s="68"/>
      <c r="W141" s="69" t="e">
        <f>DATEDIF(U141,#REF!,"Y")</f>
        <v>#REF!</v>
      </c>
      <c r="X141" s="70" t="e">
        <f>DATEDIF(U141,#REF!,"YM")</f>
        <v>#REF!</v>
      </c>
      <c r="Y141" s="209"/>
      <c r="Z141" s="206"/>
      <c r="AA141" s="71"/>
      <c r="AB141" s="41"/>
      <c r="AC141" s="148"/>
      <c r="AD141" s="148"/>
      <c r="AE141" s="202"/>
      <c r="AF141" s="202"/>
      <c r="AG141" s="122"/>
      <c r="AH141" s="103"/>
      <c r="AI141" s="104"/>
    </row>
    <row r="142" spans="1:35" ht="19">
      <c r="A142" s="204"/>
      <c r="B142" s="188"/>
      <c r="C142" s="120"/>
      <c r="D142" s="120"/>
      <c r="E142" s="121"/>
      <c r="F142" s="157"/>
      <c r="G142" s="278"/>
      <c r="H142" s="158"/>
      <c r="I142" s="159"/>
      <c r="J142" s="188"/>
      <c r="K142" s="188"/>
      <c r="L142" s="128"/>
      <c r="M142" s="128"/>
      <c r="N142" s="188"/>
      <c r="O142" s="146"/>
      <c r="P142" s="146"/>
      <c r="Q142" s="144"/>
      <c r="R142" s="145"/>
      <c r="S142" s="153"/>
      <c r="T142" s="35"/>
      <c r="U142" s="68"/>
      <c r="V142" s="68"/>
      <c r="W142" s="69" t="e">
        <f>DATEDIF(U142,#REF!,"Y")</f>
        <v>#REF!</v>
      </c>
      <c r="X142" s="70" t="e">
        <f>DATEDIF(U142,#REF!,"YM")</f>
        <v>#REF!</v>
      </c>
      <c r="Y142" s="209"/>
      <c r="Z142" s="206"/>
      <c r="AA142" s="71"/>
      <c r="AB142" s="41"/>
      <c r="AC142" s="148"/>
      <c r="AD142" s="148"/>
      <c r="AE142" s="202"/>
      <c r="AF142" s="202"/>
      <c r="AG142" s="122"/>
      <c r="AH142" s="103"/>
      <c r="AI142" s="104"/>
    </row>
    <row r="143" spans="1:35" ht="19">
      <c r="A143" s="204"/>
      <c r="B143" s="188"/>
      <c r="C143" s="120"/>
      <c r="D143" s="120"/>
      <c r="E143" s="121"/>
      <c r="F143" s="157"/>
      <c r="G143" s="278"/>
      <c r="H143" s="158"/>
      <c r="I143" s="159"/>
      <c r="J143" s="188"/>
      <c r="K143" s="188"/>
      <c r="L143" s="128"/>
      <c r="M143" s="128"/>
      <c r="N143" s="188"/>
      <c r="O143" s="146"/>
      <c r="P143" s="146"/>
      <c r="Q143" s="144"/>
      <c r="R143" s="145"/>
      <c r="S143" s="153"/>
      <c r="T143" s="35"/>
      <c r="U143" s="68"/>
      <c r="V143" s="68"/>
      <c r="W143" s="69" t="e">
        <f>DATEDIF(U143,#REF!,"Y")</f>
        <v>#REF!</v>
      </c>
      <c r="X143" s="70" t="e">
        <f>DATEDIF(U143,#REF!,"YM")</f>
        <v>#REF!</v>
      </c>
      <c r="Y143" s="209"/>
      <c r="Z143" s="206"/>
      <c r="AA143" s="71"/>
      <c r="AB143" s="41"/>
      <c r="AC143" s="148"/>
      <c r="AD143" s="148"/>
      <c r="AE143" s="202"/>
      <c r="AF143" s="202"/>
      <c r="AG143" s="122"/>
      <c r="AH143" s="103"/>
      <c r="AI143" s="104"/>
    </row>
    <row r="144" spans="1:35" ht="19">
      <c r="A144" s="204"/>
      <c r="B144" s="188"/>
      <c r="C144" s="120"/>
      <c r="D144" s="120"/>
      <c r="E144" s="121"/>
      <c r="F144" s="157"/>
      <c r="G144" s="278"/>
      <c r="H144" s="158"/>
      <c r="I144" s="159"/>
      <c r="J144" s="188"/>
      <c r="K144" s="188"/>
      <c r="L144" s="128"/>
      <c r="M144" s="128"/>
      <c r="N144" s="188"/>
      <c r="O144" s="146"/>
      <c r="P144" s="146"/>
      <c r="Q144" s="144"/>
      <c r="R144" s="145"/>
      <c r="S144" s="153"/>
      <c r="T144" s="35"/>
      <c r="U144" s="72"/>
      <c r="V144" s="72"/>
      <c r="W144" s="69" t="e">
        <f>DATEDIF(U144,#REF!,"Y")</f>
        <v>#REF!</v>
      </c>
      <c r="X144" s="70" t="e">
        <f>DATEDIF(U144,#REF!,"YM")</f>
        <v>#REF!</v>
      </c>
      <c r="Y144" s="209"/>
      <c r="Z144" s="206"/>
      <c r="AA144" s="71"/>
      <c r="AB144" s="41"/>
      <c r="AC144" s="148"/>
      <c r="AD144" s="148"/>
      <c r="AE144" s="202"/>
      <c r="AF144" s="202"/>
      <c r="AG144" s="122"/>
      <c r="AH144" s="103"/>
      <c r="AI144" s="104"/>
    </row>
    <row r="145" spans="1:35" ht="19">
      <c r="A145" s="204"/>
      <c r="B145" s="188"/>
      <c r="C145" s="120"/>
      <c r="D145" s="120"/>
      <c r="E145" s="121"/>
      <c r="F145" s="157"/>
      <c r="G145" s="278"/>
      <c r="H145" s="158"/>
      <c r="I145" s="159"/>
      <c r="J145" s="188"/>
      <c r="K145" s="188"/>
      <c r="L145" s="128"/>
      <c r="M145" s="128"/>
      <c r="N145" s="188"/>
      <c r="O145" s="146"/>
      <c r="P145" s="146"/>
      <c r="Q145" s="144"/>
      <c r="R145" s="145"/>
      <c r="S145" s="153"/>
      <c r="T145" s="46"/>
      <c r="U145" s="73"/>
      <c r="V145" s="73"/>
      <c r="W145" s="74" t="e">
        <f>DATEDIF(U145,#REF!,"Y")</f>
        <v>#REF!</v>
      </c>
      <c r="X145" s="75" t="e">
        <f>DATEDIF(U145,#REF!,"YM")</f>
        <v>#REF!</v>
      </c>
      <c r="Y145" s="210"/>
      <c r="Z145" s="207"/>
      <c r="AA145" s="50"/>
      <c r="AB145" s="51"/>
      <c r="AC145" s="149"/>
      <c r="AD145" s="149"/>
      <c r="AE145" s="203"/>
      <c r="AF145" s="203"/>
      <c r="AG145" s="122"/>
      <c r="AH145" s="103"/>
      <c r="AI145" s="104"/>
    </row>
    <row r="146" spans="1:35" ht="19">
      <c r="A146" s="204">
        <v>16</v>
      </c>
      <c r="B146" s="188"/>
      <c r="C146" s="120"/>
      <c r="D146" s="120"/>
      <c r="E146" s="121"/>
      <c r="F146" s="157"/>
      <c r="G146" s="278" t="str" ph="1">
        <f>PHONETIC(F146)</f>
        <v/>
      </c>
      <c r="H146" s="158"/>
      <c r="I146" s="159" t="e">
        <f>DATEDIF(H146,AG6,"Y")</f>
        <v>#VALUE!</v>
      </c>
      <c r="J146" s="188"/>
      <c r="K146" s="188"/>
      <c r="L146" s="128"/>
      <c r="M146" s="128"/>
      <c r="N146" s="188"/>
      <c r="O146" s="146"/>
      <c r="P146" s="146"/>
      <c r="Q146" s="144"/>
      <c r="R146" s="145"/>
      <c r="S146" s="153"/>
      <c r="T146" s="25"/>
      <c r="U146" s="64"/>
      <c r="V146" s="64"/>
      <c r="W146" s="65" t="e">
        <f>DATEDIF(U146,#REF!,"Y")</f>
        <v>#REF!</v>
      </c>
      <c r="X146" s="66" t="e">
        <f>DATEDIF(U146,#REF!,"YM")</f>
        <v>#REF!</v>
      </c>
      <c r="Y146" s="208"/>
      <c r="Z146" s="205"/>
      <c r="AA146" s="67"/>
      <c r="AB146" s="31"/>
      <c r="AC146" s="147"/>
      <c r="AD146" s="147"/>
      <c r="AE146" s="201"/>
      <c r="AF146" s="201"/>
      <c r="AG146" s="122"/>
      <c r="AH146" s="103"/>
      <c r="AI146" s="104"/>
    </row>
    <row r="147" spans="1:35" ht="19">
      <c r="A147" s="204"/>
      <c r="B147" s="188"/>
      <c r="C147" s="120"/>
      <c r="D147" s="120"/>
      <c r="E147" s="121"/>
      <c r="F147" s="157"/>
      <c r="G147" s="278"/>
      <c r="H147" s="158"/>
      <c r="I147" s="159"/>
      <c r="J147" s="188"/>
      <c r="K147" s="188"/>
      <c r="L147" s="128"/>
      <c r="M147" s="128"/>
      <c r="N147" s="188"/>
      <c r="O147" s="146"/>
      <c r="P147" s="146"/>
      <c r="Q147" s="144"/>
      <c r="R147" s="145"/>
      <c r="S147" s="153"/>
      <c r="T147" s="35"/>
      <c r="U147" s="68"/>
      <c r="V147" s="68"/>
      <c r="W147" s="69" t="e">
        <f>DATEDIF(U147,#REF!,"Y")</f>
        <v>#REF!</v>
      </c>
      <c r="X147" s="70" t="e">
        <f>DATEDIF(U147,#REF!,"YM")</f>
        <v>#REF!</v>
      </c>
      <c r="Y147" s="209"/>
      <c r="Z147" s="206"/>
      <c r="AA147" s="71"/>
      <c r="AB147" s="41"/>
      <c r="AC147" s="148"/>
      <c r="AD147" s="148"/>
      <c r="AE147" s="202"/>
      <c r="AF147" s="202"/>
      <c r="AG147" s="122"/>
      <c r="AH147" s="103"/>
      <c r="AI147" s="104"/>
    </row>
    <row r="148" spans="1:35" ht="19">
      <c r="A148" s="204"/>
      <c r="B148" s="188"/>
      <c r="C148" s="120"/>
      <c r="D148" s="120"/>
      <c r="E148" s="121"/>
      <c r="F148" s="157"/>
      <c r="G148" s="278"/>
      <c r="H148" s="158"/>
      <c r="I148" s="159"/>
      <c r="J148" s="188"/>
      <c r="K148" s="188"/>
      <c r="L148" s="128"/>
      <c r="M148" s="128"/>
      <c r="N148" s="188"/>
      <c r="O148" s="146"/>
      <c r="P148" s="146"/>
      <c r="Q148" s="144"/>
      <c r="R148" s="145"/>
      <c r="S148" s="153"/>
      <c r="T148" s="35"/>
      <c r="U148" s="68"/>
      <c r="V148" s="68"/>
      <c r="W148" s="69" t="e">
        <f>DATEDIF(U148,#REF!,"Y")</f>
        <v>#REF!</v>
      </c>
      <c r="X148" s="70" t="e">
        <f>DATEDIF(U148,#REF!,"YM")</f>
        <v>#REF!</v>
      </c>
      <c r="Y148" s="209"/>
      <c r="Z148" s="206"/>
      <c r="AA148" s="71"/>
      <c r="AB148" s="41"/>
      <c r="AC148" s="148"/>
      <c r="AD148" s="148"/>
      <c r="AE148" s="202"/>
      <c r="AF148" s="202"/>
      <c r="AG148" s="122"/>
      <c r="AH148" s="103"/>
      <c r="AI148" s="104"/>
    </row>
    <row r="149" spans="1:35" ht="19">
      <c r="A149" s="204"/>
      <c r="B149" s="188"/>
      <c r="C149" s="120"/>
      <c r="D149" s="120"/>
      <c r="E149" s="121"/>
      <c r="F149" s="157"/>
      <c r="G149" s="278"/>
      <c r="H149" s="158"/>
      <c r="I149" s="159"/>
      <c r="J149" s="188"/>
      <c r="K149" s="188"/>
      <c r="L149" s="128"/>
      <c r="M149" s="128"/>
      <c r="N149" s="188"/>
      <c r="O149" s="146"/>
      <c r="P149" s="146"/>
      <c r="Q149" s="144"/>
      <c r="R149" s="145"/>
      <c r="S149" s="153"/>
      <c r="T149" s="35"/>
      <c r="U149" s="68"/>
      <c r="V149" s="68"/>
      <c r="W149" s="69" t="e">
        <f>DATEDIF(U149,#REF!,"Y")</f>
        <v>#REF!</v>
      </c>
      <c r="X149" s="70" t="e">
        <f>DATEDIF(U149,#REF!,"YM")</f>
        <v>#REF!</v>
      </c>
      <c r="Y149" s="209"/>
      <c r="Z149" s="206"/>
      <c r="AA149" s="71"/>
      <c r="AB149" s="41"/>
      <c r="AC149" s="148"/>
      <c r="AD149" s="148"/>
      <c r="AE149" s="202"/>
      <c r="AF149" s="202"/>
      <c r="AG149" s="122"/>
      <c r="AH149" s="103"/>
      <c r="AI149" s="104"/>
    </row>
    <row r="150" spans="1:35" ht="19">
      <c r="A150" s="204"/>
      <c r="B150" s="188"/>
      <c r="C150" s="120"/>
      <c r="D150" s="120"/>
      <c r="E150" s="121"/>
      <c r="F150" s="157"/>
      <c r="G150" s="278"/>
      <c r="H150" s="158"/>
      <c r="I150" s="159"/>
      <c r="J150" s="188"/>
      <c r="K150" s="188"/>
      <c r="L150" s="128"/>
      <c r="M150" s="128"/>
      <c r="N150" s="188"/>
      <c r="O150" s="146"/>
      <c r="P150" s="146"/>
      <c r="Q150" s="144"/>
      <c r="R150" s="145"/>
      <c r="S150" s="153"/>
      <c r="T150" s="35"/>
      <c r="U150" s="68"/>
      <c r="V150" s="68"/>
      <c r="W150" s="69" t="e">
        <f>DATEDIF(U150,#REF!,"Y")</f>
        <v>#REF!</v>
      </c>
      <c r="X150" s="70" t="e">
        <f>DATEDIF(U150,#REF!,"YM")</f>
        <v>#REF!</v>
      </c>
      <c r="Y150" s="209"/>
      <c r="Z150" s="206"/>
      <c r="AA150" s="71"/>
      <c r="AB150" s="41"/>
      <c r="AC150" s="148"/>
      <c r="AD150" s="148"/>
      <c r="AE150" s="202"/>
      <c r="AF150" s="202"/>
      <c r="AG150" s="122"/>
      <c r="AH150" s="103"/>
      <c r="AI150" s="104"/>
    </row>
    <row r="151" spans="1:35" ht="19">
      <c r="A151" s="204"/>
      <c r="B151" s="188"/>
      <c r="C151" s="120"/>
      <c r="D151" s="120"/>
      <c r="E151" s="121"/>
      <c r="F151" s="157"/>
      <c r="G151" s="278"/>
      <c r="H151" s="158"/>
      <c r="I151" s="159"/>
      <c r="J151" s="188"/>
      <c r="K151" s="188"/>
      <c r="L151" s="128"/>
      <c r="M151" s="128"/>
      <c r="N151" s="188"/>
      <c r="O151" s="146"/>
      <c r="P151" s="146"/>
      <c r="Q151" s="144"/>
      <c r="R151" s="145"/>
      <c r="S151" s="153"/>
      <c r="T151" s="35"/>
      <c r="U151" s="68"/>
      <c r="V151" s="68"/>
      <c r="W151" s="69" t="e">
        <f>DATEDIF(U151,#REF!,"Y")</f>
        <v>#REF!</v>
      </c>
      <c r="X151" s="70" t="e">
        <f>DATEDIF(U151,#REF!,"YM")</f>
        <v>#REF!</v>
      </c>
      <c r="Y151" s="209"/>
      <c r="Z151" s="206"/>
      <c r="AA151" s="71"/>
      <c r="AB151" s="41"/>
      <c r="AC151" s="148"/>
      <c r="AD151" s="148"/>
      <c r="AE151" s="202"/>
      <c r="AF151" s="202"/>
      <c r="AG151" s="122"/>
      <c r="AH151" s="103"/>
      <c r="AI151" s="104"/>
    </row>
    <row r="152" spans="1:35" ht="19">
      <c r="A152" s="204"/>
      <c r="B152" s="188"/>
      <c r="C152" s="120"/>
      <c r="D152" s="120"/>
      <c r="E152" s="121"/>
      <c r="F152" s="157"/>
      <c r="G152" s="278"/>
      <c r="H152" s="158"/>
      <c r="I152" s="159"/>
      <c r="J152" s="188"/>
      <c r="K152" s="188"/>
      <c r="L152" s="128"/>
      <c r="M152" s="128"/>
      <c r="N152" s="188"/>
      <c r="O152" s="146"/>
      <c r="P152" s="146"/>
      <c r="Q152" s="144"/>
      <c r="R152" s="145"/>
      <c r="S152" s="153"/>
      <c r="T152" s="35"/>
      <c r="U152" s="72"/>
      <c r="V152" s="72"/>
      <c r="W152" s="69" t="e">
        <f>DATEDIF(U152,#REF!,"Y")</f>
        <v>#REF!</v>
      </c>
      <c r="X152" s="70" t="e">
        <f>DATEDIF(U152,#REF!,"YM")</f>
        <v>#REF!</v>
      </c>
      <c r="Y152" s="209"/>
      <c r="Z152" s="206"/>
      <c r="AA152" s="71"/>
      <c r="AB152" s="41"/>
      <c r="AC152" s="148"/>
      <c r="AD152" s="148"/>
      <c r="AE152" s="202"/>
      <c r="AF152" s="202"/>
      <c r="AG152" s="122"/>
      <c r="AH152" s="103"/>
      <c r="AI152" s="104"/>
    </row>
    <row r="153" spans="1:35" ht="19">
      <c r="A153" s="204"/>
      <c r="B153" s="188"/>
      <c r="C153" s="120"/>
      <c r="D153" s="120"/>
      <c r="E153" s="121"/>
      <c r="F153" s="157"/>
      <c r="G153" s="278"/>
      <c r="H153" s="158"/>
      <c r="I153" s="159"/>
      <c r="J153" s="188"/>
      <c r="K153" s="188"/>
      <c r="L153" s="128"/>
      <c r="M153" s="128"/>
      <c r="N153" s="188"/>
      <c r="O153" s="146"/>
      <c r="P153" s="146"/>
      <c r="Q153" s="144"/>
      <c r="R153" s="145"/>
      <c r="S153" s="153"/>
      <c r="T153" s="46"/>
      <c r="U153" s="73"/>
      <c r="V153" s="73"/>
      <c r="W153" s="74" t="e">
        <f>DATEDIF(U153,#REF!,"Y")</f>
        <v>#REF!</v>
      </c>
      <c r="X153" s="75" t="e">
        <f>DATEDIF(U153,#REF!,"YM")</f>
        <v>#REF!</v>
      </c>
      <c r="Y153" s="210"/>
      <c r="Z153" s="207"/>
      <c r="AA153" s="50"/>
      <c r="AB153" s="51"/>
      <c r="AC153" s="149"/>
      <c r="AD153" s="149"/>
      <c r="AE153" s="203"/>
      <c r="AF153" s="203"/>
      <c r="AG153" s="122"/>
      <c r="AH153" s="103"/>
      <c r="AI153" s="104"/>
    </row>
    <row r="154" spans="1:35" ht="19">
      <c r="A154" s="204">
        <v>17</v>
      </c>
      <c r="B154" s="188"/>
      <c r="C154" s="120"/>
      <c r="D154" s="120"/>
      <c r="E154" s="121"/>
      <c r="F154" s="157"/>
      <c r="G154" s="278" t="str" ph="1">
        <f>PHONETIC(F154)</f>
        <v/>
      </c>
      <c r="H154" s="158"/>
      <c r="I154" s="159" t="e">
        <f>DATEDIF(H154,AG6,"Y")</f>
        <v>#VALUE!</v>
      </c>
      <c r="J154" s="188"/>
      <c r="K154" s="188"/>
      <c r="L154" s="128"/>
      <c r="M154" s="128"/>
      <c r="N154" s="188"/>
      <c r="O154" s="146"/>
      <c r="P154" s="146"/>
      <c r="Q154" s="144"/>
      <c r="R154" s="145"/>
      <c r="S154" s="153"/>
      <c r="T154" s="25"/>
      <c r="U154" s="64"/>
      <c r="V154" s="64"/>
      <c r="W154" s="65" t="e">
        <f>DATEDIF(U154,#REF!,"Y")</f>
        <v>#REF!</v>
      </c>
      <c r="X154" s="66" t="e">
        <f>DATEDIF(U154,#REF!,"YM")</f>
        <v>#REF!</v>
      </c>
      <c r="Y154" s="208"/>
      <c r="Z154" s="205"/>
      <c r="AA154" s="67"/>
      <c r="AB154" s="31"/>
      <c r="AC154" s="147"/>
      <c r="AD154" s="147"/>
      <c r="AE154" s="201"/>
      <c r="AF154" s="201"/>
      <c r="AG154" s="122"/>
      <c r="AH154" s="103"/>
      <c r="AI154" s="104"/>
    </row>
    <row r="155" spans="1:35" ht="19">
      <c r="A155" s="204"/>
      <c r="B155" s="188"/>
      <c r="C155" s="120"/>
      <c r="D155" s="120"/>
      <c r="E155" s="121"/>
      <c r="F155" s="157"/>
      <c r="G155" s="278"/>
      <c r="H155" s="158"/>
      <c r="I155" s="159"/>
      <c r="J155" s="188"/>
      <c r="K155" s="188"/>
      <c r="L155" s="128"/>
      <c r="M155" s="128"/>
      <c r="N155" s="188"/>
      <c r="O155" s="146"/>
      <c r="P155" s="146"/>
      <c r="Q155" s="144"/>
      <c r="R155" s="145"/>
      <c r="S155" s="153"/>
      <c r="T155" s="35"/>
      <c r="U155" s="68"/>
      <c r="V155" s="68"/>
      <c r="W155" s="69" t="e">
        <f>DATEDIF(U155,#REF!,"Y")</f>
        <v>#REF!</v>
      </c>
      <c r="X155" s="70" t="e">
        <f>DATEDIF(U155,#REF!,"YM")</f>
        <v>#REF!</v>
      </c>
      <c r="Y155" s="209"/>
      <c r="Z155" s="206"/>
      <c r="AA155" s="71"/>
      <c r="AB155" s="41"/>
      <c r="AC155" s="148"/>
      <c r="AD155" s="148"/>
      <c r="AE155" s="202"/>
      <c r="AF155" s="202"/>
      <c r="AG155" s="122"/>
      <c r="AH155" s="103"/>
      <c r="AI155" s="104"/>
    </row>
    <row r="156" spans="1:35" ht="19">
      <c r="A156" s="204"/>
      <c r="B156" s="188"/>
      <c r="C156" s="120"/>
      <c r="D156" s="120"/>
      <c r="E156" s="121"/>
      <c r="F156" s="157"/>
      <c r="G156" s="278"/>
      <c r="H156" s="158"/>
      <c r="I156" s="159"/>
      <c r="J156" s="188"/>
      <c r="K156" s="188"/>
      <c r="L156" s="128"/>
      <c r="M156" s="128"/>
      <c r="N156" s="188"/>
      <c r="O156" s="146"/>
      <c r="P156" s="146"/>
      <c r="Q156" s="144"/>
      <c r="R156" s="145"/>
      <c r="S156" s="153"/>
      <c r="T156" s="35"/>
      <c r="U156" s="68"/>
      <c r="V156" s="68"/>
      <c r="W156" s="69" t="e">
        <f>DATEDIF(U156,#REF!,"Y")</f>
        <v>#REF!</v>
      </c>
      <c r="X156" s="70" t="e">
        <f>DATEDIF(U156,#REF!,"YM")</f>
        <v>#REF!</v>
      </c>
      <c r="Y156" s="209"/>
      <c r="Z156" s="206"/>
      <c r="AA156" s="71"/>
      <c r="AB156" s="41"/>
      <c r="AC156" s="148"/>
      <c r="AD156" s="148"/>
      <c r="AE156" s="202"/>
      <c r="AF156" s="202"/>
      <c r="AG156" s="122"/>
      <c r="AH156" s="103"/>
      <c r="AI156" s="104"/>
    </row>
    <row r="157" spans="1:35" ht="19">
      <c r="A157" s="204"/>
      <c r="B157" s="188"/>
      <c r="C157" s="120"/>
      <c r="D157" s="120"/>
      <c r="E157" s="121"/>
      <c r="F157" s="157"/>
      <c r="G157" s="278"/>
      <c r="H157" s="158"/>
      <c r="I157" s="159"/>
      <c r="J157" s="188"/>
      <c r="K157" s="188"/>
      <c r="L157" s="128"/>
      <c r="M157" s="128"/>
      <c r="N157" s="188"/>
      <c r="O157" s="146"/>
      <c r="P157" s="146"/>
      <c r="Q157" s="144"/>
      <c r="R157" s="145"/>
      <c r="S157" s="153"/>
      <c r="T157" s="35"/>
      <c r="U157" s="68"/>
      <c r="V157" s="68"/>
      <c r="W157" s="69" t="e">
        <f>DATEDIF(U157,#REF!,"Y")</f>
        <v>#REF!</v>
      </c>
      <c r="X157" s="70" t="e">
        <f>DATEDIF(U157,#REF!,"YM")</f>
        <v>#REF!</v>
      </c>
      <c r="Y157" s="209"/>
      <c r="Z157" s="206"/>
      <c r="AA157" s="71"/>
      <c r="AB157" s="41"/>
      <c r="AC157" s="148"/>
      <c r="AD157" s="148"/>
      <c r="AE157" s="202"/>
      <c r="AF157" s="202"/>
      <c r="AG157" s="122"/>
      <c r="AH157" s="103"/>
      <c r="AI157" s="104"/>
    </row>
    <row r="158" spans="1:35" ht="19">
      <c r="A158" s="204"/>
      <c r="B158" s="188"/>
      <c r="C158" s="120"/>
      <c r="D158" s="120"/>
      <c r="E158" s="121"/>
      <c r="F158" s="157"/>
      <c r="G158" s="278"/>
      <c r="H158" s="158"/>
      <c r="I158" s="159"/>
      <c r="J158" s="188"/>
      <c r="K158" s="188"/>
      <c r="L158" s="128"/>
      <c r="M158" s="128"/>
      <c r="N158" s="188"/>
      <c r="O158" s="146"/>
      <c r="P158" s="146"/>
      <c r="Q158" s="144"/>
      <c r="R158" s="145"/>
      <c r="S158" s="153"/>
      <c r="T158" s="35"/>
      <c r="U158" s="68"/>
      <c r="V158" s="68"/>
      <c r="W158" s="69" t="e">
        <f>DATEDIF(U158,#REF!,"Y")</f>
        <v>#REF!</v>
      </c>
      <c r="X158" s="70" t="e">
        <f>DATEDIF(U158,#REF!,"YM")</f>
        <v>#REF!</v>
      </c>
      <c r="Y158" s="209"/>
      <c r="Z158" s="206"/>
      <c r="AA158" s="71"/>
      <c r="AB158" s="41"/>
      <c r="AC158" s="148"/>
      <c r="AD158" s="148"/>
      <c r="AE158" s="202"/>
      <c r="AF158" s="202"/>
      <c r="AG158" s="122"/>
      <c r="AH158" s="103"/>
      <c r="AI158" s="104"/>
    </row>
    <row r="159" spans="1:35" ht="19">
      <c r="A159" s="204"/>
      <c r="B159" s="188"/>
      <c r="C159" s="120"/>
      <c r="D159" s="120"/>
      <c r="E159" s="121"/>
      <c r="F159" s="157"/>
      <c r="G159" s="278"/>
      <c r="H159" s="158"/>
      <c r="I159" s="159"/>
      <c r="J159" s="188"/>
      <c r="K159" s="188"/>
      <c r="L159" s="128"/>
      <c r="M159" s="128"/>
      <c r="N159" s="188"/>
      <c r="O159" s="146"/>
      <c r="P159" s="146"/>
      <c r="Q159" s="144"/>
      <c r="R159" s="145"/>
      <c r="S159" s="153"/>
      <c r="T159" s="35"/>
      <c r="U159" s="68"/>
      <c r="V159" s="68"/>
      <c r="W159" s="69" t="e">
        <f>DATEDIF(U159,#REF!,"Y")</f>
        <v>#REF!</v>
      </c>
      <c r="X159" s="70" t="e">
        <f>DATEDIF(U159,#REF!,"YM")</f>
        <v>#REF!</v>
      </c>
      <c r="Y159" s="209"/>
      <c r="Z159" s="206"/>
      <c r="AA159" s="71"/>
      <c r="AB159" s="41"/>
      <c r="AC159" s="148"/>
      <c r="AD159" s="148"/>
      <c r="AE159" s="202"/>
      <c r="AF159" s="202"/>
      <c r="AG159" s="122"/>
      <c r="AH159" s="103"/>
      <c r="AI159" s="104"/>
    </row>
    <row r="160" spans="1:35" ht="19">
      <c r="A160" s="204"/>
      <c r="B160" s="188"/>
      <c r="C160" s="120"/>
      <c r="D160" s="120"/>
      <c r="E160" s="121"/>
      <c r="F160" s="157"/>
      <c r="G160" s="278"/>
      <c r="H160" s="158"/>
      <c r="I160" s="159"/>
      <c r="J160" s="188"/>
      <c r="K160" s="188"/>
      <c r="L160" s="128"/>
      <c r="M160" s="128"/>
      <c r="N160" s="188"/>
      <c r="O160" s="146"/>
      <c r="P160" s="146"/>
      <c r="Q160" s="144"/>
      <c r="R160" s="145"/>
      <c r="S160" s="153"/>
      <c r="T160" s="35"/>
      <c r="U160" s="72"/>
      <c r="V160" s="72"/>
      <c r="W160" s="69" t="e">
        <f>DATEDIF(U160,#REF!,"Y")</f>
        <v>#REF!</v>
      </c>
      <c r="X160" s="70" t="e">
        <f>DATEDIF(U160,#REF!,"YM")</f>
        <v>#REF!</v>
      </c>
      <c r="Y160" s="209"/>
      <c r="Z160" s="206"/>
      <c r="AA160" s="71"/>
      <c r="AB160" s="41"/>
      <c r="AC160" s="148"/>
      <c r="AD160" s="148"/>
      <c r="AE160" s="202"/>
      <c r="AF160" s="202"/>
      <c r="AG160" s="122"/>
      <c r="AH160" s="103"/>
      <c r="AI160" s="104"/>
    </row>
    <row r="161" spans="1:35" ht="19">
      <c r="A161" s="204"/>
      <c r="B161" s="188"/>
      <c r="C161" s="120"/>
      <c r="D161" s="120"/>
      <c r="E161" s="121"/>
      <c r="F161" s="157"/>
      <c r="G161" s="278"/>
      <c r="H161" s="158"/>
      <c r="I161" s="159"/>
      <c r="J161" s="188"/>
      <c r="K161" s="188"/>
      <c r="L161" s="128"/>
      <c r="M161" s="128"/>
      <c r="N161" s="188"/>
      <c r="O161" s="146"/>
      <c r="P161" s="146"/>
      <c r="Q161" s="144"/>
      <c r="R161" s="145"/>
      <c r="S161" s="153"/>
      <c r="T161" s="46"/>
      <c r="U161" s="73"/>
      <c r="V161" s="73"/>
      <c r="W161" s="74" t="e">
        <f>DATEDIF(U161,#REF!,"Y")</f>
        <v>#REF!</v>
      </c>
      <c r="X161" s="75" t="e">
        <f>DATEDIF(U161,#REF!,"YM")</f>
        <v>#REF!</v>
      </c>
      <c r="Y161" s="210"/>
      <c r="Z161" s="207"/>
      <c r="AA161" s="50"/>
      <c r="AB161" s="51"/>
      <c r="AC161" s="149"/>
      <c r="AD161" s="149"/>
      <c r="AE161" s="203"/>
      <c r="AF161" s="203"/>
      <c r="AG161" s="122"/>
      <c r="AH161" s="103"/>
      <c r="AI161" s="104"/>
    </row>
    <row r="162" spans="1:35" ht="19">
      <c r="A162" s="204">
        <v>18</v>
      </c>
      <c r="B162" s="188"/>
      <c r="C162" s="120"/>
      <c r="D162" s="120"/>
      <c r="E162" s="121"/>
      <c r="F162" s="157"/>
      <c r="G162" s="278" t="str" ph="1">
        <f>PHONETIC(F162)</f>
        <v/>
      </c>
      <c r="H162" s="158"/>
      <c r="I162" s="159" t="e">
        <f>DATEDIF(H162,AG6,"Y")</f>
        <v>#VALUE!</v>
      </c>
      <c r="J162" s="188"/>
      <c r="K162" s="188"/>
      <c r="L162" s="128"/>
      <c r="M162" s="128"/>
      <c r="N162" s="188"/>
      <c r="O162" s="146"/>
      <c r="P162" s="146"/>
      <c r="Q162" s="144"/>
      <c r="R162" s="145"/>
      <c r="S162" s="153"/>
      <c r="T162" s="25"/>
      <c r="U162" s="64"/>
      <c r="V162" s="64"/>
      <c r="W162" s="65" t="e">
        <f>DATEDIF(U162,#REF!,"Y")</f>
        <v>#REF!</v>
      </c>
      <c r="X162" s="66" t="e">
        <f>DATEDIF(U162,#REF!,"YM")</f>
        <v>#REF!</v>
      </c>
      <c r="Y162" s="208"/>
      <c r="Z162" s="205"/>
      <c r="AA162" s="67"/>
      <c r="AB162" s="31"/>
      <c r="AC162" s="147"/>
      <c r="AD162" s="147"/>
      <c r="AE162" s="201"/>
      <c r="AF162" s="201"/>
      <c r="AG162" s="122"/>
      <c r="AH162" s="103"/>
      <c r="AI162" s="104"/>
    </row>
    <row r="163" spans="1:35" ht="19">
      <c r="A163" s="204"/>
      <c r="B163" s="188"/>
      <c r="C163" s="120"/>
      <c r="D163" s="120"/>
      <c r="E163" s="121"/>
      <c r="F163" s="157"/>
      <c r="G163" s="278"/>
      <c r="H163" s="158"/>
      <c r="I163" s="159"/>
      <c r="J163" s="188"/>
      <c r="K163" s="188"/>
      <c r="L163" s="128"/>
      <c r="M163" s="128"/>
      <c r="N163" s="188"/>
      <c r="O163" s="146"/>
      <c r="P163" s="146"/>
      <c r="Q163" s="144"/>
      <c r="R163" s="145"/>
      <c r="S163" s="153"/>
      <c r="T163" s="35"/>
      <c r="U163" s="68"/>
      <c r="V163" s="68"/>
      <c r="W163" s="69" t="e">
        <f>DATEDIF(U163,#REF!,"Y")</f>
        <v>#REF!</v>
      </c>
      <c r="X163" s="70" t="e">
        <f>DATEDIF(U163,#REF!,"YM")</f>
        <v>#REF!</v>
      </c>
      <c r="Y163" s="209"/>
      <c r="Z163" s="206"/>
      <c r="AA163" s="71"/>
      <c r="AB163" s="41"/>
      <c r="AC163" s="148"/>
      <c r="AD163" s="148"/>
      <c r="AE163" s="202"/>
      <c r="AF163" s="202"/>
      <c r="AG163" s="122"/>
      <c r="AH163" s="103"/>
      <c r="AI163" s="104"/>
    </row>
    <row r="164" spans="1:35" ht="19">
      <c r="A164" s="204"/>
      <c r="B164" s="188"/>
      <c r="C164" s="120"/>
      <c r="D164" s="120"/>
      <c r="E164" s="121"/>
      <c r="F164" s="157"/>
      <c r="G164" s="278"/>
      <c r="H164" s="158"/>
      <c r="I164" s="159"/>
      <c r="J164" s="188"/>
      <c r="K164" s="188"/>
      <c r="L164" s="128"/>
      <c r="M164" s="128"/>
      <c r="N164" s="188"/>
      <c r="O164" s="146"/>
      <c r="P164" s="146"/>
      <c r="Q164" s="144"/>
      <c r="R164" s="145"/>
      <c r="S164" s="153"/>
      <c r="T164" s="35"/>
      <c r="U164" s="68"/>
      <c r="V164" s="68"/>
      <c r="W164" s="69" t="e">
        <f>DATEDIF(U164,#REF!,"Y")</f>
        <v>#REF!</v>
      </c>
      <c r="X164" s="70" t="e">
        <f>DATEDIF(U164,#REF!,"YM")</f>
        <v>#REF!</v>
      </c>
      <c r="Y164" s="209"/>
      <c r="Z164" s="206"/>
      <c r="AA164" s="71"/>
      <c r="AB164" s="41"/>
      <c r="AC164" s="148"/>
      <c r="AD164" s="148"/>
      <c r="AE164" s="202"/>
      <c r="AF164" s="202"/>
      <c r="AG164" s="122"/>
      <c r="AH164" s="103"/>
      <c r="AI164" s="104"/>
    </row>
    <row r="165" spans="1:35" ht="19">
      <c r="A165" s="204"/>
      <c r="B165" s="188"/>
      <c r="C165" s="120"/>
      <c r="D165" s="120"/>
      <c r="E165" s="121"/>
      <c r="F165" s="157"/>
      <c r="G165" s="278"/>
      <c r="H165" s="158"/>
      <c r="I165" s="159"/>
      <c r="J165" s="188"/>
      <c r="K165" s="188"/>
      <c r="L165" s="128"/>
      <c r="M165" s="128"/>
      <c r="N165" s="188"/>
      <c r="O165" s="146"/>
      <c r="P165" s="146"/>
      <c r="Q165" s="144"/>
      <c r="R165" s="145"/>
      <c r="S165" s="153"/>
      <c r="T165" s="35"/>
      <c r="U165" s="68"/>
      <c r="V165" s="68"/>
      <c r="W165" s="69" t="e">
        <f>DATEDIF(U165,#REF!,"Y")</f>
        <v>#REF!</v>
      </c>
      <c r="X165" s="70" t="e">
        <f>DATEDIF(U165,#REF!,"YM")</f>
        <v>#REF!</v>
      </c>
      <c r="Y165" s="209"/>
      <c r="Z165" s="206"/>
      <c r="AA165" s="71"/>
      <c r="AB165" s="41"/>
      <c r="AC165" s="148"/>
      <c r="AD165" s="148"/>
      <c r="AE165" s="202"/>
      <c r="AF165" s="202"/>
      <c r="AG165" s="122"/>
      <c r="AH165" s="103"/>
      <c r="AI165" s="104"/>
    </row>
    <row r="166" spans="1:35" ht="19">
      <c r="A166" s="204"/>
      <c r="B166" s="188"/>
      <c r="C166" s="120"/>
      <c r="D166" s="120"/>
      <c r="E166" s="121"/>
      <c r="F166" s="157"/>
      <c r="G166" s="278"/>
      <c r="H166" s="158"/>
      <c r="I166" s="159"/>
      <c r="J166" s="188"/>
      <c r="K166" s="188"/>
      <c r="L166" s="128"/>
      <c r="M166" s="128"/>
      <c r="N166" s="188"/>
      <c r="O166" s="146"/>
      <c r="P166" s="146"/>
      <c r="Q166" s="144"/>
      <c r="R166" s="145"/>
      <c r="S166" s="153"/>
      <c r="T166" s="35"/>
      <c r="U166" s="68"/>
      <c r="V166" s="68"/>
      <c r="W166" s="69" t="e">
        <f>DATEDIF(U166,#REF!,"Y")</f>
        <v>#REF!</v>
      </c>
      <c r="X166" s="70" t="e">
        <f>DATEDIF(U166,#REF!,"YM")</f>
        <v>#REF!</v>
      </c>
      <c r="Y166" s="209"/>
      <c r="Z166" s="206"/>
      <c r="AA166" s="71"/>
      <c r="AB166" s="41"/>
      <c r="AC166" s="148"/>
      <c r="AD166" s="148"/>
      <c r="AE166" s="202"/>
      <c r="AF166" s="202"/>
      <c r="AG166" s="122"/>
      <c r="AH166" s="103"/>
      <c r="AI166" s="104"/>
    </row>
    <row r="167" spans="1:35" ht="19">
      <c r="A167" s="204"/>
      <c r="B167" s="188"/>
      <c r="C167" s="120"/>
      <c r="D167" s="120"/>
      <c r="E167" s="121"/>
      <c r="F167" s="157"/>
      <c r="G167" s="278"/>
      <c r="H167" s="158"/>
      <c r="I167" s="159"/>
      <c r="J167" s="188"/>
      <c r="K167" s="188"/>
      <c r="L167" s="128"/>
      <c r="M167" s="128"/>
      <c r="N167" s="188"/>
      <c r="O167" s="146"/>
      <c r="P167" s="146"/>
      <c r="Q167" s="144"/>
      <c r="R167" s="145"/>
      <c r="S167" s="153"/>
      <c r="T167" s="35"/>
      <c r="U167" s="68"/>
      <c r="V167" s="68"/>
      <c r="W167" s="69" t="e">
        <f>DATEDIF(U167,#REF!,"Y")</f>
        <v>#REF!</v>
      </c>
      <c r="X167" s="70" t="e">
        <f>DATEDIF(U167,#REF!,"YM")</f>
        <v>#REF!</v>
      </c>
      <c r="Y167" s="209"/>
      <c r="Z167" s="206"/>
      <c r="AA167" s="71"/>
      <c r="AB167" s="41"/>
      <c r="AC167" s="148"/>
      <c r="AD167" s="148"/>
      <c r="AE167" s="202"/>
      <c r="AF167" s="202"/>
      <c r="AG167" s="122"/>
      <c r="AH167" s="103"/>
      <c r="AI167" s="104"/>
    </row>
    <row r="168" spans="1:35" ht="19">
      <c r="A168" s="204"/>
      <c r="B168" s="188"/>
      <c r="C168" s="120"/>
      <c r="D168" s="120"/>
      <c r="E168" s="121"/>
      <c r="F168" s="157"/>
      <c r="G168" s="278"/>
      <c r="H168" s="158"/>
      <c r="I168" s="159"/>
      <c r="J168" s="188"/>
      <c r="K168" s="188"/>
      <c r="L168" s="128"/>
      <c r="M168" s="128"/>
      <c r="N168" s="188"/>
      <c r="O168" s="146"/>
      <c r="P168" s="146"/>
      <c r="Q168" s="144"/>
      <c r="R168" s="145"/>
      <c r="S168" s="153"/>
      <c r="T168" s="35"/>
      <c r="U168" s="72"/>
      <c r="V168" s="72"/>
      <c r="W168" s="69" t="e">
        <f>DATEDIF(U168,#REF!,"Y")</f>
        <v>#REF!</v>
      </c>
      <c r="X168" s="70" t="e">
        <f>DATEDIF(U168,#REF!,"YM")</f>
        <v>#REF!</v>
      </c>
      <c r="Y168" s="209"/>
      <c r="Z168" s="206"/>
      <c r="AA168" s="71"/>
      <c r="AB168" s="41"/>
      <c r="AC168" s="148"/>
      <c r="AD168" s="148"/>
      <c r="AE168" s="202"/>
      <c r="AF168" s="202"/>
      <c r="AG168" s="122"/>
      <c r="AH168" s="103"/>
      <c r="AI168" s="104"/>
    </row>
    <row r="169" spans="1:35" ht="19">
      <c r="A169" s="204"/>
      <c r="B169" s="188"/>
      <c r="C169" s="120"/>
      <c r="D169" s="120"/>
      <c r="E169" s="121"/>
      <c r="F169" s="157"/>
      <c r="G169" s="278"/>
      <c r="H169" s="158"/>
      <c r="I169" s="159"/>
      <c r="J169" s="188"/>
      <c r="K169" s="188"/>
      <c r="L169" s="128"/>
      <c r="M169" s="128"/>
      <c r="N169" s="188"/>
      <c r="O169" s="146"/>
      <c r="P169" s="146"/>
      <c r="Q169" s="144"/>
      <c r="R169" s="145"/>
      <c r="S169" s="153"/>
      <c r="T169" s="46"/>
      <c r="U169" s="73"/>
      <c r="V169" s="73"/>
      <c r="W169" s="74" t="e">
        <f>DATEDIF(U169,#REF!,"Y")</f>
        <v>#REF!</v>
      </c>
      <c r="X169" s="75" t="e">
        <f>DATEDIF(U169,#REF!,"YM")</f>
        <v>#REF!</v>
      </c>
      <c r="Y169" s="210"/>
      <c r="Z169" s="207"/>
      <c r="AA169" s="50"/>
      <c r="AB169" s="51"/>
      <c r="AC169" s="149"/>
      <c r="AD169" s="149"/>
      <c r="AE169" s="203"/>
      <c r="AF169" s="203"/>
      <c r="AG169" s="122"/>
      <c r="AH169" s="103"/>
      <c r="AI169" s="104"/>
    </row>
    <row r="170" spans="1:35" ht="19">
      <c r="A170" s="204">
        <v>19</v>
      </c>
      <c r="B170" s="188"/>
      <c r="C170" s="120"/>
      <c r="D170" s="120"/>
      <c r="E170" s="121"/>
      <c r="F170" s="157"/>
      <c r="G170" s="278" t="str" ph="1">
        <f>PHONETIC(F170)</f>
        <v/>
      </c>
      <c r="H170" s="158"/>
      <c r="I170" s="159" t="e">
        <f>DATEDIF(H170,AG6,"Y")</f>
        <v>#VALUE!</v>
      </c>
      <c r="J170" s="188"/>
      <c r="K170" s="188"/>
      <c r="L170" s="128"/>
      <c r="M170" s="128"/>
      <c r="N170" s="188"/>
      <c r="O170" s="146"/>
      <c r="P170" s="146"/>
      <c r="Q170" s="144"/>
      <c r="R170" s="145"/>
      <c r="S170" s="153"/>
      <c r="T170" s="25"/>
      <c r="U170" s="64"/>
      <c r="V170" s="64"/>
      <c r="W170" s="65" t="e">
        <f>DATEDIF(U170,#REF!,"Y")</f>
        <v>#REF!</v>
      </c>
      <c r="X170" s="66" t="e">
        <f>DATEDIF(U170,#REF!,"YM")</f>
        <v>#REF!</v>
      </c>
      <c r="Y170" s="208"/>
      <c r="Z170" s="205"/>
      <c r="AA170" s="67"/>
      <c r="AB170" s="31"/>
      <c r="AC170" s="147"/>
      <c r="AD170" s="147"/>
      <c r="AE170" s="201"/>
      <c r="AF170" s="201"/>
      <c r="AG170" s="122"/>
      <c r="AH170" s="103"/>
      <c r="AI170" s="104"/>
    </row>
    <row r="171" spans="1:35" ht="19">
      <c r="A171" s="204"/>
      <c r="B171" s="188"/>
      <c r="C171" s="120"/>
      <c r="D171" s="120"/>
      <c r="E171" s="121"/>
      <c r="F171" s="157"/>
      <c r="G171" s="278"/>
      <c r="H171" s="158"/>
      <c r="I171" s="159"/>
      <c r="J171" s="188"/>
      <c r="K171" s="188"/>
      <c r="L171" s="128"/>
      <c r="M171" s="128"/>
      <c r="N171" s="188"/>
      <c r="O171" s="146"/>
      <c r="P171" s="146"/>
      <c r="Q171" s="144"/>
      <c r="R171" s="145"/>
      <c r="S171" s="153"/>
      <c r="T171" s="35"/>
      <c r="U171" s="68"/>
      <c r="V171" s="68"/>
      <c r="W171" s="69" t="e">
        <f>DATEDIF(U171,#REF!,"Y")</f>
        <v>#REF!</v>
      </c>
      <c r="X171" s="70" t="e">
        <f>DATEDIF(U171,#REF!,"YM")</f>
        <v>#REF!</v>
      </c>
      <c r="Y171" s="209"/>
      <c r="Z171" s="206"/>
      <c r="AA171" s="71"/>
      <c r="AB171" s="41"/>
      <c r="AC171" s="148"/>
      <c r="AD171" s="148"/>
      <c r="AE171" s="202"/>
      <c r="AF171" s="202"/>
      <c r="AG171" s="122"/>
      <c r="AH171" s="103"/>
      <c r="AI171" s="104"/>
    </row>
    <row r="172" spans="1:35" ht="19">
      <c r="A172" s="204"/>
      <c r="B172" s="188"/>
      <c r="C172" s="120"/>
      <c r="D172" s="120"/>
      <c r="E172" s="121"/>
      <c r="F172" s="157"/>
      <c r="G172" s="278"/>
      <c r="H172" s="158"/>
      <c r="I172" s="159"/>
      <c r="J172" s="188"/>
      <c r="K172" s="188"/>
      <c r="L172" s="128"/>
      <c r="M172" s="128"/>
      <c r="N172" s="188"/>
      <c r="O172" s="146"/>
      <c r="P172" s="146"/>
      <c r="Q172" s="144"/>
      <c r="R172" s="145"/>
      <c r="S172" s="153"/>
      <c r="T172" s="35"/>
      <c r="U172" s="68"/>
      <c r="V172" s="68"/>
      <c r="W172" s="69" t="e">
        <f>DATEDIF(U172,#REF!,"Y")</f>
        <v>#REF!</v>
      </c>
      <c r="X172" s="70" t="e">
        <f>DATEDIF(U172,#REF!,"YM")</f>
        <v>#REF!</v>
      </c>
      <c r="Y172" s="209"/>
      <c r="Z172" s="206"/>
      <c r="AA172" s="71"/>
      <c r="AB172" s="41"/>
      <c r="AC172" s="148"/>
      <c r="AD172" s="148"/>
      <c r="AE172" s="202"/>
      <c r="AF172" s="202"/>
      <c r="AG172" s="122"/>
      <c r="AH172" s="103"/>
      <c r="AI172" s="104"/>
    </row>
    <row r="173" spans="1:35" ht="19">
      <c r="A173" s="204"/>
      <c r="B173" s="188"/>
      <c r="C173" s="120"/>
      <c r="D173" s="120"/>
      <c r="E173" s="121"/>
      <c r="F173" s="157"/>
      <c r="G173" s="278"/>
      <c r="H173" s="158"/>
      <c r="I173" s="159"/>
      <c r="J173" s="188"/>
      <c r="K173" s="188"/>
      <c r="L173" s="128"/>
      <c r="M173" s="128"/>
      <c r="N173" s="188"/>
      <c r="O173" s="146"/>
      <c r="P173" s="146"/>
      <c r="Q173" s="144"/>
      <c r="R173" s="145"/>
      <c r="S173" s="153"/>
      <c r="T173" s="35"/>
      <c r="U173" s="68"/>
      <c r="V173" s="68"/>
      <c r="W173" s="69" t="e">
        <f>DATEDIF(U173,#REF!,"Y")</f>
        <v>#REF!</v>
      </c>
      <c r="X173" s="70" t="e">
        <f>DATEDIF(U173,#REF!,"YM")</f>
        <v>#REF!</v>
      </c>
      <c r="Y173" s="209"/>
      <c r="Z173" s="206"/>
      <c r="AA173" s="71"/>
      <c r="AB173" s="41"/>
      <c r="AC173" s="148"/>
      <c r="AD173" s="148"/>
      <c r="AE173" s="202"/>
      <c r="AF173" s="202"/>
      <c r="AG173" s="122"/>
      <c r="AH173" s="103"/>
      <c r="AI173" s="104"/>
    </row>
    <row r="174" spans="1:35" ht="19">
      <c r="A174" s="204"/>
      <c r="B174" s="188"/>
      <c r="C174" s="120"/>
      <c r="D174" s="120"/>
      <c r="E174" s="121"/>
      <c r="F174" s="157"/>
      <c r="G174" s="278"/>
      <c r="H174" s="158"/>
      <c r="I174" s="159"/>
      <c r="J174" s="188"/>
      <c r="K174" s="188"/>
      <c r="L174" s="128"/>
      <c r="M174" s="128"/>
      <c r="N174" s="188"/>
      <c r="O174" s="146"/>
      <c r="P174" s="146"/>
      <c r="Q174" s="144"/>
      <c r="R174" s="145"/>
      <c r="S174" s="153"/>
      <c r="T174" s="35"/>
      <c r="U174" s="68"/>
      <c r="V174" s="68"/>
      <c r="W174" s="69" t="e">
        <f>DATEDIF(U174,#REF!,"Y")</f>
        <v>#REF!</v>
      </c>
      <c r="X174" s="70" t="e">
        <f>DATEDIF(U174,#REF!,"YM")</f>
        <v>#REF!</v>
      </c>
      <c r="Y174" s="209"/>
      <c r="Z174" s="206"/>
      <c r="AA174" s="71"/>
      <c r="AB174" s="41"/>
      <c r="AC174" s="148"/>
      <c r="AD174" s="148"/>
      <c r="AE174" s="202"/>
      <c r="AF174" s="202"/>
      <c r="AG174" s="122"/>
      <c r="AH174" s="103"/>
      <c r="AI174" s="104"/>
    </row>
    <row r="175" spans="1:35" ht="19">
      <c r="A175" s="204"/>
      <c r="B175" s="188"/>
      <c r="C175" s="120"/>
      <c r="D175" s="120"/>
      <c r="E175" s="121"/>
      <c r="F175" s="157"/>
      <c r="G175" s="278"/>
      <c r="H175" s="158"/>
      <c r="I175" s="159"/>
      <c r="J175" s="188"/>
      <c r="K175" s="188"/>
      <c r="L175" s="128"/>
      <c r="M175" s="128"/>
      <c r="N175" s="188"/>
      <c r="O175" s="146"/>
      <c r="P175" s="146"/>
      <c r="Q175" s="144"/>
      <c r="R175" s="145"/>
      <c r="S175" s="153"/>
      <c r="T175" s="35"/>
      <c r="U175" s="68"/>
      <c r="V175" s="68"/>
      <c r="W175" s="69" t="e">
        <f>DATEDIF(U175,#REF!,"Y")</f>
        <v>#REF!</v>
      </c>
      <c r="X175" s="70" t="e">
        <f>DATEDIF(U175,#REF!,"YM")</f>
        <v>#REF!</v>
      </c>
      <c r="Y175" s="209"/>
      <c r="Z175" s="206"/>
      <c r="AA175" s="71"/>
      <c r="AB175" s="41"/>
      <c r="AC175" s="148"/>
      <c r="AD175" s="148"/>
      <c r="AE175" s="202"/>
      <c r="AF175" s="202"/>
      <c r="AG175" s="122"/>
      <c r="AH175" s="103"/>
      <c r="AI175" s="104"/>
    </row>
    <row r="176" spans="1:35" ht="19">
      <c r="A176" s="204"/>
      <c r="B176" s="188"/>
      <c r="C176" s="120"/>
      <c r="D176" s="120"/>
      <c r="E176" s="121"/>
      <c r="F176" s="157"/>
      <c r="G176" s="278"/>
      <c r="H176" s="158"/>
      <c r="I176" s="159"/>
      <c r="J176" s="188"/>
      <c r="K176" s="188"/>
      <c r="L176" s="128"/>
      <c r="M176" s="128"/>
      <c r="N176" s="188"/>
      <c r="O176" s="146"/>
      <c r="P176" s="146"/>
      <c r="Q176" s="144"/>
      <c r="R176" s="145"/>
      <c r="S176" s="153"/>
      <c r="T176" s="35"/>
      <c r="U176" s="72"/>
      <c r="V176" s="72"/>
      <c r="W176" s="69" t="e">
        <f>DATEDIF(U176,#REF!,"Y")</f>
        <v>#REF!</v>
      </c>
      <c r="X176" s="70" t="e">
        <f>DATEDIF(U176,#REF!,"YM")</f>
        <v>#REF!</v>
      </c>
      <c r="Y176" s="209"/>
      <c r="Z176" s="206"/>
      <c r="AA176" s="71"/>
      <c r="AB176" s="41"/>
      <c r="AC176" s="148"/>
      <c r="AD176" s="148"/>
      <c r="AE176" s="202"/>
      <c r="AF176" s="202"/>
      <c r="AG176" s="122"/>
      <c r="AH176" s="103"/>
      <c r="AI176" s="104"/>
    </row>
    <row r="177" spans="1:35" ht="19">
      <c r="A177" s="204"/>
      <c r="B177" s="188"/>
      <c r="C177" s="120"/>
      <c r="D177" s="120"/>
      <c r="E177" s="121"/>
      <c r="F177" s="157"/>
      <c r="G177" s="278"/>
      <c r="H177" s="158"/>
      <c r="I177" s="159"/>
      <c r="J177" s="188"/>
      <c r="K177" s="188"/>
      <c r="L177" s="128"/>
      <c r="M177" s="128"/>
      <c r="N177" s="188"/>
      <c r="O177" s="146"/>
      <c r="P177" s="146"/>
      <c r="Q177" s="144"/>
      <c r="R177" s="145"/>
      <c r="S177" s="153"/>
      <c r="T177" s="46"/>
      <c r="U177" s="73"/>
      <c r="V177" s="73"/>
      <c r="W177" s="74" t="e">
        <f>DATEDIF(U177,#REF!,"Y")</f>
        <v>#REF!</v>
      </c>
      <c r="X177" s="75" t="e">
        <f>DATEDIF(U177,#REF!,"YM")</f>
        <v>#REF!</v>
      </c>
      <c r="Y177" s="210"/>
      <c r="Z177" s="207"/>
      <c r="AA177" s="50"/>
      <c r="AB177" s="51"/>
      <c r="AC177" s="149"/>
      <c r="AD177" s="149"/>
      <c r="AE177" s="203"/>
      <c r="AF177" s="203"/>
      <c r="AG177" s="122"/>
      <c r="AH177" s="103"/>
      <c r="AI177" s="104"/>
    </row>
    <row r="178" spans="1:35" ht="19">
      <c r="A178" s="204">
        <v>20</v>
      </c>
      <c r="B178" s="188"/>
      <c r="C178" s="120"/>
      <c r="D178" s="120"/>
      <c r="E178" s="121"/>
      <c r="F178" s="157"/>
      <c r="G178" s="278" t="str" ph="1">
        <f>PHONETIC(F178)</f>
        <v/>
      </c>
      <c r="H178" s="158"/>
      <c r="I178" s="159" t="e">
        <f>DATEDIF(H178,AG6,"Y")</f>
        <v>#VALUE!</v>
      </c>
      <c r="J178" s="188"/>
      <c r="K178" s="188"/>
      <c r="L178" s="128"/>
      <c r="M178" s="128"/>
      <c r="N178" s="188"/>
      <c r="O178" s="146"/>
      <c r="P178" s="146"/>
      <c r="Q178" s="144"/>
      <c r="R178" s="145"/>
      <c r="S178" s="153"/>
      <c r="T178" s="25"/>
      <c r="U178" s="64"/>
      <c r="V178" s="64"/>
      <c r="W178" s="65" t="e">
        <f>DATEDIF(U178,#REF!,"Y")</f>
        <v>#REF!</v>
      </c>
      <c r="X178" s="66" t="e">
        <f>DATEDIF(U178,#REF!,"YM")</f>
        <v>#REF!</v>
      </c>
      <c r="Y178" s="208"/>
      <c r="Z178" s="205"/>
      <c r="AA178" s="67"/>
      <c r="AB178" s="31"/>
      <c r="AC178" s="147"/>
      <c r="AD178" s="147"/>
      <c r="AE178" s="201"/>
      <c r="AF178" s="201"/>
      <c r="AG178" s="122"/>
      <c r="AH178" s="103"/>
      <c r="AI178" s="104"/>
    </row>
    <row r="179" spans="1:35" ht="19">
      <c r="A179" s="204"/>
      <c r="B179" s="188"/>
      <c r="C179" s="120"/>
      <c r="D179" s="120"/>
      <c r="E179" s="121"/>
      <c r="F179" s="157"/>
      <c r="G179" s="278"/>
      <c r="H179" s="158"/>
      <c r="I179" s="159"/>
      <c r="J179" s="188"/>
      <c r="K179" s="188"/>
      <c r="L179" s="128"/>
      <c r="M179" s="128"/>
      <c r="N179" s="188"/>
      <c r="O179" s="146"/>
      <c r="P179" s="146"/>
      <c r="Q179" s="144"/>
      <c r="R179" s="145"/>
      <c r="S179" s="153"/>
      <c r="T179" s="35"/>
      <c r="U179" s="68"/>
      <c r="V179" s="68"/>
      <c r="W179" s="69" t="e">
        <f>DATEDIF(U179,#REF!,"Y")</f>
        <v>#REF!</v>
      </c>
      <c r="X179" s="70" t="e">
        <f>DATEDIF(U179,#REF!,"YM")</f>
        <v>#REF!</v>
      </c>
      <c r="Y179" s="209"/>
      <c r="Z179" s="206"/>
      <c r="AA179" s="71"/>
      <c r="AB179" s="41"/>
      <c r="AC179" s="148"/>
      <c r="AD179" s="148"/>
      <c r="AE179" s="202"/>
      <c r="AF179" s="202"/>
      <c r="AG179" s="122"/>
      <c r="AH179" s="103"/>
      <c r="AI179" s="104"/>
    </row>
    <row r="180" spans="1:35" ht="19">
      <c r="A180" s="204"/>
      <c r="B180" s="188"/>
      <c r="C180" s="120"/>
      <c r="D180" s="120"/>
      <c r="E180" s="121"/>
      <c r="F180" s="157"/>
      <c r="G180" s="278"/>
      <c r="H180" s="158"/>
      <c r="I180" s="159"/>
      <c r="J180" s="188"/>
      <c r="K180" s="188"/>
      <c r="L180" s="128"/>
      <c r="M180" s="128"/>
      <c r="N180" s="188"/>
      <c r="O180" s="146"/>
      <c r="P180" s="146"/>
      <c r="Q180" s="144"/>
      <c r="R180" s="145"/>
      <c r="S180" s="153"/>
      <c r="T180" s="35"/>
      <c r="U180" s="68"/>
      <c r="V180" s="68"/>
      <c r="W180" s="69" t="e">
        <f>DATEDIF(U180,#REF!,"Y")</f>
        <v>#REF!</v>
      </c>
      <c r="X180" s="70" t="e">
        <f>DATEDIF(U180,#REF!,"YM")</f>
        <v>#REF!</v>
      </c>
      <c r="Y180" s="209"/>
      <c r="Z180" s="206"/>
      <c r="AA180" s="71"/>
      <c r="AB180" s="41"/>
      <c r="AC180" s="148"/>
      <c r="AD180" s="148"/>
      <c r="AE180" s="202"/>
      <c r="AF180" s="202"/>
      <c r="AG180" s="122"/>
      <c r="AH180" s="103"/>
      <c r="AI180" s="104"/>
    </row>
    <row r="181" spans="1:35" ht="19">
      <c r="A181" s="204"/>
      <c r="B181" s="188"/>
      <c r="C181" s="120"/>
      <c r="D181" s="120"/>
      <c r="E181" s="121"/>
      <c r="F181" s="157"/>
      <c r="G181" s="278"/>
      <c r="H181" s="158"/>
      <c r="I181" s="159"/>
      <c r="J181" s="188"/>
      <c r="K181" s="188"/>
      <c r="L181" s="128"/>
      <c r="M181" s="128"/>
      <c r="N181" s="188"/>
      <c r="O181" s="146"/>
      <c r="P181" s="146"/>
      <c r="Q181" s="144"/>
      <c r="R181" s="145"/>
      <c r="S181" s="153"/>
      <c r="T181" s="35"/>
      <c r="U181" s="68"/>
      <c r="V181" s="68"/>
      <c r="W181" s="69" t="e">
        <f>DATEDIF(U181,#REF!,"Y")</f>
        <v>#REF!</v>
      </c>
      <c r="X181" s="70" t="e">
        <f>DATEDIF(U181,#REF!,"YM")</f>
        <v>#REF!</v>
      </c>
      <c r="Y181" s="209"/>
      <c r="Z181" s="206"/>
      <c r="AA181" s="71"/>
      <c r="AB181" s="41"/>
      <c r="AC181" s="148"/>
      <c r="AD181" s="148"/>
      <c r="AE181" s="202"/>
      <c r="AF181" s="202"/>
      <c r="AG181" s="122"/>
      <c r="AH181" s="103"/>
      <c r="AI181" s="104"/>
    </row>
    <row r="182" spans="1:35" ht="19">
      <c r="A182" s="204"/>
      <c r="B182" s="188"/>
      <c r="C182" s="120"/>
      <c r="D182" s="120"/>
      <c r="E182" s="121"/>
      <c r="F182" s="157"/>
      <c r="G182" s="278"/>
      <c r="H182" s="158"/>
      <c r="I182" s="159"/>
      <c r="J182" s="188"/>
      <c r="K182" s="188"/>
      <c r="L182" s="128"/>
      <c r="M182" s="128"/>
      <c r="N182" s="188"/>
      <c r="O182" s="146"/>
      <c r="P182" s="146"/>
      <c r="Q182" s="144"/>
      <c r="R182" s="145"/>
      <c r="S182" s="153"/>
      <c r="T182" s="35"/>
      <c r="U182" s="68"/>
      <c r="V182" s="68"/>
      <c r="W182" s="69" t="e">
        <f>DATEDIF(U182,#REF!,"Y")</f>
        <v>#REF!</v>
      </c>
      <c r="X182" s="70" t="e">
        <f>DATEDIF(U182,#REF!,"YM")</f>
        <v>#REF!</v>
      </c>
      <c r="Y182" s="209"/>
      <c r="Z182" s="206"/>
      <c r="AA182" s="71"/>
      <c r="AB182" s="41"/>
      <c r="AC182" s="148"/>
      <c r="AD182" s="148"/>
      <c r="AE182" s="202"/>
      <c r="AF182" s="202"/>
      <c r="AG182" s="122"/>
      <c r="AH182" s="103"/>
      <c r="AI182" s="104"/>
    </row>
    <row r="183" spans="1:35" ht="19">
      <c r="A183" s="204"/>
      <c r="B183" s="188"/>
      <c r="C183" s="120"/>
      <c r="D183" s="120"/>
      <c r="E183" s="121"/>
      <c r="F183" s="157"/>
      <c r="G183" s="278"/>
      <c r="H183" s="158"/>
      <c r="I183" s="159"/>
      <c r="J183" s="188"/>
      <c r="K183" s="188"/>
      <c r="L183" s="128"/>
      <c r="M183" s="128"/>
      <c r="N183" s="188"/>
      <c r="O183" s="146"/>
      <c r="P183" s="146"/>
      <c r="Q183" s="144"/>
      <c r="R183" s="145"/>
      <c r="S183" s="153"/>
      <c r="T183" s="35"/>
      <c r="U183" s="68"/>
      <c r="V183" s="68"/>
      <c r="W183" s="69" t="e">
        <f>DATEDIF(U183,#REF!,"Y")</f>
        <v>#REF!</v>
      </c>
      <c r="X183" s="70" t="e">
        <f>DATEDIF(U183,#REF!,"YM")</f>
        <v>#REF!</v>
      </c>
      <c r="Y183" s="209"/>
      <c r="Z183" s="206"/>
      <c r="AA183" s="71"/>
      <c r="AB183" s="41"/>
      <c r="AC183" s="148"/>
      <c r="AD183" s="148"/>
      <c r="AE183" s="202"/>
      <c r="AF183" s="202"/>
      <c r="AG183" s="122"/>
      <c r="AH183" s="103"/>
      <c r="AI183" s="104"/>
    </row>
    <row r="184" spans="1:35" ht="19">
      <c r="A184" s="204"/>
      <c r="B184" s="188"/>
      <c r="C184" s="120"/>
      <c r="D184" s="120"/>
      <c r="E184" s="121"/>
      <c r="F184" s="157"/>
      <c r="G184" s="278"/>
      <c r="H184" s="158"/>
      <c r="I184" s="159"/>
      <c r="J184" s="188"/>
      <c r="K184" s="188"/>
      <c r="L184" s="128"/>
      <c r="M184" s="128"/>
      <c r="N184" s="188"/>
      <c r="O184" s="146"/>
      <c r="P184" s="146"/>
      <c r="Q184" s="144"/>
      <c r="R184" s="145"/>
      <c r="S184" s="153"/>
      <c r="T184" s="35"/>
      <c r="U184" s="72"/>
      <c r="V184" s="72"/>
      <c r="W184" s="69" t="e">
        <f>DATEDIF(U184,#REF!,"Y")</f>
        <v>#REF!</v>
      </c>
      <c r="X184" s="70" t="e">
        <f>DATEDIF(U184,#REF!,"YM")</f>
        <v>#REF!</v>
      </c>
      <c r="Y184" s="209"/>
      <c r="Z184" s="206"/>
      <c r="AA184" s="71"/>
      <c r="AB184" s="41"/>
      <c r="AC184" s="148"/>
      <c r="AD184" s="148"/>
      <c r="AE184" s="202"/>
      <c r="AF184" s="202"/>
      <c r="AG184" s="122"/>
      <c r="AH184" s="103"/>
      <c r="AI184" s="104"/>
    </row>
    <row r="185" spans="1:35" ht="19">
      <c r="A185" s="204"/>
      <c r="B185" s="188"/>
      <c r="C185" s="120"/>
      <c r="D185" s="120"/>
      <c r="E185" s="121"/>
      <c r="F185" s="157"/>
      <c r="G185" s="278"/>
      <c r="H185" s="158"/>
      <c r="I185" s="159"/>
      <c r="J185" s="188"/>
      <c r="K185" s="188"/>
      <c r="L185" s="128"/>
      <c r="M185" s="128"/>
      <c r="N185" s="188"/>
      <c r="O185" s="146"/>
      <c r="P185" s="146"/>
      <c r="Q185" s="144"/>
      <c r="R185" s="145"/>
      <c r="S185" s="153"/>
      <c r="T185" s="46"/>
      <c r="U185" s="73"/>
      <c r="V185" s="73"/>
      <c r="W185" s="74" t="e">
        <f>DATEDIF(U185,#REF!,"Y")</f>
        <v>#REF!</v>
      </c>
      <c r="X185" s="75" t="e">
        <f>DATEDIF(U185,#REF!,"YM")</f>
        <v>#REF!</v>
      </c>
      <c r="Y185" s="210"/>
      <c r="Z185" s="207"/>
      <c r="AA185" s="50"/>
      <c r="AB185" s="51"/>
      <c r="AC185" s="149"/>
      <c r="AD185" s="149"/>
      <c r="AE185" s="203"/>
      <c r="AF185" s="203"/>
      <c r="AG185" s="122"/>
      <c r="AH185" s="103"/>
      <c r="AI185" s="104"/>
    </row>
    <row r="186" spans="1:35" ht="19">
      <c r="A186" s="204">
        <v>21</v>
      </c>
      <c r="B186" s="188"/>
      <c r="C186" s="120"/>
      <c r="D186" s="120"/>
      <c r="E186" s="121"/>
      <c r="F186" s="157"/>
      <c r="G186" s="278" t="str" ph="1">
        <f>PHONETIC(F186)</f>
        <v/>
      </c>
      <c r="H186" s="158"/>
      <c r="I186" s="159" t="e">
        <f>DATEDIF(H186,AG6,"Y")</f>
        <v>#VALUE!</v>
      </c>
      <c r="J186" s="188"/>
      <c r="K186" s="188"/>
      <c r="L186" s="128"/>
      <c r="M186" s="128"/>
      <c r="N186" s="188"/>
      <c r="O186" s="146"/>
      <c r="P186" s="146"/>
      <c r="Q186" s="144"/>
      <c r="R186" s="145"/>
      <c r="S186" s="153"/>
      <c r="T186" s="25"/>
      <c r="U186" s="64"/>
      <c r="V186" s="64"/>
      <c r="W186" s="65" t="e">
        <f>DATEDIF(U186,#REF!,"Y")</f>
        <v>#REF!</v>
      </c>
      <c r="X186" s="66" t="e">
        <f>DATEDIF(U186,#REF!,"YM")</f>
        <v>#REF!</v>
      </c>
      <c r="Y186" s="208"/>
      <c r="Z186" s="205"/>
      <c r="AA186" s="67"/>
      <c r="AB186" s="31"/>
      <c r="AC186" s="147"/>
      <c r="AD186" s="147"/>
      <c r="AE186" s="201"/>
      <c r="AF186" s="201"/>
      <c r="AG186" s="122"/>
      <c r="AH186" s="103"/>
      <c r="AI186" s="104"/>
    </row>
    <row r="187" spans="1:35" ht="19">
      <c r="A187" s="204"/>
      <c r="B187" s="188"/>
      <c r="C187" s="120"/>
      <c r="D187" s="120"/>
      <c r="E187" s="121"/>
      <c r="F187" s="157"/>
      <c r="G187" s="278"/>
      <c r="H187" s="158"/>
      <c r="I187" s="159"/>
      <c r="J187" s="188"/>
      <c r="K187" s="188"/>
      <c r="L187" s="128"/>
      <c r="M187" s="128"/>
      <c r="N187" s="188"/>
      <c r="O187" s="146"/>
      <c r="P187" s="146"/>
      <c r="Q187" s="144"/>
      <c r="R187" s="145"/>
      <c r="S187" s="153"/>
      <c r="T187" s="35"/>
      <c r="U187" s="68"/>
      <c r="V187" s="68"/>
      <c r="W187" s="69" t="e">
        <f>DATEDIF(U187,#REF!,"Y")</f>
        <v>#REF!</v>
      </c>
      <c r="X187" s="70" t="e">
        <f>DATEDIF(U187,#REF!,"YM")</f>
        <v>#REF!</v>
      </c>
      <c r="Y187" s="209"/>
      <c r="Z187" s="206"/>
      <c r="AA187" s="71"/>
      <c r="AB187" s="41"/>
      <c r="AC187" s="148"/>
      <c r="AD187" s="148"/>
      <c r="AE187" s="202"/>
      <c r="AF187" s="202"/>
      <c r="AG187" s="122"/>
      <c r="AH187" s="103"/>
      <c r="AI187" s="104"/>
    </row>
    <row r="188" spans="1:35" ht="19">
      <c r="A188" s="204"/>
      <c r="B188" s="188"/>
      <c r="C188" s="120"/>
      <c r="D188" s="120"/>
      <c r="E188" s="121"/>
      <c r="F188" s="157"/>
      <c r="G188" s="278"/>
      <c r="H188" s="158"/>
      <c r="I188" s="159"/>
      <c r="J188" s="188"/>
      <c r="K188" s="188"/>
      <c r="L188" s="128"/>
      <c r="M188" s="128"/>
      <c r="N188" s="188"/>
      <c r="O188" s="146"/>
      <c r="P188" s="146"/>
      <c r="Q188" s="144"/>
      <c r="R188" s="145"/>
      <c r="S188" s="153"/>
      <c r="T188" s="35"/>
      <c r="U188" s="68"/>
      <c r="V188" s="68"/>
      <c r="W188" s="69" t="e">
        <f>DATEDIF(U188,#REF!,"Y")</f>
        <v>#REF!</v>
      </c>
      <c r="X188" s="70" t="e">
        <f>DATEDIF(U188,#REF!,"YM")</f>
        <v>#REF!</v>
      </c>
      <c r="Y188" s="209"/>
      <c r="Z188" s="206"/>
      <c r="AA188" s="71"/>
      <c r="AB188" s="41"/>
      <c r="AC188" s="148"/>
      <c r="AD188" s="148"/>
      <c r="AE188" s="202"/>
      <c r="AF188" s="202"/>
      <c r="AG188" s="122"/>
      <c r="AH188" s="103"/>
      <c r="AI188" s="104"/>
    </row>
    <row r="189" spans="1:35" ht="19">
      <c r="A189" s="204"/>
      <c r="B189" s="188"/>
      <c r="C189" s="120"/>
      <c r="D189" s="120"/>
      <c r="E189" s="121"/>
      <c r="F189" s="157"/>
      <c r="G189" s="278"/>
      <c r="H189" s="158"/>
      <c r="I189" s="159"/>
      <c r="J189" s="188"/>
      <c r="K189" s="188"/>
      <c r="L189" s="128"/>
      <c r="M189" s="128"/>
      <c r="N189" s="188"/>
      <c r="O189" s="146"/>
      <c r="P189" s="146"/>
      <c r="Q189" s="144"/>
      <c r="R189" s="145"/>
      <c r="S189" s="153"/>
      <c r="T189" s="35"/>
      <c r="U189" s="68"/>
      <c r="V189" s="68"/>
      <c r="W189" s="69" t="e">
        <f>DATEDIF(U189,#REF!,"Y")</f>
        <v>#REF!</v>
      </c>
      <c r="X189" s="70" t="e">
        <f>DATEDIF(U189,#REF!,"YM")</f>
        <v>#REF!</v>
      </c>
      <c r="Y189" s="209"/>
      <c r="Z189" s="206"/>
      <c r="AA189" s="71"/>
      <c r="AB189" s="41"/>
      <c r="AC189" s="148"/>
      <c r="AD189" s="148"/>
      <c r="AE189" s="202"/>
      <c r="AF189" s="202"/>
      <c r="AG189" s="122"/>
      <c r="AH189" s="103"/>
      <c r="AI189" s="104"/>
    </row>
    <row r="190" spans="1:35" ht="19">
      <c r="A190" s="204"/>
      <c r="B190" s="188"/>
      <c r="C190" s="120"/>
      <c r="D190" s="120"/>
      <c r="E190" s="121"/>
      <c r="F190" s="157"/>
      <c r="G190" s="278"/>
      <c r="H190" s="158"/>
      <c r="I190" s="159"/>
      <c r="J190" s="188"/>
      <c r="K190" s="188"/>
      <c r="L190" s="128"/>
      <c r="M190" s="128"/>
      <c r="N190" s="188"/>
      <c r="O190" s="146"/>
      <c r="P190" s="146"/>
      <c r="Q190" s="144"/>
      <c r="R190" s="145"/>
      <c r="S190" s="153"/>
      <c r="T190" s="35"/>
      <c r="U190" s="68"/>
      <c r="V190" s="68"/>
      <c r="W190" s="69" t="e">
        <f>DATEDIF(U190,#REF!,"Y")</f>
        <v>#REF!</v>
      </c>
      <c r="X190" s="70" t="e">
        <f>DATEDIF(U190,#REF!,"YM")</f>
        <v>#REF!</v>
      </c>
      <c r="Y190" s="209"/>
      <c r="Z190" s="206"/>
      <c r="AA190" s="71"/>
      <c r="AB190" s="41"/>
      <c r="AC190" s="148"/>
      <c r="AD190" s="148"/>
      <c r="AE190" s="202"/>
      <c r="AF190" s="202"/>
      <c r="AG190" s="122"/>
      <c r="AH190" s="103"/>
      <c r="AI190" s="104"/>
    </row>
    <row r="191" spans="1:35" ht="19">
      <c r="A191" s="204"/>
      <c r="B191" s="188"/>
      <c r="C191" s="120"/>
      <c r="D191" s="120"/>
      <c r="E191" s="121"/>
      <c r="F191" s="157"/>
      <c r="G191" s="278"/>
      <c r="H191" s="158"/>
      <c r="I191" s="159"/>
      <c r="J191" s="188"/>
      <c r="K191" s="188"/>
      <c r="L191" s="128"/>
      <c r="M191" s="128"/>
      <c r="N191" s="188"/>
      <c r="O191" s="146"/>
      <c r="P191" s="146"/>
      <c r="Q191" s="144"/>
      <c r="R191" s="145"/>
      <c r="S191" s="153"/>
      <c r="T191" s="35"/>
      <c r="U191" s="68"/>
      <c r="V191" s="68"/>
      <c r="W191" s="69" t="e">
        <f>DATEDIF(U191,#REF!,"Y")</f>
        <v>#REF!</v>
      </c>
      <c r="X191" s="70" t="e">
        <f>DATEDIF(U191,#REF!,"YM")</f>
        <v>#REF!</v>
      </c>
      <c r="Y191" s="209"/>
      <c r="Z191" s="206"/>
      <c r="AA191" s="71"/>
      <c r="AB191" s="41"/>
      <c r="AC191" s="148"/>
      <c r="AD191" s="148"/>
      <c r="AE191" s="202"/>
      <c r="AF191" s="202"/>
      <c r="AG191" s="122"/>
      <c r="AH191" s="103"/>
      <c r="AI191" s="104"/>
    </row>
    <row r="192" spans="1:35" ht="19">
      <c r="A192" s="204"/>
      <c r="B192" s="188"/>
      <c r="C192" s="120"/>
      <c r="D192" s="120"/>
      <c r="E192" s="121"/>
      <c r="F192" s="157"/>
      <c r="G192" s="278"/>
      <c r="H192" s="158"/>
      <c r="I192" s="159"/>
      <c r="J192" s="188"/>
      <c r="K192" s="188"/>
      <c r="L192" s="128"/>
      <c r="M192" s="128"/>
      <c r="N192" s="188"/>
      <c r="O192" s="146"/>
      <c r="P192" s="146"/>
      <c r="Q192" s="144"/>
      <c r="R192" s="145"/>
      <c r="S192" s="153"/>
      <c r="T192" s="35"/>
      <c r="U192" s="72"/>
      <c r="V192" s="72"/>
      <c r="W192" s="69" t="e">
        <f>DATEDIF(U192,#REF!,"Y")</f>
        <v>#REF!</v>
      </c>
      <c r="X192" s="70" t="e">
        <f>DATEDIF(U192,#REF!,"YM")</f>
        <v>#REF!</v>
      </c>
      <c r="Y192" s="209"/>
      <c r="Z192" s="206"/>
      <c r="AA192" s="71"/>
      <c r="AB192" s="41"/>
      <c r="AC192" s="148"/>
      <c r="AD192" s="148"/>
      <c r="AE192" s="202"/>
      <c r="AF192" s="202"/>
      <c r="AG192" s="122"/>
      <c r="AH192" s="103"/>
      <c r="AI192" s="104"/>
    </row>
    <row r="193" spans="1:35" ht="19">
      <c r="A193" s="204"/>
      <c r="B193" s="188"/>
      <c r="C193" s="120"/>
      <c r="D193" s="120"/>
      <c r="E193" s="121"/>
      <c r="F193" s="157"/>
      <c r="G193" s="278"/>
      <c r="H193" s="158"/>
      <c r="I193" s="159"/>
      <c r="J193" s="188"/>
      <c r="K193" s="188"/>
      <c r="L193" s="128"/>
      <c r="M193" s="128"/>
      <c r="N193" s="188"/>
      <c r="O193" s="146"/>
      <c r="P193" s="146"/>
      <c r="Q193" s="144"/>
      <c r="R193" s="145"/>
      <c r="S193" s="153"/>
      <c r="T193" s="46"/>
      <c r="U193" s="73"/>
      <c r="V193" s="73"/>
      <c r="W193" s="74" t="e">
        <f>DATEDIF(U193,#REF!,"Y")</f>
        <v>#REF!</v>
      </c>
      <c r="X193" s="75" t="e">
        <f>DATEDIF(U193,#REF!,"YM")</f>
        <v>#REF!</v>
      </c>
      <c r="Y193" s="210"/>
      <c r="Z193" s="207"/>
      <c r="AA193" s="50"/>
      <c r="AB193" s="51"/>
      <c r="AC193" s="149"/>
      <c r="AD193" s="149"/>
      <c r="AE193" s="203"/>
      <c r="AF193" s="203"/>
      <c r="AG193" s="122"/>
      <c r="AH193" s="103"/>
      <c r="AI193" s="104"/>
    </row>
    <row r="194" spans="1:35" ht="19">
      <c r="A194" s="204">
        <v>22</v>
      </c>
      <c r="B194" s="188"/>
      <c r="C194" s="120"/>
      <c r="D194" s="120"/>
      <c r="E194" s="121"/>
      <c r="F194" s="157"/>
      <c r="G194" s="278" t="str" ph="1">
        <f>PHONETIC(F194)</f>
        <v/>
      </c>
      <c r="H194" s="158"/>
      <c r="I194" s="159" t="e">
        <f>DATEDIF(H194,AG6,"Y")</f>
        <v>#VALUE!</v>
      </c>
      <c r="J194" s="188"/>
      <c r="K194" s="188"/>
      <c r="L194" s="128"/>
      <c r="M194" s="128"/>
      <c r="N194" s="188"/>
      <c r="O194" s="146"/>
      <c r="P194" s="146"/>
      <c r="Q194" s="144"/>
      <c r="R194" s="145"/>
      <c r="S194" s="153"/>
      <c r="T194" s="25"/>
      <c r="U194" s="64"/>
      <c r="V194" s="64"/>
      <c r="W194" s="65" t="e">
        <f>DATEDIF(U194,#REF!,"Y")</f>
        <v>#REF!</v>
      </c>
      <c r="X194" s="66" t="e">
        <f>DATEDIF(U194,#REF!,"YM")</f>
        <v>#REF!</v>
      </c>
      <c r="Y194" s="208"/>
      <c r="Z194" s="205"/>
      <c r="AA194" s="67"/>
      <c r="AB194" s="31"/>
      <c r="AC194" s="147"/>
      <c r="AD194" s="147"/>
      <c r="AE194" s="201"/>
      <c r="AF194" s="201"/>
      <c r="AG194" s="122"/>
      <c r="AH194" s="103"/>
      <c r="AI194" s="104"/>
    </row>
    <row r="195" spans="1:35" ht="19">
      <c r="A195" s="204"/>
      <c r="B195" s="188"/>
      <c r="C195" s="120"/>
      <c r="D195" s="120"/>
      <c r="E195" s="121"/>
      <c r="F195" s="157"/>
      <c r="G195" s="278"/>
      <c r="H195" s="158"/>
      <c r="I195" s="159"/>
      <c r="J195" s="188"/>
      <c r="K195" s="188"/>
      <c r="L195" s="128"/>
      <c r="M195" s="128"/>
      <c r="N195" s="188"/>
      <c r="O195" s="146"/>
      <c r="P195" s="146"/>
      <c r="Q195" s="144"/>
      <c r="R195" s="145"/>
      <c r="S195" s="153"/>
      <c r="T195" s="35"/>
      <c r="U195" s="68"/>
      <c r="V195" s="68"/>
      <c r="W195" s="69" t="e">
        <f>DATEDIF(U195,#REF!,"Y")</f>
        <v>#REF!</v>
      </c>
      <c r="X195" s="70" t="e">
        <f>DATEDIF(U195,#REF!,"YM")</f>
        <v>#REF!</v>
      </c>
      <c r="Y195" s="209"/>
      <c r="Z195" s="206"/>
      <c r="AA195" s="71"/>
      <c r="AB195" s="41"/>
      <c r="AC195" s="148"/>
      <c r="AD195" s="148"/>
      <c r="AE195" s="202"/>
      <c r="AF195" s="202"/>
      <c r="AG195" s="122"/>
      <c r="AH195" s="103"/>
      <c r="AI195" s="104"/>
    </row>
    <row r="196" spans="1:35" ht="19">
      <c r="A196" s="204"/>
      <c r="B196" s="188"/>
      <c r="C196" s="120"/>
      <c r="D196" s="120"/>
      <c r="E196" s="121"/>
      <c r="F196" s="157"/>
      <c r="G196" s="278"/>
      <c r="H196" s="158"/>
      <c r="I196" s="159"/>
      <c r="J196" s="188"/>
      <c r="K196" s="188"/>
      <c r="L196" s="128"/>
      <c r="M196" s="128"/>
      <c r="N196" s="188"/>
      <c r="O196" s="146"/>
      <c r="P196" s="146"/>
      <c r="Q196" s="144"/>
      <c r="R196" s="145"/>
      <c r="S196" s="153"/>
      <c r="T196" s="35"/>
      <c r="U196" s="68"/>
      <c r="V196" s="68"/>
      <c r="W196" s="69" t="e">
        <f>DATEDIF(U196,#REF!,"Y")</f>
        <v>#REF!</v>
      </c>
      <c r="X196" s="70" t="e">
        <f>DATEDIF(U196,#REF!,"YM")</f>
        <v>#REF!</v>
      </c>
      <c r="Y196" s="209"/>
      <c r="Z196" s="206"/>
      <c r="AA196" s="71"/>
      <c r="AB196" s="41"/>
      <c r="AC196" s="148"/>
      <c r="AD196" s="148"/>
      <c r="AE196" s="202"/>
      <c r="AF196" s="202"/>
      <c r="AG196" s="122"/>
      <c r="AH196" s="103"/>
      <c r="AI196" s="104"/>
    </row>
    <row r="197" spans="1:35" ht="19">
      <c r="A197" s="204"/>
      <c r="B197" s="188"/>
      <c r="C197" s="120"/>
      <c r="D197" s="120"/>
      <c r="E197" s="121"/>
      <c r="F197" s="157"/>
      <c r="G197" s="278"/>
      <c r="H197" s="158"/>
      <c r="I197" s="159"/>
      <c r="J197" s="188"/>
      <c r="K197" s="188"/>
      <c r="L197" s="128"/>
      <c r="M197" s="128"/>
      <c r="N197" s="188"/>
      <c r="O197" s="146"/>
      <c r="P197" s="146"/>
      <c r="Q197" s="144"/>
      <c r="R197" s="145"/>
      <c r="S197" s="153"/>
      <c r="T197" s="35"/>
      <c r="U197" s="68"/>
      <c r="V197" s="68"/>
      <c r="W197" s="69" t="e">
        <f>DATEDIF(U197,#REF!,"Y")</f>
        <v>#REF!</v>
      </c>
      <c r="X197" s="70" t="e">
        <f>DATEDIF(U197,#REF!,"YM")</f>
        <v>#REF!</v>
      </c>
      <c r="Y197" s="209"/>
      <c r="Z197" s="206"/>
      <c r="AA197" s="71"/>
      <c r="AB197" s="41"/>
      <c r="AC197" s="148"/>
      <c r="AD197" s="148"/>
      <c r="AE197" s="202"/>
      <c r="AF197" s="202"/>
      <c r="AG197" s="122"/>
      <c r="AH197" s="103"/>
      <c r="AI197" s="104"/>
    </row>
    <row r="198" spans="1:35" ht="19">
      <c r="A198" s="204"/>
      <c r="B198" s="188"/>
      <c r="C198" s="120"/>
      <c r="D198" s="120"/>
      <c r="E198" s="121"/>
      <c r="F198" s="157"/>
      <c r="G198" s="278"/>
      <c r="H198" s="158"/>
      <c r="I198" s="159"/>
      <c r="J198" s="188"/>
      <c r="K198" s="188"/>
      <c r="L198" s="128"/>
      <c r="M198" s="128"/>
      <c r="N198" s="188"/>
      <c r="O198" s="146"/>
      <c r="P198" s="146"/>
      <c r="Q198" s="144"/>
      <c r="R198" s="145"/>
      <c r="S198" s="153"/>
      <c r="T198" s="35"/>
      <c r="U198" s="68"/>
      <c r="V198" s="68"/>
      <c r="W198" s="69" t="e">
        <f>DATEDIF(U198,#REF!,"Y")</f>
        <v>#REF!</v>
      </c>
      <c r="X198" s="70" t="e">
        <f>DATEDIF(U198,#REF!,"YM")</f>
        <v>#REF!</v>
      </c>
      <c r="Y198" s="209"/>
      <c r="Z198" s="206"/>
      <c r="AA198" s="71"/>
      <c r="AB198" s="41"/>
      <c r="AC198" s="148"/>
      <c r="AD198" s="148"/>
      <c r="AE198" s="202"/>
      <c r="AF198" s="202"/>
      <c r="AG198" s="122"/>
      <c r="AH198" s="103"/>
      <c r="AI198" s="104"/>
    </row>
    <row r="199" spans="1:35" ht="19">
      <c r="A199" s="204"/>
      <c r="B199" s="188"/>
      <c r="C199" s="120"/>
      <c r="D199" s="120"/>
      <c r="E199" s="121"/>
      <c r="F199" s="157"/>
      <c r="G199" s="278"/>
      <c r="H199" s="158"/>
      <c r="I199" s="159"/>
      <c r="J199" s="188"/>
      <c r="K199" s="188"/>
      <c r="L199" s="128"/>
      <c r="M199" s="128"/>
      <c r="N199" s="188"/>
      <c r="O199" s="146"/>
      <c r="P199" s="146"/>
      <c r="Q199" s="144"/>
      <c r="R199" s="145"/>
      <c r="S199" s="153"/>
      <c r="T199" s="35"/>
      <c r="U199" s="68"/>
      <c r="V199" s="68"/>
      <c r="W199" s="69" t="e">
        <f>DATEDIF(U199,#REF!,"Y")</f>
        <v>#REF!</v>
      </c>
      <c r="X199" s="70" t="e">
        <f>DATEDIF(U199,#REF!,"YM")</f>
        <v>#REF!</v>
      </c>
      <c r="Y199" s="209"/>
      <c r="Z199" s="206"/>
      <c r="AA199" s="71"/>
      <c r="AB199" s="41"/>
      <c r="AC199" s="148"/>
      <c r="AD199" s="148"/>
      <c r="AE199" s="202"/>
      <c r="AF199" s="202"/>
      <c r="AG199" s="122"/>
      <c r="AH199" s="103"/>
      <c r="AI199" s="104"/>
    </row>
    <row r="200" spans="1:35" ht="19">
      <c r="A200" s="204"/>
      <c r="B200" s="188"/>
      <c r="C200" s="120"/>
      <c r="D200" s="120"/>
      <c r="E200" s="121"/>
      <c r="F200" s="157"/>
      <c r="G200" s="278"/>
      <c r="H200" s="158"/>
      <c r="I200" s="159"/>
      <c r="J200" s="188"/>
      <c r="K200" s="188"/>
      <c r="L200" s="128"/>
      <c r="M200" s="128"/>
      <c r="N200" s="188"/>
      <c r="O200" s="146"/>
      <c r="P200" s="146"/>
      <c r="Q200" s="144"/>
      <c r="R200" s="145"/>
      <c r="S200" s="153"/>
      <c r="T200" s="35"/>
      <c r="U200" s="72"/>
      <c r="V200" s="72"/>
      <c r="W200" s="69" t="e">
        <f>DATEDIF(U200,#REF!,"Y")</f>
        <v>#REF!</v>
      </c>
      <c r="X200" s="70" t="e">
        <f>DATEDIF(U200,#REF!,"YM")</f>
        <v>#REF!</v>
      </c>
      <c r="Y200" s="209"/>
      <c r="Z200" s="206"/>
      <c r="AA200" s="71"/>
      <c r="AB200" s="41"/>
      <c r="AC200" s="148"/>
      <c r="AD200" s="148"/>
      <c r="AE200" s="202"/>
      <c r="AF200" s="202"/>
      <c r="AG200" s="122"/>
      <c r="AH200" s="103"/>
      <c r="AI200" s="104"/>
    </row>
    <row r="201" spans="1:35" ht="19">
      <c r="A201" s="204"/>
      <c r="B201" s="188"/>
      <c r="C201" s="120"/>
      <c r="D201" s="120"/>
      <c r="E201" s="121"/>
      <c r="F201" s="157"/>
      <c r="G201" s="278"/>
      <c r="H201" s="158"/>
      <c r="I201" s="159"/>
      <c r="J201" s="188"/>
      <c r="K201" s="188"/>
      <c r="L201" s="128"/>
      <c r="M201" s="128"/>
      <c r="N201" s="188"/>
      <c r="O201" s="146"/>
      <c r="P201" s="146"/>
      <c r="Q201" s="144"/>
      <c r="R201" s="145"/>
      <c r="S201" s="153"/>
      <c r="T201" s="46"/>
      <c r="U201" s="73"/>
      <c r="V201" s="73"/>
      <c r="W201" s="74" t="e">
        <f>DATEDIF(U201,#REF!,"Y")</f>
        <v>#REF!</v>
      </c>
      <c r="X201" s="75" t="e">
        <f>DATEDIF(U201,#REF!,"YM")</f>
        <v>#REF!</v>
      </c>
      <c r="Y201" s="210"/>
      <c r="Z201" s="207"/>
      <c r="AA201" s="50"/>
      <c r="AB201" s="51"/>
      <c r="AC201" s="149"/>
      <c r="AD201" s="149"/>
      <c r="AE201" s="203"/>
      <c r="AF201" s="203"/>
      <c r="AG201" s="122"/>
      <c r="AH201" s="103"/>
      <c r="AI201" s="104"/>
    </row>
    <row r="202" spans="1:35" ht="19">
      <c r="A202" s="204">
        <v>23</v>
      </c>
      <c r="B202" s="188"/>
      <c r="C202" s="120"/>
      <c r="D202" s="120"/>
      <c r="E202" s="121"/>
      <c r="F202" s="157"/>
      <c r="G202" s="278" t="str" ph="1">
        <f>PHONETIC(F202)</f>
        <v/>
      </c>
      <c r="H202" s="158"/>
      <c r="I202" s="159" t="e">
        <f>DATEDIF(H202,AG6,"Y")</f>
        <v>#VALUE!</v>
      </c>
      <c r="J202" s="188"/>
      <c r="K202" s="188"/>
      <c r="L202" s="128"/>
      <c r="M202" s="128"/>
      <c r="N202" s="188"/>
      <c r="O202" s="146"/>
      <c r="P202" s="146"/>
      <c r="Q202" s="144"/>
      <c r="R202" s="145"/>
      <c r="S202" s="153"/>
      <c r="T202" s="25"/>
      <c r="U202" s="64"/>
      <c r="V202" s="64"/>
      <c r="W202" s="65" t="e">
        <f>DATEDIF(U202,#REF!,"Y")</f>
        <v>#REF!</v>
      </c>
      <c r="X202" s="66" t="e">
        <f>DATEDIF(U202,#REF!,"YM")</f>
        <v>#REF!</v>
      </c>
      <c r="Y202" s="208"/>
      <c r="Z202" s="205"/>
      <c r="AA202" s="67"/>
      <c r="AB202" s="31"/>
      <c r="AC202" s="147"/>
      <c r="AD202" s="147"/>
      <c r="AE202" s="201"/>
      <c r="AF202" s="201"/>
      <c r="AG202" s="122"/>
      <c r="AH202" s="103"/>
      <c r="AI202" s="104"/>
    </row>
    <row r="203" spans="1:35" ht="19">
      <c r="A203" s="204"/>
      <c r="B203" s="188"/>
      <c r="C203" s="120"/>
      <c r="D203" s="120"/>
      <c r="E203" s="121"/>
      <c r="F203" s="157"/>
      <c r="G203" s="278"/>
      <c r="H203" s="158"/>
      <c r="I203" s="159"/>
      <c r="J203" s="188"/>
      <c r="K203" s="188"/>
      <c r="L203" s="128"/>
      <c r="M203" s="128"/>
      <c r="N203" s="188"/>
      <c r="O203" s="146"/>
      <c r="P203" s="146"/>
      <c r="Q203" s="144"/>
      <c r="R203" s="145"/>
      <c r="S203" s="153"/>
      <c r="T203" s="35"/>
      <c r="U203" s="68"/>
      <c r="V203" s="68"/>
      <c r="W203" s="69" t="e">
        <f>DATEDIF(U203,#REF!,"Y")</f>
        <v>#REF!</v>
      </c>
      <c r="X203" s="70" t="e">
        <f>DATEDIF(U203,#REF!,"YM")</f>
        <v>#REF!</v>
      </c>
      <c r="Y203" s="209"/>
      <c r="Z203" s="206"/>
      <c r="AA203" s="71"/>
      <c r="AB203" s="41"/>
      <c r="AC203" s="148"/>
      <c r="AD203" s="148"/>
      <c r="AE203" s="202"/>
      <c r="AF203" s="202"/>
      <c r="AG203" s="122"/>
      <c r="AH203" s="103"/>
      <c r="AI203" s="104"/>
    </row>
    <row r="204" spans="1:35" ht="19">
      <c r="A204" s="204"/>
      <c r="B204" s="188"/>
      <c r="C204" s="120"/>
      <c r="D204" s="120"/>
      <c r="E204" s="121"/>
      <c r="F204" s="157"/>
      <c r="G204" s="278"/>
      <c r="H204" s="158"/>
      <c r="I204" s="159"/>
      <c r="J204" s="188"/>
      <c r="K204" s="188"/>
      <c r="L204" s="128"/>
      <c r="M204" s="128"/>
      <c r="N204" s="188"/>
      <c r="O204" s="146"/>
      <c r="P204" s="146"/>
      <c r="Q204" s="144"/>
      <c r="R204" s="145"/>
      <c r="S204" s="153"/>
      <c r="T204" s="35"/>
      <c r="U204" s="68"/>
      <c r="V204" s="68"/>
      <c r="W204" s="69" t="e">
        <f>DATEDIF(U204,#REF!,"Y")</f>
        <v>#REF!</v>
      </c>
      <c r="X204" s="70" t="e">
        <f>DATEDIF(U204,#REF!,"YM")</f>
        <v>#REF!</v>
      </c>
      <c r="Y204" s="209"/>
      <c r="Z204" s="206"/>
      <c r="AA204" s="71"/>
      <c r="AB204" s="41"/>
      <c r="AC204" s="148"/>
      <c r="AD204" s="148"/>
      <c r="AE204" s="202"/>
      <c r="AF204" s="202"/>
      <c r="AG204" s="122"/>
      <c r="AH204" s="103"/>
      <c r="AI204" s="104"/>
    </row>
    <row r="205" spans="1:35" ht="19">
      <c r="A205" s="204"/>
      <c r="B205" s="188"/>
      <c r="C205" s="120"/>
      <c r="D205" s="120"/>
      <c r="E205" s="121"/>
      <c r="F205" s="157"/>
      <c r="G205" s="278"/>
      <c r="H205" s="158"/>
      <c r="I205" s="159"/>
      <c r="J205" s="188"/>
      <c r="K205" s="188"/>
      <c r="L205" s="128"/>
      <c r="M205" s="128"/>
      <c r="N205" s="188"/>
      <c r="O205" s="146"/>
      <c r="P205" s="146"/>
      <c r="Q205" s="144"/>
      <c r="R205" s="145"/>
      <c r="S205" s="153"/>
      <c r="T205" s="35"/>
      <c r="U205" s="68"/>
      <c r="V205" s="68"/>
      <c r="W205" s="69" t="e">
        <f>DATEDIF(U205,#REF!,"Y")</f>
        <v>#REF!</v>
      </c>
      <c r="X205" s="70" t="e">
        <f>DATEDIF(U205,#REF!,"YM")</f>
        <v>#REF!</v>
      </c>
      <c r="Y205" s="209"/>
      <c r="Z205" s="206"/>
      <c r="AA205" s="71"/>
      <c r="AB205" s="41"/>
      <c r="AC205" s="148"/>
      <c r="AD205" s="148"/>
      <c r="AE205" s="202"/>
      <c r="AF205" s="202"/>
      <c r="AG205" s="122"/>
      <c r="AH205" s="103"/>
      <c r="AI205" s="104"/>
    </row>
    <row r="206" spans="1:35" ht="19">
      <c r="A206" s="204"/>
      <c r="B206" s="188"/>
      <c r="C206" s="120"/>
      <c r="D206" s="120"/>
      <c r="E206" s="121"/>
      <c r="F206" s="157"/>
      <c r="G206" s="278"/>
      <c r="H206" s="158"/>
      <c r="I206" s="159"/>
      <c r="J206" s="188"/>
      <c r="K206" s="188"/>
      <c r="L206" s="128"/>
      <c r="M206" s="128"/>
      <c r="N206" s="188"/>
      <c r="O206" s="146"/>
      <c r="P206" s="146"/>
      <c r="Q206" s="144"/>
      <c r="R206" s="145"/>
      <c r="S206" s="153"/>
      <c r="T206" s="35"/>
      <c r="U206" s="68"/>
      <c r="V206" s="68"/>
      <c r="W206" s="69" t="e">
        <f>DATEDIF(U206,#REF!,"Y")</f>
        <v>#REF!</v>
      </c>
      <c r="X206" s="70" t="e">
        <f>DATEDIF(U206,#REF!,"YM")</f>
        <v>#REF!</v>
      </c>
      <c r="Y206" s="209"/>
      <c r="Z206" s="206"/>
      <c r="AA206" s="71"/>
      <c r="AB206" s="41"/>
      <c r="AC206" s="148"/>
      <c r="AD206" s="148"/>
      <c r="AE206" s="202"/>
      <c r="AF206" s="202"/>
      <c r="AG206" s="122"/>
      <c r="AH206" s="103"/>
      <c r="AI206" s="104"/>
    </row>
    <row r="207" spans="1:35" ht="19">
      <c r="A207" s="204"/>
      <c r="B207" s="188"/>
      <c r="C207" s="120"/>
      <c r="D207" s="120"/>
      <c r="E207" s="121"/>
      <c r="F207" s="157"/>
      <c r="G207" s="278"/>
      <c r="H207" s="158"/>
      <c r="I207" s="159"/>
      <c r="J207" s="188"/>
      <c r="K207" s="188"/>
      <c r="L207" s="128"/>
      <c r="M207" s="128"/>
      <c r="N207" s="188"/>
      <c r="O207" s="146"/>
      <c r="P207" s="146"/>
      <c r="Q207" s="144"/>
      <c r="R207" s="145"/>
      <c r="S207" s="153"/>
      <c r="T207" s="35"/>
      <c r="U207" s="68"/>
      <c r="V207" s="68"/>
      <c r="W207" s="69" t="e">
        <f>DATEDIF(U207,#REF!,"Y")</f>
        <v>#REF!</v>
      </c>
      <c r="X207" s="70" t="e">
        <f>DATEDIF(U207,#REF!,"YM")</f>
        <v>#REF!</v>
      </c>
      <c r="Y207" s="209"/>
      <c r="Z207" s="206"/>
      <c r="AA207" s="71"/>
      <c r="AB207" s="41"/>
      <c r="AC207" s="148"/>
      <c r="AD207" s="148"/>
      <c r="AE207" s="202"/>
      <c r="AF207" s="202"/>
      <c r="AG207" s="122"/>
      <c r="AH207" s="103"/>
      <c r="AI207" s="104"/>
    </row>
    <row r="208" spans="1:35" ht="19">
      <c r="A208" s="204"/>
      <c r="B208" s="188"/>
      <c r="C208" s="120"/>
      <c r="D208" s="120"/>
      <c r="E208" s="121"/>
      <c r="F208" s="157"/>
      <c r="G208" s="278"/>
      <c r="H208" s="158"/>
      <c r="I208" s="159"/>
      <c r="J208" s="188"/>
      <c r="K208" s="188"/>
      <c r="L208" s="128"/>
      <c r="M208" s="128"/>
      <c r="N208" s="188"/>
      <c r="O208" s="146"/>
      <c r="P208" s="146"/>
      <c r="Q208" s="144"/>
      <c r="R208" s="145"/>
      <c r="S208" s="153"/>
      <c r="T208" s="35"/>
      <c r="U208" s="72"/>
      <c r="V208" s="72"/>
      <c r="W208" s="69" t="e">
        <f>DATEDIF(U208,#REF!,"Y")</f>
        <v>#REF!</v>
      </c>
      <c r="X208" s="70" t="e">
        <f>DATEDIF(U208,#REF!,"YM")</f>
        <v>#REF!</v>
      </c>
      <c r="Y208" s="209"/>
      <c r="Z208" s="206"/>
      <c r="AA208" s="71"/>
      <c r="AB208" s="41"/>
      <c r="AC208" s="148"/>
      <c r="AD208" s="148"/>
      <c r="AE208" s="202"/>
      <c r="AF208" s="202"/>
      <c r="AG208" s="122"/>
      <c r="AH208" s="103"/>
      <c r="AI208" s="104"/>
    </row>
    <row r="209" spans="1:35" ht="19">
      <c r="A209" s="204"/>
      <c r="B209" s="188"/>
      <c r="C209" s="120"/>
      <c r="D209" s="120"/>
      <c r="E209" s="121"/>
      <c r="F209" s="157"/>
      <c r="G209" s="278"/>
      <c r="H209" s="158"/>
      <c r="I209" s="159"/>
      <c r="J209" s="188"/>
      <c r="K209" s="188"/>
      <c r="L209" s="128"/>
      <c r="M209" s="128"/>
      <c r="N209" s="188"/>
      <c r="O209" s="146"/>
      <c r="P209" s="146"/>
      <c r="Q209" s="144"/>
      <c r="R209" s="145"/>
      <c r="S209" s="153"/>
      <c r="T209" s="46"/>
      <c r="U209" s="73"/>
      <c r="V209" s="73"/>
      <c r="W209" s="74" t="e">
        <f>DATEDIF(U209,#REF!,"Y")</f>
        <v>#REF!</v>
      </c>
      <c r="X209" s="75" t="e">
        <f>DATEDIF(U209,#REF!,"YM")</f>
        <v>#REF!</v>
      </c>
      <c r="Y209" s="210"/>
      <c r="Z209" s="207"/>
      <c r="AA209" s="50"/>
      <c r="AB209" s="51"/>
      <c r="AC209" s="149"/>
      <c r="AD209" s="149"/>
      <c r="AE209" s="203"/>
      <c r="AF209" s="203"/>
      <c r="AG209" s="122"/>
      <c r="AH209" s="103"/>
      <c r="AI209" s="104"/>
    </row>
    <row r="210" spans="1:35" ht="19">
      <c r="A210" s="204">
        <v>24</v>
      </c>
      <c r="B210" s="188"/>
      <c r="C210" s="120"/>
      <c r="D210" s="120"/>
      <c r="E210" s="121"/>
      <c r="F210" s="157"/>
      <c r="G210" s="278" t="str" ph="1">
        <f>PHONETIC(F210)</f>
        <v/>
      </c>
      <c r="H210" s="158"/>
      <c r="I210" s="159" t="e">
        <f>DATEDIF(H210,AG6,"Y")</f>
        <v>#VALUE!</v>
      </c>
      <c r="J210" s="188"/>
      <c r="K210" s="188"/>
      <c r="L210" s="128"/>
      <c r="M210" s="128"/>
      <c r="N210" s="188"/>
      <c r="O210" s="146"/>
      <c r="P210" s="146"/>
      <c r="Q210" s="144"/>
      <c r="R210" s="145"/>
      <c r="S210" s="153"/>
      <c r="T210" s="25"/>
      <c r="U210" s="64"/>
      <c r="V210" s="64"/>
      <c r="W210" s="65" t="e">
        <f>DATEDIF(U210,#REF!,"Y")</f>
        <v>#REF!</v>
      </c>
      <c r="X210" s="66" t="e">
        <f>DATEDIF(U210,#REF!,"YM")</f>
        <v>#REF!</v>
      </c>
      <c r="Y210" s="208"/>
      <c r="Z210" s="205"/>
      <c r="AA210" s="67"/>
      <c r="AB210" s="31"/>
      <c r="AC210" s="147"/>
      <c r="AD210" s="147"/>
      <c r="AE210" s="201"/>
      <c r="AF210" s="201"/>
      <c r="AG210" s="122"/>
      <c r="AH210" s="103"/>
      <c r="AI210" s="104"/>
    </row>
    <row r="211" spans="1:35" ht="19">
      <c r="A211" s="204"/>
      <c r="B211" s="188"/>
      <c r="C211" s="120"/>
      <c r="D211" s="120"/>
      <c r="E211" s="121"/>
      <c r="F211" s="157"/>
      <c r="G211" s="278"/>
      <c r="H211" s="158"/>
      <c r="I211" s="159"/>
      <c r="J211" s="188"/>
      <c r="K211" s="188"/>
      <c r="L211" s="128"/>
      <c r="M211" s="128"/>
      <c r="N211" s="188"/>
      <c r="O211" s="146"/>
      <c r="P211" s="146"/>
      <c r="Q211" s="144"/>
      <c r="R211" s="145"/>
      <c r="S211" s="153"/>
      <c r="T211" s="35"/>
      <c r="U211" s="68"/>
      <c r="V211" s="68"/>
      <c r="W211" s="69" t="e">
        <f>DATEDIF(U211,#REF!,"Y")</f>
        <v>#REF!</v>
      </c>
      <c r="X211" s="70" t="e">
        <f>DATEDIF(U211,#REF!,"YM")</f>
        <v>#REF!</v>
      </c>
      <c r="Y211" s="209"/>
      <c r="Z211" s="206"/>
      <c r="AA211" s="71"/>
      <c r="AB211" s="41"/>
      <c r="AC211" s="148"/>
      <c r="AD211" s="148"/>
      <c r="AE211" s="202"/>
      <c r="AF211" s="202"/>
      <c r="AG211" s="122"/>
      <c r="AH211" s="103"/>
      <c r="AI211" s="104"/>
    </row>
    <row r="212" spans="1:35" ht="19">
      <c r="A212" s="204"/>
      <c r="B212" s="188"/>
      <c r="C212" s="120"/>
      <c r="D212" s="120"/>
      <c r="E212" s="121"/>
      <c r="F212" s="157"/>
      <c r="G212" s="278"/>
      <c r="H212" s="158"/>
      <c r="I212" s="159"/>
      <c r="J212" s="188"/>
      <c r="K212" s="188"/>
      <c r="L212" s="128"/>
      <c r="M212" s="128"/>
      <c r="N212" s="188"/>
      <c r="O212" s="146"/>
      <c r="P212" s="146"/>
      <c r="Q212" s="144"/>
      <c r="R212" s="145"/>
      <c r="S212" s="153"/>
      <c r="T212" s="35"/>
      <c r="U212" s="68"/>
      <c r="V212" s="68"/>
      <c r="W212" s="69" t="e">
        <f>DATEDIF(U212,#REF!,"Y")</f>
        <v>#REF!</v>
      </c>
      <c r="X212" s="70" t="e">
        <f>DATEDIF(U212,#REF!,"YM")</f>
        <v>#REF!</v>
      </c>
      <c r="Y212" s="209"/>
      <c r="Z212" s="206"/>
      <c r="AA212" s="71"/>
      <c r="AB212" s="41"/>
      <c r="AC212" s="148"/>
      <c r="AD212" s="148"/>
      <c r="AE212" s="202"/>
      <c r="AF212" s="202"/>
      <c r="AG212" s="122"/>
      <c r="AH212" s="103"/>
      <c r="AI212" s="104"/>
    </row>
    <row r="213" spans="1:35" ht="19">
      <c r="A213" s="204"/>
      <c r="B213" s="188"/>
      <c r="C213" s="120"/>
      <c r="D213" s="120"/>
      <c r="E213" s="121"/>
      <c r="F213" s="157"/>
      <c r="G213" s="278"/>
      <c r="H213" s="158"/>
      <c r="I213" s="159"/>
      <c r="J213" s="188"/>
      <c r="K213" s="188"/>
      <c r="L213" s="128"/>
      <c r="M213" s="128"/>
      <c r="N213" s="188"/>
      <c r="O213" s="146"/>
      <c r="P213" s="146"/>
      <c r="Q213" s="144"/>
      <c r="R213" s="145"/>
      <c r="S213" s="153"/>
      <c r="T213" s="35"/>
      <c r="U213" s="68"/>
      <c r="V213" s="68"/>
      <c r="W213" s="69" t="e">
        <f>DATEDIF(U213,#REF!,"Y")</f>
        <v>#REF!</v>
      </c>
      <c r="X213" s="70" t="e">
        <f>DATEDIF(U213,#REF!,"YM")</f>
        <v>#REF!</v>
      </c>
      <c r="Y213" s="209"/>
      <c r="Z213" s="206"/>
      <c r="AA213" s="71"/>
      <c r="AB213" s="41"/>
      <c r="AC213" s="148"/>
      <c r="AD213" s="148"/>
      <c r="AE213" s="202"/>
      <c r="AF213" s="202"/>
      <c r="AG213" s="122"/>
      <c r="AH213" s="103"/>
      <c r="AI213" s="104"/>
    </row>
    <row r="214" spans="1:35" ht="19">
      <c r="A214" s="204"/>
      <c r="B214" s="188"/>
      <c r="C214" s="120"/>
      <c r="D214" s="120"/>
      <c r="E214" s="121"/>
      <c r="F214" s="157"/>
      <c r="G214" s="278"/>
      <c r="H214" s="158"/>
      <c r="I214" s="159"/>
      <c r="J214" s="188"/>
      <c r="K214" s="188"/>
      <c r="L214" s="128"/>
      <c r="M214" s="128"/>
      <c r="N214" s="188"/>
      <c r="O214" s="146"/>
      <c r="P214" s="146"/>
      <c r="Q214" s="144"/>
      <c r="R214" s="145"/>
      <c r="S214" s="153"/>
      <c r="T214" s="35"/>
      <c r="U214" s="68"/>
      <c r="V214" s="68"/>
      <c r="W214" s="69" t="e">
        <f>DATEDIF(U214,#REF!,"Y")</f>
        <v>#REF!</v>
      </c>
      <c r="X214" s="70" t="e">
        <f>DATEDIF(U214,#REF!,"YM")</f>
        <v>#REF!</v>
      </c>
      <c r="Y214" s="209"/>
      <c r="Z214" s="206"/>
      <c r="AA214" s="71"/>
      <c r="AB214" s="41"/>
      <c r="AC214" s="148"/>
      <c r="AD214" s="148"/>
      <c r="AE214" s="202"/>
      <c r="AF214" s="202"/>
      <c r="AG214" s="122"/>
      <c r="AH214" s="103"/>
      <c r="AI214" s="104"/>
    </row>
    <row r="215" spans="1:35" ht="19">
      <c r="A215" s="204"/>
      <c r="B215" s="188"/>
      <c r="C215" s="120"/>
      <c r="D215" s="120"/>
      <c r="E215" s="121"/>
      <c r="F215" s="157"/>
      <c r="G215" s="278"/>
      <c r="H215" s="158"/>
      <c r="I215" s="159"/>
      <c r="J215" s="188"/>
      <c r="K215" s="188"/>
      <c r="L215" s="128"/>
      <c r="M215" s="128"/>
      <c r="N215" s="188"/>
      <c r="O215" s="146"/>
      <c r="P215" s="146"/>
      <c r="Q215" s="144"/>
      <c r="R215" s="145"/>
      <c r="S215" s="153"/>
      <c r="T215" s="35"/>
      <c r="U215" s="68"/>
      <c r="V215" s="68"/>
      <c r="W215" s="69" t="e">
        <f>DATEDIF(U215,#REF!,"Y")</f>
        <v>#REF!</v>
      </c>
      <c r="X215" s="70" t="e">
        <f>DATEDIF(U215,#REF!,"YM")</f>
        <v>#REF!</v>
      </c>
      <c r="Y215" s="209"/>
      <c r="Z215" s="206"/>
      <c r="AA215" s="71"/>
      <c r="AB215" s="41"/>
      <c r="AC215" s="148"/>
      <c r="AD215" s="148"/>
      <c r="AE215" s="202"/>
      <c r="AF215" s="202"/>
      <c r="AG215" s="122"/>
      <c r="AH215" s="103"/>
      <c r="AI215" s="104"/>
    </row>
    <row r="216" spans="1:35" ht="19">
      <c r="A216" s="204"/>
      <c r="B216" s="188"/>
      <c r="C216" s="120"/>
      <c r="D216" s="120"/>
      <c r="E216" s="121"/>
      <c r="F216" s="157"/>
      <c r="G216" s="278"/>
      <c r="H216" s="158"/>
      <c r="I216" s="159"/>
      <c r="J216" s="188"/>
      <c r="K216" s="188"/>
      <c r="L216" s="128"/>
      <c r="M216" s="128"/>
      <c r="N216" s="188"/>
      <c r="O216" s="146"/>
      <c r="P216" s="146"/>
      <c r="Q216" s="144"/>
      <c r="R216" s="145"/>
      <c r="S216" s="153"/>
      <c r="T216" s="35"/>
      <c r="U216" s="72"/>
      <c r="V216" s="72"/>
      <c r="W216" s="69" t="e">
        <f>DATEDIF(U216,#REF!,"Y")</f>
        <v>#REF!</v>
      </c>
      <c r="X216" s="70" t="e">
        <f>DATEDIF(U216,#REF!,"YM")</f>
        <v>#REF!</v>
      </c>
      <c r="Y216" s="209"/>
      <c r="Z216" s="206"/>
      <c r="AA216" s="71"/>
      <c r="AB216" s="41"/>
      <c r="AC216" s="148"/>
      <c r="AD216" s="148"/>
      <c r="AE216" s="202"/>
      <c r="AF216" s="202"/>
      <c r="AG216" s="122"/>
      <c r="AH216" s="103"/>
      <c r="AI216" s="104"/>
    </row>
    <row r="217" spans="1:35" ht="19">
      <c r="A217" s="204"/>
      <c r="B217" s="188"/>
      <c r="C217" s="120"/>
      <c r="D217" s="120"/>
      <c r="E217" s="121"/>
      <c r="F217" s="157"/>
      <c r="G217" s="278"/>
      <c r="H217" s="158"/>
      <c r="I217" s="159"/>
      <c r="J217" s="188"/>
      <c r="K217" s="188"/>
      <c r="L217" s="128"/>
      <c r="M217" s="128"/>
      <c r="N217" s="188"/>
      <c r="O217" s="146"/>
      <c r="P217" s="146"/>
      <c r="Q217" s="144"/>
      <c r="R217" s="145"/>
      <c r="S217" s="153"/>
      <c r="T217" s="46"/>
      <c r="U217" s="73"/>
      <c r="V217" s="73"/>
      <c r="W217" s="74" t="e">
        <f>DATEDIF(U217,#REF!,"Y")</f>
        <v>#REF!</v>
      </c>
      <c r="X217" s="75" t="e">
        <f>DATEDIF(U217,#REF!,"YM")</f>
        <v>#REF!</v>
      </c>
      <c r="Y217" s="210"/>
      <c r="Z217" s="207"/>
      <c r="AA217" s="50"/>
      <c r="AB217" s="51"/>
      <c r="AC217" s="149"/>
      <c r="AD217" s="149"/>
      <c r="AE217" s="203"/>
      <c r="AF217" s="203"/>
      <c r="AG217" s="122"/>
      <c r="AH217" s="103"/>
      <c r="AI217" s="104"/>
    </row>
    <row r="218" spans="1:35" ht="19">
      <c r="A218" s="204">
        <v>25</v>
      </c>
      <c r="B218" s="188"/>
      <c r="C218" s="120"/>
      <c r="D218" s="120"/>
      <c r="E218" s="121"/>
      <c r="F218" s="157"/>
      <c r="G218" s="278" t="str" ph="1">
        <f>PHONETIC(F218)</f>
        <v/>
      </c>
      <c r="H218" s="158"/>
      <c r="I218" s="159" t="e">
        <f>DATEDIF(H218,AG6,"Y")</f>
        <v>#VALUE!</v>
      </c>
      <c r="J218" s="188"/>
      <c r="K218" s="188"/>
      <c r="L218" s="128"/>
      <c r="M218" s="128"/>
      <c r="N218" s="188"/>
      <c r="O218" s="146"/>
      <c r="P218" s="146"/>
      <c r="Q218" s="144"/>
      <c r="R218" s="145"/>
      <c r="S218" s="153"/>
      <c r="T218" s="25"/>
      <c r="U218" s="64"/>
      <c r="V218" s="64"/>
      <c r="W218" s="65" t="e">
        <f>DATEDIF(U218,#REF!,"Y")</f>
        <v>#REF!</v>
      </c>
      <c r="X218" s="66" t="e">
        <f>DATEDIF(U218,#REF!,"YM")</f>
        <v>#REF!</v>
      </c>
      <c r="Y218" s="208"/>
      <c r="Z218" s="205"/>
      <c r="AA218" s="67"/>
      <c r="AB218" s="31"/>
      <c r="AC218" s="147"/>
      <c r="AD218" s="147"/>
      <c r="AE218" s="201"/>
      <c r="AF218" s="201"/>
      <c r="AG218" s="122"/>
      <c r="AH218" s="103"/>
      <c r="AI218" s="104"/>
    </row>
    <row r="219" spans="1:35" ht="19">
      <c r="A219" s="204"/>
      <c r="B219" s="188"/>
      <c r="C219" s="120"/>
      <c r="D219" s="120"/>
      <c r="E219" s="121"/>
      <c r="F219" s="157"/>
      <c r="G219" s="278"/>
      <c r="H219" s="158"/>
      <c r="I219" s="159"/>
      <c r="J219" s="188"/>
      <c r="K219" s="188"/>
      <c r="L219" s="128"/>
      <c r="M219" s="128"/>
      <c r="N219" s="188"/>
      <c r="O219" s="146"/>
      <c r="P219" s="146"/>
      <c r="Q219" s="144"/>
      <c r="R219" s="145"/>
      <c r="S219" s="153"/>
      <c r="T219" s="35"/>
      <c r="U219" s="68"/>
      <c r="V219" s="68"/>
      <c r="W219" s="69" t="e">
        <f>DATEDIF(U219,#REF!,"Y")</f>
        <v>#REF!</v>
      </c>
      <c r="X219" s="70" t="e">
        <f>DATEDIF(U219,#REF!,"YM")</f>
        <v>#REF!</v>
      </c>
      <c r="Y219" s="209"/>
      <c r="Z219" s="206"/>
      <c r="AA219" s="71"/>
      <c r="AB219" s="41"/>
      <c r="AC219" s="148"/>
      <c r="AD219" s="148"/>
      <c r="AE219" s="202"/>
      <c r="AF219" s="202"/>
      <c r="AG219" s="122"/>
      <c r="AH219" s="103"/>
      <c r="AI219" s="104"/>
    </row>
    <row r="220" spans="1:35" ht="19">
      <c r="A220" s="204"/>
      <c r="B220" s="188"/>
      <c r="C220" s="120"/>
      <c r="D220" s="120"/>
      <c r="E220" s="121"/>
      <c r="F220" s="157"/>
      <c r="G220" s="278"/>
      <c r="H220" s="158"/>
      <c r="I220" s="159"/>
      <c r="J220" s="188"/>
      <c r="K220" s="188"/>
      <c r="L220" s="128"/>
      <c r="M220" s="128"/>
      <c r="N220" s="188"/>
      <c r="O220" s="146"/>
      <c r="P220" s="146"/>
      <c r="Q220" s="144"/>
      <c r="R220" s="145"/>
      <c r="S220" s="153"/>
      <c r="T220" s="35"/>
      <c r="U220" s="68"/>
      <c r="V220" s="68"/>
      <c r="W220" s="69" t="e">
        <f>DATEDIF(U220,#REF!,"Y")</f>
        <v>#REF!</v>
      </c>
      <c r="X220" s="70" t="e">
        <f>DATEDIF(U220,#REF!,"YM")</f>
        <v>#REF!</v>
      </c>
      <c r="Y220" s="209"/>
      <c r="Z220" s="206"/>
      <c r="AA220" s="71"/>
      <c r="AB220" s="41"/>
      <c r="AC220" s="148"/>
      <c r="AD220" s="148"/>
      <c r="AE220" s="202"/>
      <c r="AF220" s="202"/>
      <c r="AG220" s="122"/>
      <c r="AH220" s="103"/>
      <c r="AI220" s="104"/>
    </row>
    <row r="221" spans="1:35" ht="19">
      <c r="A221" s="204"/>
      <c r="B221" s="188"/>
      <c r="C221" s="120"/>
      <c r="D221" s="120"/>
      <c r="E221" s="121"/>
      <c r="F221" s="157"/>
      <c r="G221" s="278"/>
      <c r="H221" s="158"/>
      <c r="I221" s="159"/>
      <c r="J221" s="188"/>
      <c r="K221" s="188"/>
      <c r="L221" s="128"/>
      <c r="M221" s="128"/>
      <c r="N221" s="188"/>
      <c r="O221" s="146"/>
      <c r="P221" s="146"/>
      <c r="Q221" s="144"/>
      <c r="R221" s="145"/>
      <c r="S221" s="153"/>
      <c r="T221" s="35"/>
      <c r="U221" s="68"/>
      <c r="V221" s="68"/>
      <c r="W221" s="69" t="e">
        <f>DATEDIF(U221,#REF!,"Y")</f>
        <v>#REF!</v>
      </c>
      <c r="X221" s="70" t="e">
        <f>DATEDIF(U221,#REF!,"YM")</f>
        <v>#REF!</v>
      </c>
      <c r="Y221" s="209"/>
      <c r="Z221" s="206"/>
      <c r="AA221" s="71"/>
      <c r="AB221" s="41"/>
      <c r="AC221" s="148"/>
      <c r="AD221" s="148"/>
      <c r="AE221" s="202"/>
      <c r="AF221" s="202"/>
      <c r="AG221" s="122"/>
      <c r="AH221" s="103"/>
      <c r="AI221" s="104"/>
    </row>
    <row r="222" spans="1:35" ht="19">
      <c r="A222" s="204"/>
      <c r="B222" s="188"/>
      <c r="C222" s="120"/>
      <c r="D222" s="120"/>
      <c r="E222" s="121"/>
      <c r="F222" s="157"/>
      <c r="G222" s="278"/>
      <c r="H222" s="158"/>
      <c r="I222" s="159"/>
      <c r="J222" s="188"/>
      <c r="K222" s="188"/>
      <c r="L222" s="128"/>
      <c r="M222" s="128"/>
      <c r="N222" s="188"/>
      <c r="O222" s="146"/>
      <c r="P222" s="146"/>
      <c r="Q222" s="144"/>
      <c r="R222" s="145"/>
      <c r="S222" s="153"/>
      <c r="T222" s="35"/>
      <c r="U222" s="68"/>
      <c r="V222" s="68"/>
      <c r="W222" s="69" t="e">
        <f>DATEDIF(U222,#REF!,"Y")</f>
        <v>#REF!</v>
      </c>
      <c r="X222" s="70" t="e">
        <f>DATEDIF(U222,#REF!,"YM")</f>
        <v>#REF!</v>
      </c>
      <c r="Y222" s="209"/>
      <c r="Z222" s="206"/>
      <c r="AA222" s="71"/>
      <c r="AB222" s="41"/>
      <c r="AC222" s="148"/>
      <c r="AD222" s="148"/>
      <c r="AE222" s="202"/>
      <c r="AF222" s="202"/>
      <c r="AG222" s="122"/>
      <c r="AH222" s="103"/>
      <c r="AI222" s="104"/>
    </row>
    <row r="223" spans="1:35" ht="19">
      <c r="A223" s="204"/>
      <c r="B223" s="188"/>
      <c r="C223" s="120"/>
      <c r="D223" s="120"/>
      <c r="E223" s="121"/>
      <c r="F223" s="157"/>
      <c r="G223" s="278"/>
      <c r="H223" s="158"/>
      <c r="I223" s="159"/>
      <c r="J223" s="188"/>
      <c r="K223" s="188"/>
      <c r="L223" s="128"/>
      <c r="M223" s="128"/>
      <c r="N223" s="188"/>
      <c r="O223" s="146"/>
      <c r="P223" s="146"/>
      <c r="Q223" s="144"/>
      <c r="R223" s="145"/>
      <c r="S223" s="153"/>
      <c r="T223" s="35"/>
      <c r="U223" s="68"/>
      <c r="V223" s="68"/>
      <c r="W223" s="69" t="e">
        <f>DATEDIF(U223,#REF!,"Y")</f>
        <v>#REF!</v>
      </c>
      <c r="X223" s="70" t="e">
        <f>DATEDIF(U223,#REF!,"YM")</f>
        <v>#REF!</v>
      </c>
      <c r="Y223" s="209"/>
      <c r="Z223" s="206"/>
      <c r="AA223" s="71"/>
      <c r="AB223" s="41"/>
      <c r="AC223" s="148"/>
      <c r="AD223" s="148"/>
      <c r="AE223" s="202"/>
      <c r="AF223" s="202"/>
      <c r="AG223" s="122"/>
      <c r="AH223" s="103"/>
      <c r="AI223" s="104"/>
    </row>
    <row r="224" spans="1:35" ht="19">
      <c r="A224" s="204"/>
      <c r="B224" s="188"/>
      <c r="C224" s="120"/>
      <c r="D224" s="120"/>
      <c r="E224" s="121"/>
      <c r="F224" s="157"/>
      <c r="G224" s="278"/>
      <c r="H224" s="158"/>
      <c r="I224" s="159"/>
      <c r="J224" s="188"/>
      <c r="K224" s="188"/>
      <c r="L224" s="128"/>
      <c r="M224" s="128"/>
      <c r="N224" s="188"/>
      <c r="O224" s="146"/>
      <c r="P224" s="146"/>
      <c r="Q224" s="144"/>
      <c r="R224" s="145"/>
      <c r="S224" s="153"/>
      <c r="T224" s="35"/>
      <c r="U224" s="72"/>
      <c r="V224" s="72"/>
      <c r="W224" s="69" t="e">
        <f>DATEDIF(U224,#REF!,"Y")</f>
        <v>#REF!</v>
      </c>
      <c r="X224" s="70" t="e">
        <f>DATEDIF(U224,#REF!,"YM")</f>
        <v>#REF!</v>
      </c>
      <c r="Y224" s="209"/>
      <c r="Z224" s="206"/>
      <c r="AA224" s="71"/>
      <c r="AB224" s="41"/>
      <c r="AC224" s="148"/>
      <c r="AD224" s="148"/>
      <c r="AE224" s="202"/>
      <c r="AF224" s="202"/>
      <c r="AG224" s="122"/>
      <c r="AH224" s="103"/>
      <c r="AI224" s="104"/>
    </row>
    <row r="225" spans="1:35" ht="19">
      <c r="A225" s="204"/>
      <c r="B225" s="188"/>
      <c r="C225" s="120"/>
      <c r="D225" s="120"/>
      <c r="E225" s="121"/>
      <c r="F225" s="157"/>
      <c r="G225" s="278"/>
      <c r="H225" s="158"/>
      <c r="I225" s="159"/>
      <c r="J225" s="188"/>
      <c r="K225" s="188"/>
      <c r="L225" s="128"/>
      <c r="M225" s="128"/>
      <c r="N225" s="188"/>
      <c r="O225" s="146"/>
      <c r="P225" s="146"/>
      <c r="Q225" s="144"/>
      <c r="R225" s="145"/>
      <c r="S225" s="153"/>
      <c r="T225" s="46"/>
      <c r="U225" s="73"/>
      <c r="V225" s="73"/>
      <c r="W225" s="74" t="e">
        <f>DATEDIF(U225,#REF!,"Y")</f>
        <v>#REF!</v>
      </c>
      <c r="X225" s="75" t="e">
        <f>DATEDIF(U225,#REF!,"YM")</f>
        <v>#REF!</v>
      </c>
      <c r="Y225" s="210"/>
      <c r="Z225" s="207"/>
      <c r="AA225" s="50"/>
      <c r="AB225" s="51"/>
      <c r="AC225" s="149"/>
      <c r="AD225" s="149"/>
      <c r="AE225" s="203"/>
      <c r="AF225" s="203"/>
      <c r="AG225" s="122"/>
      <c r="AH225" s="103"/>
      <c r="AI225" s="104"/>
    </row>
    <row r="226" spans="1:35" ht="19">
      <c r="A226" s="204">
        <v>26</v>
      </c>
      <c r="B226" s="188"/>
      <c r="C226" s="120"/>
      <c r="D226" s="120"/>
      <c r="E226" s="121"/>
      <c r="F226" s="157"/>
      <c r="G226" s="278" t="str" ph="1">
        <f>PHONETIC(F226)</f>
        <v/>
      </c>
      <c r="H226" s="158"/>
      <c r="I226" s="159" t="e">
        <f>DATEDIF(H226,AG6,"Y")</f>
        <v>#VALUE!</v>
      </c>
      <c r="J226" s="188"/>
      <c r="K226" s="188"/>
      <c r="L226" s="128"/>
      <c r="M226" s="128"/>
      <c r="N226" s="188"/>
      <c r="O226" s="146"/>
      <c r="P226" s="146"/>
      <c r="Q226" s="144"/>
      <c r="R226" s="145"/>
      <c r="S226" s="153"/>
      <c r="T226" s="25"/>
      <c r="U226" s="64"/>
      <c r="V226" s="64"/>
      <c r="W226" s="65" t="e">
        <f>DATEDIF(U226,#REF!,"Y")</f>
        <v>#REF!</v>
      </c>
      <c r="X226" s="66" t="e">
        <f>DATEDIF(U226,#REF!,"YM")</f>
        <v>#REF!</v>
      </c>
      <c r="Y226" s="208"/>
      <c r="Z226" s="205"/>
      <c r="AA226" s="67"/>
      <c r="AB226" s="31"/>
      <c r="AC226" s="147"/>
      <c r="AD226" s="147"/>
      <c r="AE226" s="201"/>
      <c r="AF226" s="201"/>
      <c r="AG226" s="122"/>
      <c r="AH226" s="103"/>
      <c r="AI226" s="104"/>
    </row>
    <row r="227" spans="1:35" ht="19">
      <c r="A227" s="204"/>
      <c r="B227" s="188"/>
      <c r="C227" s="120"/>
      <c r="D227" s="120"/>
      <c r="E227" s="121"/>
      <c r="F227" s="157"/>
      <c r="G227" s="278"/>
      <c r="H227" s="158"/>
      <c r="I227" s="159"/>
      <c r="J227" s="188"/>
      <c r="K227" s="188"/>
      <c r="L227" s="128"/>
      <c r="M227" s="128"/>
      <c r="N227" s="188"/>
      <c r="O227" s="146"/>
      <c r="P227" s="146"/>
      <c r="Q227" s="144"/>
      <c r="R227" s="145"/>
      <c r="S227" s="153"/>
      <c r="T227" s="35"/>
      <c r="U227" s="68"/>
      <c r="V227" s="68"/>
      <c r="W227" s="69" t="e">
        <f>DATEDIF(U227,#REF!,"Y")</f>
        <v>#REF!</v>
      </c>
      <c r="X227" s="70" t="e">
        <f>DATEDIF(U227,#REF!,"YM")</f>
        <v>#REF!</v>
      </c>
      <c r="Y227" s="209"/>
      <c r="Z227" s="206"/>
      <c r="AA227" s="71"/>
      <c r="AB227" s="41"/>
      <c r="AC227" s="148"/>
      <c r="AD227" s="148"/>
      <c r="AE227" s="202"/>
      <c r="AF227" s="202"/>
      <c r="AG227" s="122"/>
      <c r="AH227" s="103"/>
      <c r="AI227" s="104"/>
    </row>
    <row r="228" spans="1:35" ht="19">
      <c r="A228" s="204"/>
      <c r="B228" s="188"/>
      <c r="C228" s="120"/>
      <c r="D228" s="120"/>
      <c r="E228" s="121"/>
      <c r="F228" s="157"/>
      <c r="G228" s="278"/>
      <c r="H228" s="158"/>
      <c r="I228" s="159"/>
      <c r="J228" s="188"/>
      <c r="K228" s="188"/>
      <c r="L228" s="128"/>
      <c r="M228" s="128"/>
      <c r="N228" s="188"/>
      <c r="O228" s="146"/>
      <c r="P228" s="146"/>
      <c r="Q228" s="144"/>
      <c r="R228" s="145"/>
      <c r="S228" s="153"/>
      <c r="T228" s="35"/>
      <c r="U228" s="68"/>
      <c r="V228" s="68"/>
      <c r="W228" s="69" t="e">
        <f>DATEDIF(U228,#REF!,"Y")</f>
        <v>#REF!</v>
      </c>
      <c r="X228" s="70" t="e">
        <f>DATEDIF(U228,#REF!,"YM")</f>
        <v>#REF!</v>
      </c>
      <c r="Y228" s="209"/>
      <c r="Z228" s="206"/>
      <c r="AA228" s="71"/>
      <c r="AB228" s="41"/>
      <c r="AC228" s="148"/>
      <c r="AD228" s="148"/>
      <c r="AE228" s="202"/>
      <c r="AF228" s="202"/>
      <c r="AG228" s="122"/>
      <c r="AH228" s="103"/>
      <c r="AI228" s="104"/>
    </row>
    <row r="229" spans="1:35" ht="19">
      <c r="A229" s="204"/>
      <c r="B229" s="188"/>
      <c r="C229" s="120"/>
      <c r="D229" s="120"/>
      <c r="E229" s="121"/>
      <c r="F229" s="157"/>
      <c r="G229" s="278"/>
      <c r="H229" s="158"/>
      <c r="I229" s="159"/>
      <c r="J229" s="188"/>
      <c r="K229" s="188"/>
      <c r="L229" s="128"/>
      <c r="M229" s="128"/>
      <c r="N229" s="188"/>
      <c r="O229" s="146"/>
      <c r="P229" s="146"/>
      <c r="Q229" s="144"/>
      <c r="R229" s="145"/>
      <c r="S229" s="153"/>
      <c r="T229" s="35"/>
      <c r="U229" s="68"/>
      <c r="V229" s="68"/>
      <c r="W229" s="69" t="e">
        <f>DATEDIF(U229,#REF!,"Y")</f>
        <v>#REF!</v>
      </c>
      <c r="X229" s="70" t="e">
        <f>DATEDIF(U229,#REF!,"YM")</f>
        <v>#REF!</v>
      </c>
      <c r="Y229" s="209"/>
      <c r="Z229" s="206"/>
      <c r="AA229" s="71"/>
      <c r="AB229" s="41"/>
      <c r="AC229" s="148"/>
      <c r="AD229" s="148"/>
      <c r="AE229" s="202"/>
      <c r="AF229" s="202"/>
      <c r="AG229" s="122"/>
      <c r="AH229" s="103"/>
      <c r="AI229" s="104"/>
    </row>
    <row r="230" spans="1:35" ht="19">
      <c r="A230" s="204"/>
      <c r="B230" s="188"/>
      <c r="C230" s="120"/>
      <c r="D230" s="120"/>
      <c r="E230" s="121"/>
      <c r="F230" s="157"/>
      <c r="G230" s="278"/>
      <c r="H230" s="158"/>
      <c r="I230" s="159"/>
      <c r="J230" s="188"/>
      <c r="K230" s="188"/>
      <c r="L230" s="128"/>
      <c r="M230" s="128"/>
      <c r="N230" s="188"/>
      <c r="O230" s="146"/>
      <c r="P230" s="146"/>
      <c r="Q230" s="144"/>
      <c r="R230" s="145"/>
      <c r="S230" s="153"/>
      <c r="T230" s="35"/>
      <c r="U230" s="68"/>
      <c r="V230" s="68"/>
      <c r="W230" s="69" t="e">
        <f>DATEDIF(U230,#REF!,"Y")</f>
        <v>#REF!</v>
      </c>
      <c r="X230" s="70" t="e">
        <f>DATEDIF(U230,#REF!,"YM")</f>
        <v>#REF!</v>
      </c>
      <c r="Y230" s="209"/>
      <c r="Z230" s="206"/>
      <c r="AA230" s="71"/>
      <c r="AB230" s="41"/>
      <c r="AC230" s="148"/>
      <c r="AD230" s="148"/>
      <c r="AE230" s="202"/>
      <c r="AF230" s="202"/>
      <c r="AG230" s="122"/>
      <c r="AH230" s="103"/>
      <c r="AI230" s="104"/>
    </row>
    <row r="231" spans="1:35" ht="19">
      <c r="A231" s="204"/>
      <c r="B231" s="188"/>
      <c r="C231" s="120"/>
      <c r="D231" s="120"/>
      <c r="E231" s="121"/>
      <c r="F231" s="157"/>
      <c r="G231" s="278"/>
      <c r="H231" s="158"/>
      <c r="I231" s="159"/>
      <c r="J231" s="188"/>
      <c r="K231" s="188"/>
      <c r="L231" s="128"/>
      <c r="M231" s="128"/>
      <c r="N231" s="188"/>
      <c r="O231" s="146"/>
      <c r="P231" s="146"/>
      <c r="Q231" s="144"/>
      <c r="R231" s="145"/>
      <c r="S231" s="153"/>
      <c r="T231" s="35"/>
      <c r="U231" s="68"/>
      <c r="V231" s="68"/>
      <c r="W231" s="69" t="e">
        <f>DATEDIF(U231,#REF!,"Y")</f>
        <v>#REF!</v>
      </c>
      <c r="X231" s="70" t="e">
        <f>DATEDIF(U231,#REF!,"YM")</f>
        <v>#REF!</v>
      </c>
      <c r="Y231" s="209"/>
      <c r="Z231" s="206"/>
      <c r="AA231" s="71"/>
      <c r="AB231" s="41"/>
      <c r="AC231" s="148"/>
      <c r="AD231" s="148"/>
      <c r="AE231" s="202"/>
      <c r="AF231" s="202"/>
      <c r="AG231" s="122"/>
      <c r="AH231" s="103"/>
      <c r="AI231" s="104"/>
    </row>
    <row r="232" spans="1:35" ht="19">
      <c r="A232" s="204"/>
      <c r="B232" s="188"/>
      <c r="C232" s="120"/>
      <c r="D232" s="120"/>
      <c r="E232" s="121"/>
      <c r="F232" s="157"/>
      <c r="G232" s="278"/>
      <c r="H232" s="158"/>
      <c r="I232" s="159"/>
      <c r="J232" s="188"/>
      <c r="K232" s="188"/>
      <c r="L232" s="128"/>
      <c r="M232" s="128"/>
      <c r="N232" s="188"/>
      <c r="O232" s="146"/>
      <c r="P232" s="146"/>
      <c r="Q232" s="144"/>
      <c r="R232" s="145"/>
      <c r="S232" s="153"/>
      <c r="T232" s="35"/>
      <c r="U232" s="72"/>
      <c r="V232" s="72"/>
      <c r="W232" s="69" t="e">
        <f>DATEDIF(U232,#REF!,"Y")</f>
        <v>#REF!</v>
      </c>
      <c r="X232" s="70" t="e">
        <f>DATEDIF(U232,#REF!,"YM")</f>
        <v>#REF!</v>
      </c>
      <c r="Y232" s="209"/>
      <c r="Z232" s="206"/>
      <c r="AA232" s="71"/>
      <c r="AB232" s="41"/>
      <c r="AC232" s="148"/>
      <c r="AD232" s="148"/>
      <c r="AE232" s="202"/>
      <c r="AF232" s="202"/>
      <c r="AG232" s="122"/>
      <c r="AH232" s="103"/>
      <c r="AI232" s="104"/>
    </row>
    <row r="233" spans="1:35" ht="19">
      <c r="A233" s="204"/>
      <c r="B233" s="188"/>
      <c r="C233" s="120"/>
      <c r="D233" s="120"/>
      <c r="E233" s="121"/>
      <c r="F233" s="157"/>
      <c r="G233" s="278"/>
      <c r="H233" s="158"/>
      <c r="I233" s="159"/>
      <c r="J233" s="188"/>
      <c r="K233" s="188"/>
      <c r="L233" s="128"/>
      <c r="M233" s="128"/>
      <c r="N233" s="188"/>
      <c r="O233" s="146"/>
      <c r="P233" s="146"/>
      <c r="Q233" s="144"/>
      <c r="R233" s="145"/>
      <c r="S233" s="153"/>
      <c r="T233" s="46"/>
      <c r="U233" s="73"/>
      <c r="V233" s="73"/>
      <c r="W233" s="74" t="e">
        <f>DATEDIF(U233,#REF!,"Y")</f>
        <v>#REF!</v>
      </c>
      <c r="X233" s="75" t="e">
        <f>DATEDIF(U233,#REF!,"YM")</f>
        <v>#REF!</v>
      </c>
      <c r="Y233" s="210"/>
      <c r="Z233" s="207"/>
      <c r="AA233" s="50"/>
      <c r="AB233" s="51"/>
      <c r="AC233" s="149"/>
      <c r="AD233" s="149"/>
      <c r="AE233" s="203"/>
      <c r="AF233" s="203"/>
      <c r="AG233" s="122"/>
      <c r="AH233" s="103"/>
      <c r="AI233" s="104"/>
    </row>
    <row r="234" spans="1:35" ht="19">
      <c r="A234" s="204">
        <v>27</v>
      </c>
      <c r="B234" s="188"/>
      <c r="C234" s="120"/>
      <c r="D234" s="120"/>
      <c r="E234" s="121"/>
      <c r="F234" s="157"/>
      <c r="G234" s="278" t="str" ph="1">
        <f>PHONETIC(F234)</f>
        <v/>
      </c>
      <c r="H234" s="158"/>
      <c r="I234" s="159" t="e">
        <f>DATEDIF(H234,AG6,"Y")</f>
        <v>#VALUE!</v>
      </c>
      <c r="J234" s="188"/>
      <c r="K234" s="188"/>
      <c r="L234" s="128"/>
      <c r="M234" s="128"/>
      <c r="N234" s="188"/>
      <c r="O234" s="146"/>
      <c r="P234" s="146"/>
      <c r="Q234" s="144"/>
      <c r="R234" s="145"/>
      <c r="S234" s="153"/>
      <c r="T234" s="25"/>
      <c r="U234" s="64"/>
      <c r="V234" s="64"/>
      <c r="W234" s="65" t="e">
        <f>DATEDIF(U234,#REF!,"Y")</f>
        <v>#REF!</v>
      </c>
      <c r="X234" s="66" t="e">
        <f>DATEDIF(U234,#REF!,"YM")</f>
        <v>#REF!</v>
      </c>
      <c r="Y234" s="208"/>
      <c r="Z234" s="205"/>
      <c r="AA234" s="67"/>
      <c r="AB234" s="31"/>
      <c r="AC234" s="147"/>
      <c r="AD234" s="147"/>
      <c r="AE234" s="201"/>
      <c r="AF234" s="201"/>
      <c r="AG234" s="122"/>
      <c r="AH234" s="103"/>
      <c r="AI234" s="104"/>
    </row>
    <row r="235" spans="1:35" ht="19">
      <c r="A235" s="204"/>
      <c r="B235" s="188"/>
      <c r="C235" s="120"/>
      <c r="D235" s="120"/>
      <c r="E235" s="121"/>
      <c r="F235" s="157"/>
      <c r="G235" s="278"/>
      <c r="H235" s="158"/>
      <c r="I235" s="159"/>
      <c r="J235" s="188"/>
      <c r="K235" s="188"/>
      <c r="L235" s="128"/>
      <c r="M235" s="128"/>
      <c r="N235" s="188"/>
      <c r="O235" s="146"/>
      <c r="P235" s="146"/>
      <c r="Q235" s="144"/>
      <c r="R235" s="145"/>
      <c r="S235" s="153"/>
      <c r="T235" s="35"/>
      <c r="U235" s="68"/>
      <c r="V235" s="68"/>
      <c r="W235" s="69" t="e">
        <f>DATEDIF(U235,#REF!,"Y")</f>
        <v>#REF!</v>
      </c>
      <c r="X235" s="70" t="e">
        <f>DATEDIF(U235,#REF!,"YM")</f>
        <v>#REF!</v>
      </c>
      <c r="Y235" s="209"/>
      <c r="Z235" s="206"/>
      <c r="AA235" s="71"/>
      <c r="AB235" s="41"/>
      <c r="AC235" s="148"/>
      <c r="AD235" s="148"/>
      <c r="AE235" s="202"/>
      <c r="AF235" s="202"/>
      <c r="AG235" s="122"/>
      <c r="AH235" s="103"/>
      <c r="AI235" s="104"/>
    </row>
    <row r="236" spans="1:35" ht="19">
      <c r="A236" s="204"/>
      <c r="B236" s="188"/>
      <c r="C236" s="120"/>
      <c r="D236" s="120"/>
      <c r="E236" s="121"/>
      <c r="F236" s="157"/>
      <c r="G236" s="278"/>
      <c r="H236" s="158"/>
      <c r="I236" s="159"/>
      <c r="J236" s="188"/>
      <c r="K236" s="188"/>
      <c r="L236" s="128"/>
      <c r="M236" s="128"/>
      <c r="N236" s="188"/>
      <c r="O236" s="146"/>
      <c r="P236" s="146"/>
      <c r="Q236" s="144"/>
      <c r="R236" s="145"/>
      <c r="S236" s="153"/>
      <c r="T236" s="35"/>
      <c r="U236" s="68"/>
      <c r="V236" s="68"/>
      <c r="W236" s="69" t="e">
        <f>DATEDIF(U236,#REF!,"Y")</f>
        <v>#REF!</v>
      </c>
      <c r="X236" s="70" t="e">
        <f>DATEDIF(U236,#REF!,"YM")</f>
        <v>#REF!</v>
      </c>
      <c r="Y236" s="209"/>
      <c r="Z236" s="206"/>
      <c r="AA236" s="71"/>
      <c r="AB236" s="41"/>
      <c r="AC236" s="148"/>
      <c r="AD236" s="148"/>
      <c r="AE236" s="202"/>
      <c r="AF236" s="202"/>
      <c r="AG236" s="122"/>
      <c r="AH236" s="103"/>
      <c r="AI236" s="104"/>
    </row>
    <row r="237" spans="1:35" ht="19">
      <c r="A237" s="204"/>
      <c r="B237" s="188"/>
      <c r="C237" s="120"/>
      <c r="D237" s="120"/>
      <c r="E237" s="121"/>
      <c r="F237" s="157"/>
      <c r="G237" s="278"/>
      <c r="H237" s="158"/>
      <c r="I237" s="159"/>
      <c r="J237" s="188"/>
      <c r="K237" s="188"/>
      <c r="L237" s="128"/>
      <c r="M237" s="128"/>
      <c r="N237" s="188"/>
      <c r="O237" s="146"/>
      <c r="P237" s="146"/>
      <c r="Q237" s="144"/>
      <c r="R237" s="145"/>
      <c r="S237" s="153"/>
      <c r="T237" s="35"/>
      <c r="U237" s="68"/>
      <c r="V237" s="68"/>
      <c r="W237" s="69" t="e">
        <f>DATEDIF(U237,#REF!,"Y")</f>
        <v>#REF!</v>
      </c>
      <c r="X237" s="70" t="e">
        <f>DATEDIF(U237,#REF!,"YM")</f>
        <v>#REF!</v>
      </c>
      <c r="Y237" s="209"/>
      <c r="Z237" s="206"/>
      <c r="AA237" s="71"/>
      <c r="AB237" s="41"/>
      <c r="AC237" s="148"/>
      <c r="AD237" s="148"/>
      <c r="AE237" s="202"/>
      <c r="AF237" s="202"/>
      <c r="AG237" s="122"/>
      <c r="AH237" s="103"/>
      <c r="AI237" s="104"/>
    </row>
    <row r="238" spans="1:35" ht="19">
      <c r="A238" s="204"/>
      <c r="B238" s="188"/>
      <c r="C238" s="120"/>
      <c r="D238" s="120"/>
      <c r="E238" s="121"/>
      <c r="F238" s="157"/>
      <c r="G238" s="278"/>
      <c r="H238" s="158"/>
      <c r="I238" s="159"/>
      <c r="J238" s="188"/>
      <c r="K238" s="188"/>
      <c r="L238" s="128"/>
      <c r="M238" s="128"/>
      <c r="N238" s="188"/>
      <c r="O238" s="146"/>
      <c r="P238" s="146"/>
      <c r="Q238" s="144"/>
      <c r="R238" s="145"/>
      <c r="S238" s="153"/>
      <c r="T238" s="35"/>
      <c r="U238" s="68"/>
      <c r="V238" s="68"/>
      <c r="W238" s="69" t="e">
        <f>DATEDIF(U238,#REF!,"Y")</f>
        <v>#REF!</v>
      </c>
      <c r="X238" s="70" t="e">
        <f>DATEDIF(U238,#REF!,"YM")</f>
        <v>#REF!</v>
      </c>
      <c r="Y238" s="209"/>
      <c r="Z238" s="206"/>
      <c r="AA238" s="71"/>
      <c r="AB238" s="41"/>
      <c r="AC238" s="148"/>
      <c r="AD238" s="148"/>
      <c r="AE238" s="202"/>
      <c r="AF238" s="202"/>
      <c r="AG238" s="122"/>
      <c r="AH238" s="103"/>
      <c r="AI238" s="104"/>
    </row>
    <row r="239" spans="1:35" ht="19">
      <c r="A239" s="204"/>
      <c r="B239" s="188"/>
      <c r="C239" s="120"/>
      <c r="D239" s="120"/>
      <c r="E239" s="121"/>
      <c r="F239" s="157"/>
      <c r="G239" s="278"/>
      <c r="H239" s="158"/>
      <c r="I239" s="159"/>
      <c r="J239" s="188"/>
      <c r="K239" s="188"/>
      <c r="L239" s="128"/>
      <c r="M239" s="128"/>
      <c r="N239" s="188"/>
      <c r="O239" s="146"/>
      <c r="P239" s="146"/>
      <c r="Q239" s="144"/>
      <c r="R239" s="145"/>
      <c r="S239" s="153"/>
      <c r="T239" s="35"/>
      <c r="U239" s="68"/>
      <c r="V239" s="68"/>
      <c r="W239" s="69" t="e">
        <f>DATEDIF(U239,#REF!,"Y")</f>
        <v>#REF!</v>
      </c>
      <c r="X239" s="70" t="e">
        <f>DATEDIF(U239,#REF!,"YM")</f>
        <v>#REF!</v>
      </c>
      <c r="Y239" s="209"/>
      <c r="Z239" s="206"/>
      <c r="AA239" s="71"/>
      <c r="AB239" s="41"/>
      <c r="AC239" s="148"/>
      <c r="AD239" s="148"/>
      <c r="AE239" s="202"/>
      <c r="AF239" s="202"/>
      <c r="AG239" s="122"/>
      <c r="AH239" s="103"/>
      <c r="AI239" s="104"/>
    </row>
    <row r="240" spans="1:35" ht="19">
      <c r="A240" s="204"/>
      <c r="B240" s="188"/>
      <c r="C240" s="120"/>
      <c r="D240" s="120"/>
      <c r="E240" s="121"/>
      <c r="F240" s="157"/>
      <c r="G240" s="278"/>
      <c r="H240" s="158"/>
      <c r="I240" s="159"/>
      <c r="J240" s="188"/>
      <c r="K240" s="188"/>
      <c r="L240" s="128"/>
      <c r="M240" s="128"/>
      <c r="N240" s="188"/>
      <c r="O240" s="146"/>
      <c r="P240" s="146"/>
      <c r="Q240" s="144"/>
      <c r="R240" s="145"/>
      <c r="S240" s="153"/>
      <c r="T240" s="35"/>
      <c r="U240" s="72"/>
      <c r="V240" s="72"/>
      <c r="W240" s="69" t="e">
        <f>DATEDIF(U240,#REF!,"Y")</f>
        <v>#REF!</v>
      </c>
      <c r="X240" s="70" t="e">
        <f>DATEDIF(U240,#REF!,"YM")</f>
        <v>#REF!</v>
      </c>
      <c r="Y240" s="209"/>
      <c r="Z240" s="206"/>
      <c r="AA240" s="71"/>
      <c r="AB240" s="41"/>
      <c r="AC240" s="148"/>
      <c r="AD240" s="148"/>
      <c r="AE240" s="202"/>
      <c r="AF240" s="202"/>
      <c r="AG240" s="122"/>
      <c r="AH240" s="103"/>
      <c r="AI240" s="104"/>
    </row>
    <row r="241" spans="1:35" ht="19">
      <c r="A241" s="204"/>
      <c r="B241" s="188"/>
      <c r="C241" s="120"/>
      <c r="D241" s="120"/>
      <c r="E241" s="121"/>
      <c r="F241" s="157"/>
      <c r="G241" s="278"/>
      <c r="H241" s="158"/>
      <c r="I241" s="159"/>
      <c r="J241" s="188"/>
      <c r="K241" s="188"/>
      <c r="L241" s="128"/>
      <c r="M241" s="128"/>
      <c r="N241" s="188"/>
      <c r="O241" s="146"/>
      <c r="P241" s="146"/>
      <c r="Q241" s="144"/>
      <c r="R241" s="145"/>
      <c r="S241" s="153"/>
      <c r="T241" s="46"/>
      <c r="U241" s="73"/>
      <c r="V241" s="73"/>
      <c r="W241" s="74" t="e">
        <f>DATEDIF(U241,#REF!,"Y")</f>
        <v>#REF!</v>
      </c>
      <c r="X241" s="75" t="e">
        <f>DATEDIF(U241,#REF!,"YM")</f>
        <v>#REF!</v>
      </c>
      <c r="Y241" s="210"/>
      <c r="Z241" s="207"/>
      <c r="AA241" s="50"/>
      <c r="AB241" s="51"/>
      <c r="AC241" s="149"/>
      <c r="AD241" s="149"/>
      <c r="AE241" s="203"/>
      <c r="AF241" s="203"/>
      <c r="AG241" s="122"/>
      <c r="AH241" s="103"/>
      <c r="AI241" s="104"/>
    </row>
    <row r="242" spans="1:35" ht="19">
      <c r="A242" s="204">
        <v>28</v>
      </c>
      <c r="B242" s="188"/>
      <c r="C242" s="120"/>
      <c r="D242" s="120"/>
      <c r="E242" s="121"/>
      <c r="F242" s="157"/>
      <c r="G242" s="278" t="str" ph="1">
        <f>PHONETIC(F242)</f>
        <v/>
      </c>
      <c r="H242" s="158"/>
      <c r="I242" s="159" t="e">
        <f>DATEDIF(H242,AG6,"Y")</f>
        <v>#VALUE!</v>
      </c>
      <c r="J242" s="188"/>
      <c r="K242" s="188"/>
      <c r="L242" s="128"/>
      <c r="M242" s="128"/>
      <c r="N242" s="188"/>
      <c r="O242" s="146"/>
      <c r="P242" s="146"/>
      <c r="Q242" s="144"/>
      <c r="R242" s="145"/>
      <c r="S242" s="153"/>
      <c r="T242" s="25"/>
      <c r="U242" s="64"/>
      <c r="V242" s="64"/>
      <c r="W242" s="65" t="e">
        <f>DATEDIF(U242,#REF!,"Y")</f>
        <v>#REF!</v>
      </c>
      <c r="X242" s="66" t="e">
        <f>DATEDIF(U242,#REF!,"YM")</f>
        <v>#REF!</v>
      </c>
      <c r="Y242" s="208"/>
      <c r="Z242" s="205"/>
      <c r="AA242" s="67"/>
      <c r="AB242" s="31"/>
      <c r="AC242" s="147"/>
      <c r="AD242" s="147"/>
      <c r="AE242" s="201"/>
      <c r="AF242" s="201"/>
      <c r="AG242" s="122"/>
      <c r="AH242" s="103"/>
      <c r="AI242" s="104"/>
    </row>
    <row r="243" spans="1:35" ht="19">
      <c r="A243" s="204"/>
      <c r="B243" s="188"/>
      <c r="C243" s="120"/>
      <c r="D243" s="120"/>
      <c r="E243" s="121"/>
      <c r="F243" s="157"/>
      <c r="G243" s="278"/>
      <c r="H243" s="158"/>
      <c r="I243" s="159"/>
      <c r="J243" s="188"/>
      <c r="K243" s="188"/>
      <c r="L243" s="128"/>
      <c r="M243" s="128"/>
      <c r="N243" s="188"/>
      <c r="O243" s="146"/>
      <c r="P243" s="146"/>
      <c r="Q243" s="144"/>
      <c r="R243" s="145"/>
      <c r="S243" s="153"/>
      <c r="T243" s="35"/>
      <c r="U243" s="68"/>
      <c r="V243" s="68"/>
      <c r="W243" s="69" t="e">
        <f>DATEDIF(U243,#REF!,"Y")</f>
        <v>#REF!</v>
      </c>
      <c r="X243" s="70" t="e">
        <f>DATEDIF(U243,#REF!,"YM")</f>
        <v>#REF!</v>
      </c>
      <c r="Y243" s="209"/>
      <c r="Z243" s="206"/>
      <c r="AA243" s="71"/>
      <c r="AB243" s="41"/>
      <c r="AC243" s="148"/>
      <c r="AD243" s="148"/>
      <c r="AE243" s="202"/>
      <c r="AF243" s="202"/>
      <c r="AG243" s="122"/>
      <c r="AH243" s="103"/>
      <c r="AI243" s="104"/>
    </row>
    <row r="244" spans="1:35" ht="19">
      <c r="A244" s="204"/>
      <c r="B244" s="188"/>
      <c r="C244" s="120"/>
      <c r="D244" s="120"/>
      <c r="E244" s="121"/>
      <c r="F244" s="157"/>
      <c r="G244" s="278"/>
      <c r="H244" s="158"/>
      <c r="I244" s="159"/>
      <c r="J244" s="188"/>
      <c r="K244" s="188"/>
      <c r="L244" s="128"/>
      <c r="M244" s="128"/>
      <c r="N244" s="188"/>
      <c r="O244" s="146"/>
      <c r="P244" s="146"/>
      <c r="Q244" s="144"/>
      <c r="R244" s="145"/>
      <c r="S244" s="153"/>
      <c r="T244" s="35"/>
      <c r="U244" s="68"/>
      <c r="V244" s="68"/>
      <c r="W244" s="69" t="e">
        <f>DATEDIF(U244,#REF!,"Y")</f>
        <v>#REF!</v>
      </c>
      <c r="X244" s="70" t="e">
        <f>DATEDIF(U244,#REF!,"YM")</f>
        <v>#REF!</v>
      </c>
      <c r="Y244" s="209"/>
      <c r="Z244" s="206"/>
      <c r="AA244" s="71"/>
      <c r="AB244" s="41"/>
      <c r="AC244" s="148"/>
      <c r="AD244" s="148"/>
      <c r="AE244" s="202"/>
      <c r="AF244" s="202"/>
      <c r="AG244" s="122"/>
      <c r="AH244" s="103"/>
      <c r="AI244" s="104"/>
    </row>
    <row r="245" spans="1:35" ht="19">
      <c r="A245" s="204"/>
      <c r="B245" s="188"/>
      <c r="C245" s="120"/>
      <c r="D245" s="120"/>
      <c r="E245" s="121"/>
      <c r="F245" s="157"/>
      <c r="G245" s="278"/>
      <c r="H245" s="158"/>
      <c r="I245" s="159"/>
      <c r="J245" s="188"/>
      <c r="K245" s="188"/>
      <c r="L245" s="128"/>
      <c r="M245" s="128"/>
      <c r="N245" s="188"/>
      <c r="O245" s="146"/>
      <c r="P245" s="146"/>
      <c r="Q245" s="144"/>
      <c r="R245" s="145"/>
      <c r="S245" s="153"/>
      <c r="T245" s="35"/>
      <c r="U245" s="68"/>
      <c r="V245" s="68"/>
      <c r="W245" s="69" t="e">
        <f>DATEDIF(U245,#REF!,"Y")</f>
        <v>#REF!</v>
      </c>
      <c r="X245" s="70" t="e">
        <f>DATEDIF(U245,#REF!,"YM")</f>
        <v>#REF!</v>
      </c>
      <c r="Y245" s="209"/>
      <c r="Z245" s="206"/>
      <c r="AA245" s="71"/>
      <c r="AB245" s="41"/>
      <c r="AC245" s="148"/>
      <c r="AD245" s="148"/>
      <c r="AE245" s="202"/>
      <c r="AF245" s="202"/>
      <c r="AG245" s="122"/>
      <c r="AH245" s="103"/>
      <c r="AI245" s="104"/>
    </row>
    <row r="246" spans="1:35" ht="19">
      <c r="A246" s="204"/>
      <c r="B246" s="188"/>
      <c r="C246" s="120"/>
      <c r="D246" s="120"/>
      <c r="E246" s="121"/>
      <c r="F246" s="157"/>
      <c r="G246" s="278"/>
      <c r="H246" s="158"/>
      <c r="I246" s="159"/>
      <c r="J246" s="188"/>
      <c r="K246" s="188"/>
      <c r="L246" s="128"/>
      <c r="M246" s="128"/>
      <c r="N246" s="188"/>
      <c r="O246" s="146"/>
      <c r="P246" s="146"/>
      <c r="Q246" s="144"/>
      <c r="R246" s="145"/>
      <c r="S246" s="153"/>
      <c r="T246" s="35"/>
      <c r="U246" s="68"/>
      <c r="V246" s="68"/>
      <c r="W246" s="69" t="e">
        <f>DATEDIF(U246,#REF!,"Y")</f>
        <v>#REF!</v>
      </c>
      <c r="X246" s="70" t="e">
        <f>DATEDIF(U246,#REF!,"YM")</f>
        <v>#REF!</v>
      </c>
      <c r="Y246" s="209"/>
      <c r="Z246" s="206"/>
      <c r="AA246" s="71"/>
      <c r="AB246" s="41"/>
      <c r="AC246" s="148"/>
      <c r="AD246" s="148"/>
      <c r="AE246" s="202"/>
      <c r="AF246" s="202"/>
      <c r="AG246" s="122"/>
      <c r="AH246" s="103"/>
      <c r="AI246" s="104"/>
    </row>
    <row r="247" spans="1:35" ht="19">
      <c r="A247" s="204"/>
      <c r="B247" s="188"/>
      <c r="C247" s="120"/>
      <c r="D247" s="120"/>
      <c r="E247" s="121"/>
      <c r="F247" s="157"/>
      <c r="G247" s="278"/>
      <c r="H247" s="158"/>
      <c r="I247" s="159"/>
      <c r="J247" s="188"/>
      <c r="K247" s="188"/>
      <c r="L247" s="128"/>
      <c r="M247" s="128"/>
      <c r="N247" s="188"/>
      <c r="O247" s="146"/>
      <c r="P247" s="146"/>
      <c r="Q247" s="144"/>
      <c r="R247" s="145"/>
      <c r="S247" s="153"/>
      <c r="T247" s="35"/>
      <c r="U247" s="68"/>
      <c r="V247" s="68"/>
      <c r="W247" s="69" t="e">
        <f>DATEDIF(U247,#REF!,"Y")</f>
        <v>#REF!</v>
      </c>
      <c r="X247" s="70" t="e">
        <f>DATEDIF(U247,#REF!,"YM")</f>
        <v>#REF!</v>
      </c>
      <c r="Y247" s="209"/>
      <c r="Z247" s="206"/>
      <c r="AA247" s="71"/>
      <c r="AB247" s="41"/>
      <c r="AC247" s="148"/>
      <c r="AD247" s="148"/>
      <c r="AE247" s="202"/>
      <c r="AF247" s="202"/>
      <c r="AG247" s="122"/>
      <c r="AH247" s="103"/>
      <c r="AI247" s="104"/>
    </row>
    <row r="248" spans="1:35" ht="19">
      <c r="A248" s="204"/>
      <c r="B248" s="188"/>
      <c r="C248" s="120"/>
      <c r="D248" s="120"/>
      <c r="E248" s="121"/>
      <c r="F248" s="157"/>
      <c r="G248" s="278"/>
      <c r="H248" s="158"/>
      <c r="I248" s="159"/>
      <c r="J248" s="188"/>
      <c r="K248" s="188"/>
      <c r="L248" s="128"/>
      <c r="M248" s="128"/>
      <c r="N248" s="188"/>
      <c r="O248" s="146"/>
      <c r="P248" s="146"/>
      <c r="Q248" s="144"/>
      <c r="R248" s="145"/>
      <c r="S248" s="153"/>
      <c r="T248" s="35"/>
      <c r="U248" s="72"/>
      <c r="V248" s="72"/>
      <c r="W248" s="69" t="e">
        <f>DATEDIF(U248,#REF!,"Y")</f>
        <v>#REF!</v>
      </c>
      <c r="X248" s="70" t="e">
        <f>DATEDIF(U248,#REF!,"YM")</f>
        <v>#REF!</v>
      </c>
      <c r="Y248" s="209"/>
      <c r="Z248" s="206"/>
      <c r="AA248" s="71"/>
      <c r="AB248" s="41"/>
      <c r="AC248" s="148"/>
      <c r="AD248" s="148"/>
      <c r="AE248" s="202"/>
      <c r="AF248" s="202"/>
      <c r="AG248" s="122"/>
      <c r="AH248" s="103"/>
      <c r="AI248" s="104"/>
    </row>
    <row r="249" spans="1:35" ht="19">
      <c r="A249" s="204"/>
      <c r="B249" s="188"/>
      <c r="C249" s="120"/>
      <c r="D249" s="120"/>
      <c r="E249" s="121"/>
      <c r="F249" s="157"/>
      <c r="G249" s="278"/>
      <c r="H249" s="158"/>
      <c r="I249" s="159"/>
      <c r="J249" s="188"/>
      <c r="K249" s="188"/>
      <c r="L249" s="128"/>
      <c r="M249" s="128"/>
      <c r="N249" s="188"/>
      <c r="O249" s="146"/>
      <c r="P249" s="146"/>
      <c r="Q249" s="144"/>
      <c r="R249" s="145"/>
      <c r="S249" s="153"/>
      <c r="T249" s="46"/>
      <c r="U249" s="73"/>
      <c r="V249" s="73"/>
      <c r="W249" s="74" t="e">
        <f>DATEDIF(U249,#REF!,"Y")</f>
        <v>#REF!</v>
      </c>
      <c r="X249" s="75" t="e">
        <f>DATEDIF(U249,#REF!,"YM")</f>
        <v>#REF!</v>
      </c>
      <c r="Y249" s="210"/>
      <c r="Z249" s="207"/>
      <c r="AA249" s="50"/>
      <c r="AB249" s="51"/>
      <c r="AC249" s="149"/>
      <c r="AD249" s="149"/>
      <c r="AE249" s="203"/>
      <c r="AF249" s="203"/>
      <c r="AG249" s="122"/>
      <c r="AH249" s="103"/>
      <c r="AI249" s="104"/>
    </row>
    <row r="250" spans="1:35" ht="19">
      <c r="A250" s="204">
        <v>29</v>
      </c>
      <c r="B250" s="188"/>
      <c r="C250" s="120"/>
      <c r="D250" s="120"/>
      <c r="E250" s="121"/>
      <c r="F250" s="157"/>
      <c r="G250" s="278" t="str" ph="1">
        <f>PHONETIC(F250)</f>
        <v/>
      </c>
      <c r="H250" s="158"/>
      <c r="I250" s="159" t="e">
        <f>DATEDIF(H250,AG6,"Y")</f>
        <v>#VALUE!</v>
      </c>
      <c r="J250" s="188"/>
      <c r="K250" s="188"/>
      <c r="L250" s="80"/>
      <c r="M250" s="128"/>
      <c r="N250" s="188"/>
      <c r="O250" s="146"/>
      <c r="P250" s="146"/>
      <c r="Q250" s="144"/>
      <c r="R250" s="145"/>
      <c r="S250" s="153"/>
      <c r="T250" s="25"/>
      <c r="U250" s="64"/>
      <c r="V250" s="64"/>
      <c r="W250" s="65" t="e">
        <f>DATEDIF(U250,#REF!,"Y")</f>
        <v>#REF!</v>
      </c>
      <c r="X250" s="66" t="e">
        <f>DATEDIF(U250,#REF!,"YM")</f>
        <v>#REF!</v>
      </c>
      <c r="Y250" s="208"/>
      <c r="Z250" s="205"/>
      <c r="AA250" s="67"/>
      <c r="AB250" s="31"/>
      <c r="AC250" s="147"/>
      <c r="AD250" s="147"/>
      <c r="AE250" s="201"/>
      <c r="AF250" s="201"/>
      <c r="AG250" s="122"/>
      <c r="AH250" s="103"/>
      <c r="AI250" s="104"/>
    </row>
    <row r="251" spans="1:35" ht="19">
      <c r="A251" s="204"/>
      <c r="B251" s="188"/>
      <c r="C251" s="120"/>
      <c r="D251" s="120"/>
      <c r="E251" s="121"/>
      <c r="F251" s="157"/>
      <c r="G251" s="278"/>
      <c r="H251" s="158"/>
      <c r="I251" s="159"/>
      <c r="J251" s="188"/>
      <c r="K251" s="188"/>
      <c r="L251" s="80"/>
      <c r="M251" s="128"/>
      <c r="N251" s="188"/>
      <c r="O251" s="146"/>
      <c r="P251" s="146"/>
      <c r="Q251" s="144"/>
      <c r="R251" s="145"/>
      <c r="S251" s="153"/>
      <c r="T251" s="35"/>
      <c r="U251" s="68"/>
      <c r="V251" s="68"/>
      <c r="W251" s="69" t="e">
        <f>DATEDIF(U251,#REF!,"Y")</f>
        <v>#REF!</v>
      </c>
      <c r="X251" s="70" t="e">
        <f>DATEDIF(U251,#REF!,"YM")</f>
        <v>#REF!</v>
      </c>
      <c r="Y251" s="209"/>
      <c r="Z251" s="206"/>
      <c r="AA251" s="71"/>
      <c r="AB251" s="41"/>
      <c r="AC251" s="148"/>
      <c r="AD251" s="148"/>
      <c r="AE251" s="202"/>
      <c r="AF251" s="202"/>
      <c r="AG251" s="122"/>
      <c r="AH251" s="103"/>
      <c r="AI251" s="104"/>
    </row>
    <row r="252" spans="1:35" ht="19">
      <c r="A252" s="204"/>
      <c r="B252" s="188"/>
      <c r="C252" s="120"/>
      <c r="D252" s="120"/>
      <c r="E252" s="121"/>
      <c r="F252" s="157"/>
      <c r="G252" s="278"/>
      <c r="H252" s="158"/>
      <c r="I252" s="159"/>
      <c r="J252" s="188"/>
      <c r="K252" s="188"/>
      <c r="L252" s="80"/>
      <c r="M252" s="128"/>
      <c r="N252" s="188"/>
      <c r="O252" s="146"/>
      <c r="P252" s="146"/>
      <c r="Q252" s="144"/>
      <c r="R252" s="145"/>
      <c r="S252" s="153"/>
      <c r="T252" s="35"/>
      <c r="U252" s="68"/>
      <c r="V252" s="68"/>
      <c r="W252" s="69" t="e">
        <f>DATEDIF(U252,#REF!,"Y")</f>
        <v>#REF!</v>
      </c>
      <c r="X252" s="70" t="e">
        <f>DATEDIF(U252,#REF!,"YM")</f>
        <v>#REF!</v>
      </c>
      <c r="Y252" s="209"/>
      <c r="Z252" s="206"/>
      <c r="AA252" s="71"/>
      <c r="AB252" s="41"/>
      <c r="AC252" s="148"/>
      <c r="AD252" s="148"/>
      <c r="AE252" s="202"/>
      <c r="AF252" s="202"/>
      <c r="AG252" s="122"/>
      <c r="AH252" s="103"/>
      <c r="AI252" s="104"/>
    </row>
    <row r="253" spans="1:35" ht="19">
      <c r="A253" s="204"/>
      <c r="B253" s="188"/>
      <c r="C253" s="120"/>
      <c r="D253" s="120"/>
      <c r="E253" s="121"/>
      <c r="F253" s="157"/>
      <c r="G253" s="278"/>
      <c r="H253" s="158"/>
      <c r="I253" s="159"/>
      <c r="J253" s="188"/>
      <c r="K253" s="188"/>
      <c r="L253" s="80"/>
      <c r="M253" s="128"/>
      <c r="N253" s="188"/>
      <c r="O253" s="146"/>
      <c r="P253" s="146"/>
      <c r="Q253" s="144"/>
      <c r="R253" s="145"/>
      <c r="S253" s="153"/>
      <c r="T253" s="35"/>
      <c r="U253" s="68"/>
      <c r="V253" s="68"/>
      <c r="W253" s="69" t="e">
        <f>DATEDIF(U253,#REF!,"Y")</f>
        <v>#REF!</v>
      </c>
      <c r="X253" s="70" t="e">
        <f>DATEDIF(U253,#REF!,"YM")</f>
        <v>#REF!</v>
      </c>
      <c r="Y253" s="209"/>
      <c r="Z253" s="206"/>
      <c r="AA253" s="71"/>
      <c r="AB253" s="41"/>
      <c r="AC253" s="148"/>
      <c r="AD253" s="148"/>
      <c r="AE253" s="202"/>
      <c r="AF253" s="202"/>
      <c r="AG253" s="122"/>
      <c r="AH253" s="103"/>
      <c r="AI253" s="104"/>
    </row>
    <row r="254" spans="1:35" ht="19">
      <c r="A254" s="204"/>
      <c r="B254" s="188"/>
      <c r="C254" s="120"/>
      <c r="D254" s="120"/>
      <c r="E254" s="121"/>
      <c r="F254" s="157"/>
      <c r="G254" s="278"/>
      <c r="H254" s="158"/>
      <c r="I254" s="159"/>
      <c r="J254" s="188"/>
      <c r="K254" s="188"/>
      <c r="L254" s="80"/>
      <c r="M254" s="128"/>
      <c r="N254" s="188"/>
      <c r="O254" s="146"/>
      <c r="P254" s="146"/>
      <c r="Q254" s="144"/>
      <c r="R254" s="145"/>
      <c r="S254" s="153"/>
      <c r="T254" s="35"/>
      <c r="U254" s="68"/>
      <c r="V254" s="68"/>
      <c r="W254" s="69" t="e">
        <f>DATEDIF(U254,#REF!,"Y")</f>
        <v>#REF!</v>
      </c>
      <c r="X254" s="70" t="e">
        <f>DATEDIF(U254,#REF!,"YM")</f>
        <v>#REF!</v>
      </c>
      <c r="Y254" s="209"/>
      <c r="Z254" s="206"/>
      <c r="AA254" s="71"/>
      <c r="AB254" s="41"/>
      <c r="AC254" s="148"/>
      <c r="AD254" s="148"/>
      <c r="AE254" s="202"/>
      <c r="AF254" s="202"/>
      <c r="AG254" s="122"/>
      <c r="AH254" s="103"/>
      <c r="AI254" s="104"/>
    </row>
    <row r="255" spans="1:35" ht="19">
      <c r="A255" s="204"/>
      <c r="B255" s="188"/>
      <c r="C255" s="120"/>
      <c r="D255" s="120"/>
      <c r="E255" s="121"/>
      <c r="F255" s="157"/>
      <c r="G255" s="278"/>
      <c r="H255" s="158"/>
      <c r="I255" s="159"/>
      <c r="J255" s="188"/>
      <c r="K255" s="188"/>
      <c r="L255" s="80"/>
      <c r="M255" s="128"/>
      <c r="N255" s="188"/>
      <c r="O255" s="146"/>
      <c r="P255" s="146"/>
      <c r="Q255" s="144"/>
      <c r="R255" s="145"/>
      <c r="S255" s="153"/>
      <c r="T255" s="35"/>
      <c r="U255" s="68"/>
      <c r="V255" s="68"/>
      <c r="W255" s="69" t="e">
        <f>DATEDIF(U255,#REF!,"Y")</f>
        <v>#REF!</v>
      </c>
      <c r="X255" s="70" t="e">
        <f>DATEDIF(U255,#REF!,"YM")</f>
        <v>#REF!</v>
      </c>
      <c r="Y255" s="209"/>
      <c r="Z255" s="206"/>
      <c r="AA255" s="71"/>
      <c r="AB255" s="41"/>
      <c r="AC255" s="148"/>
      <c r="AD255" s="148"/>
      <c r="AE255" s="202"/>
      <c r="AF255" s="202"/>
      <c r="AG255" s="122"/>
      <c r="AH255" s="103"/>
      <c r="AI255" s="104"/>
    </row>
    <row r="256" spans="1:35" ht="19">
      <c r="A256" s="204"/>
      <c r="B256" s="188"/>
      <c r="C256" s="120"/>
      <c r="D256" s="120"/>
      <c r="E256" s="121"/>
      <c r="F256" s="157"/>
      <c r="G256" s="278"/>
      <c r="H256" s="158"/>
      <c r="I256" s="159"/>
      <c r="J256" s="188"/>
      <c r="K256" s="188"/>
      <c r="L256" s="80"/>
      <c r="M256" s="128"/>
      <c r="N256" s="188"/>
      <c r="O256" s="146"/>
      <c r="P256" s="146"/>
      <c r="Q256" s="144"/>
      <c r="R256" s="145"/>
      <c r="S256" s="153"/>
      <c r="T256" s="35"/>
      <c r="U256" s="72"/>
      <c r="V256" s="72"/>
      <c r="W256" s="69" t="e">
        <f>DATEDIF(U256,#REF!,"Y")</f>
        <v>#REF!</v>
      </c>
      <c r="X256" s="70" t="e">
        <f>DATEDIF(U256,#REF!,"YM")</f>
        <v>#REF!</v>
      </c>
      <c r="Y256" s="209"/>
      <c r="Z256" s="206"/>
      <c r="AA256" s="71"/>
      <c r="AB256" s="41"/>
      <c r="AC256" s="148"/>
      <c r="AD256" s="148"/>
      <c r="AE256" s="202"/>
      <c r="AF256" s="202"/>
      <c r="AG256" s="122"/>
      <c r="AH256" s="103"/>
      <c r="AI256" s="104"/>
    </row>
    <row r="257" spans="1:35" ht="19">
      <c r="A257" s="204"/>
      <c r="B257" s="188"/>
      <c r="C257" s="120"/>
      <c r="D257" s="120"/>
      <c r="E257" s="121"/>
      <c r="F257" s="157"/>
      <c r="G257" s="278"/>
      <c r="H257" s="158"/>
      <c r="I257" s="159"/>
      <c r="J257" s="188"/>
      <c r="K257" s="188"/>
      <c r="L257" s="80"/>
      <c r="M257" s="128"/>
      <c r="N257" s="188"/>
      <c r="O257" s="146"/>
      <c r="P257" s="146"/>
      <c r="Q257" s="144"/>
      <c r="R257" s="145"/>
      <c r="S257" s="153"/>
      <c r="T257" s="46"/>
      <c r="U257" s="73"/>
      <c r="V257" s="73"/>
      <c r="W257" s="74" t="e">
        <f>DATEDIF(U257,#REF!,"Y")</f>
        <v>#REF!</v>
      </c>
      <c r="X257" s="75" t="e">
        <f>DATEDIF(U257,#REF!,"YM")</f>
        <v>#REF!</v>
      </c>
      <c r="Y257" s="210"/>
      <c r="Z257" s="207"/>
      <c r="AA257" s="50"/>
      <c r="AB257" s="51"/>
      <c r="AC257" s="149"/>
      <c r="AD257" s="149"/>
      <c r="AE257" s="203"/>
      <c r="AF257" s="203"/>
      <c r="AG257" s="122"/>
      <c r="AH257" s="103"/>
      <c r="AI257" s="104"/>
    </row>
    <row r="258" spans="1:35" ht="19">
      <c r="A258" s="204">
        <v>30</v>
      </c>
      <c r="B258" s="188"/>
      <c r="C258" s="120"/>
      <c r="D258" s="120"/>
      <c r="E258" s="121"/>
      <c r="F258" s="157"/>
      <c r="G258" s="278" t="str" ph="1">
        <f>PHONETIC(F258)</f>
        <v/>
      </c>
      <c r="H258" s="158"/>
      <c r="I258" s="159" t="e">
        <f>DATEDIF(H258,AG6,"Y")</f>
        <v>#VALUE!</v>
      </c>
      <c r="J258" s="188"/>
      <c r="K258" s="188"/>
      <c r="L258" s="80"/>
      <c r="M258" s="128"/>
      <c r="N258" s="188"/>
      <c r="O258" s="146"/>
      <c r="P258" s="146"/>
      <c r="Q258" s="144"/>
      <c r="R258" s="145"/>
      <c r="S258" s="153"/>
      <c r="T258" s="25"/>
      <c r="U258" s="64"/>
      <c r="V258" s="64"/>
      <c r="W258" s="65" t="e">
        <f>DATEDIF(U258,#REF!,"Y")</f>
        <v>#REF!</v>
      </c>
      <c r="X258" s="66" t="e">
        <f>DATEDIF(U258,#REF!,"YM")</f>
        <v>#REF!</v>
      </c>
      <c r="Y258" s="208"/>
      <c r="Z258" s="205"/>
      <c r="AA258" s="67"/>
      <c r="AB258" s="31"/>
      <c r="AC258" s="147"/>
      <c r="AD258" s="147"/>
      <c r="AE258" s="201"/>
      <c r="AF258" s="201"/>
      <c r="AG258" s="122"/>
      <c r="AH258" s="103"/>
      <c r="AI258" s="104"/>
    </row>
    <row r="259" spans="1:35" ht="19">
      <c r="A259" s="204"/>
      <c r="B259" s="188"/>
      <c r="C259" s="120"/>
      <c r="D259" s="120"/>
      <c r="E259" s="121"/>
      <c r="F259" s="157"/>
      <c r="G259" s="278"/>
      <c r="H259" s="158"/>
      <c r="I259" s="159"/>
      <c r="J259" s="188"/>
      <c r="K259" s="188"/>
      <c r="L259" s="80"/>
      <c r="M259" s="128"/>
      <c r="N259" s="188"/>
      <c r="O259" s="146"/>
      <c r="P259" s="146"/>
      <c r="Q259" s="144"/>
      <c r="R259" s="145"/>
      <c r="S259" s="153"/>
      <c r="T259" s="35"/>
      <c r="U259" s="68"/>
      <c r="V259" s="68"/>
      <c r="W259" s="69" t="e">
        <f>DATEDIF(U259,#REF!,"Y")</f>
        <v>#REF!</v>
      </c>
      <c r="X259" s="70" t="e">
        <f>DATEDIF(U259,#REF!,"YM")</f>
        <v>#REF!</v>
      </c>
      <c r="Y259" s="209"/>
      <c r="Z259" s="206"/>
      <c r="AA259" s="71"/>
      <c r="AB259" s="41"/>
      <c r="AC259" s="148"/>
      <c r="AD259" s="148"/>
      <c r="AE259" s="202"/>
      <c r="AF259" s="202"/>
      <c r="AG259" s="122"/>
      <c r="AH259" s="103"/>
      <c r="AI259" s="104"/>
    </row>
    <row r="260" spans="1:35" ht="19">
      <c r="A260" s="204"/>
      <c r="B260" s="188"/>
      <c r="C260" s="120"/>
      <c r="D260" s="120"/>
      <c r="E260" s="121"/>
      <c r="F260" s="157"/>
      <c r="G260" s="278"/>
      <c r="H260" s="158"/>
      <c r="I260" s="159"/>
      <c r="J260" s="188"/>
      <c r="K260" s="188"/>
      <c r="L260" s="80"/>
      <c r="M260" s="128"/>
      <c r="N260" s="188"/>
      <c r="O260" s="146"/>
      <c r="P260" s="146"/>
      <c r="Q260" s="144"/>
      <c r="R260" s="145"/>
      <c r="S260" s="153"/>
      <c r="T260" s="35"/>
      <c r="U260" s="68"/>
      <c r="V260" s="68"/>
      <c r="W260" s="69" t="e">
        <f>DATEDIF(U260,#REF!,"Y")</f>
        <v>#REF!</v>
      </c>
      <c r="X260" s="70" t="e">
        <f>DATEDIF(U260,#REF!,"YM")</f>
        <v>#REF!</v>
      </c>
      <c r="Y260" s="209"/>
      <c r="Z260" s="206"/>
      <c r="AA260" s="71"/>
      <c r="AB260" s="41"/>
      <c r="AC260" s="148"/>
      <c r="AD260" s="148"/>
      <c r="AE260" s="202"/>
      <c r="AF260" s="202"/>
      <c r="AG260" s="122"/>
      <c r="AH260" s="103"/>
      <c r="AI260" s="104"/>
    </row>
    <row r="261" spans="1:35" ht="19">
      <c r="A261" s="204"/>
      <c r="B261" s="188"/>
      <c r="C261" s="120"/>
      <c r="D261" s="120"/>
      <c r="E261" s="121"/>
      <c r="F261" s="157"/>
      <c r="G261" s="278"/>
      <c r="H261" s="158"/>
      <c r="I261" s="159"/>
      <c r="J261" s="188"/>
      <c r="K261" s="188"/>
      <c r="L261" s="80"/>
      <c r="M261" s="128"/>
      <c r="N261" s="188"/>
      <c r="O261" s="146"/>
      <c r="P261" s="146"/>
      <c r="Q261" s="144"/>
      <c r="R261" s="145"/>
      <c r="S261" s="153"/>
      <c r="T261" s="35"/>
      <c r="U261" s="68"/>
      <c r="V261" s="68"/>
      <c r="W261" s="69" t="e">
        <f>DATEDIF(U261,#REF!,"Y")</f>
        <v>#REF!</v>
      </c>
      <c r="X261" s="70" t="e">
        <f>DATEDIF(U261,#REF!,"YM")</f>
        <v>#REF!</v>
      </c>
      <c r="Y261" s="209"/>
      <c r="Z261" s="206"/>
      <c r="AA261" s="71"/>
      <c r="AB261" s="41"/>
      <c r="AC261" s="148"/>
      <c r="AD261" s="148"/>
      <c r="AE261" s="202"/>
      <c r="AF261" s="202"/>
      <c r="AG261" s="122"/>
      <c r="AH261" s="103"/>
      <c r="AI261" s="104"/>
    </row>
    <row r="262" spans="1:35" ht="19">
      <c r="A262" s="204"/>
      <c r="B262" s="188"/>
      <c r="C262" s="120"/>
      <c r="D262" s="120"/>
      <c r="E262" s="121"/>
      <c r="F262" s="157"/>
      <c r="G262" s="278"/>
      <c r="H262" s="158"/>
      <c r="I262" s="159"/>
      <c r="J262" s="188"/>
      <c r="K262" s="188"/>
      <c r="L262" s="80"/>
      <c r="M262" s="128"/>
      <c r="N262" s="188"/>
      <c r="O262" s="146"/>
      <c r="P262" s="146"/>
      <c r="Q262" s="144"/>
      <c r="R262" s="145"/>
      <c r="S262" s="153"/>
      <c r="T262" s="35"/>
      <c r="U262" s="68"/>
      <c r="V262" s="68"/>
      <c r="W262" s="69" t="e">
        <f>DATEDIF(U262,#REF!,"Y")</f>
        <v>#REF!</v>
      </c>
      <c r="X262" s="70" t="e">
        <f>DATEDIF(U262,#REF!,"YM")</f>
        <v>#REF!</v>
      </c>
      <c r="Y262" s="209"/>
      <c r="Z262" s="206"/>
      <c r="AA262" s="71"/>
      <c r="AB262" s="41"/>
      <c r="AC262" s="148"/>
      <c r="AD262" s="148"/>
      <c r="AE262" s="202"/>
      <c r="AF262" s="202"/>
      <c r="AG262" s="122"/>
      <c r="AH262" s="103"/>
      <c r="AI262" s="104"/>
    </row>
    <row r="263" spans="1:35" ht="19">
      <c r="A263" s="204"/>
      <c r="B263" s="188"/>
      <c r="C263" s="120"/>
      <c r="D263" s="120"/>
      <c r="E263" s="121"/>
      <c r="F263" s="157"/>
      <c r="G263" s="278"/>
      <c r="H263" s="158"/>
      <c r="I263" s="159"/>
      <c r="J263" s="188"/>
      <c r="K263" s="188"/>
      <c r="L263" s="80"/>
      <c r="M263" s="128"/>
      <c r="N263" s="188"/>
      <c r="O263" s="146"/>
      <c r="P263" s="146"/>
      <c r="Q263" s="144"/>
      <c r="R263" s="145"/>
      <c r="S263" s="153"/>
      <c r="T263" s="35"/>
      <c r="U263" s="68"/>
      <c r="V263" s="68"/>
      <c r="W263" s="69" t="e">
        <f>DATEDIF(U263,#REF!,"Y")</f>
        <v>#REF!</v>
      </c>
      <c r="X263" s="70" t="e">
        <f>DATEDIF(U263,#REF!,"YM")</f>
        <v>#REF!</v>
      </c>
      <c r="Y263" s="209"/>
      <c r="Z263" s="206"/>
      <c r="AA263" s="71"/>
      <c r="AB263" s="41"/>
      <c r="AC263" s="148"/>
      <c r="AD263" s="148"/>
      <c r="AE263" s="202"/>
      <c r="AF263" s="202"/>
      <c r="AG263" s="122"/>
      <c r="AH263" s="103"/>
      <c r="AI263" s="104"/>
    </row>
    <row r="264" spans="1:35" ht="19">
      <c r="A264" s="204"/>
      <c r="B264" s="188"/>
      <c r="C264" s="120"/>
      <c r="D264" s="120"/>
      <c r="E264" s="121"/>
      <c r="F264" s="157"/>
      <c r="G264" s="278"/>
      <c r="H264" s="158"/>
      <c r="I264" s="159"/>
      <c r="J264" s="188"/>
      <c r="K264" s="188"/>
      <c r="L264" s="80"/>
      <c r="M264" s="128"/>
      <c r="N264" s="188"/>
      <c r="O264" s="146"/>
      <c r="P264" s="146"/>
      <c r="Q264" s="144"/>
      <c r="R264" s="145"/>
      <c r="S264" s="153"/>
      <c r="T264" s="35"/>
      <c r="U264" s="72"/>
      <c r="V264" s="72"/>
      <c r="W264" s="69" t="e">
        <f>DATEDIF(U264,#REF!,"Y")</f>
        <v>#REF!</v>
      </c>
      <c r="X264" s="70" t="e">
        <f>DATEDIF(U264,#REF!,"YM")</f>
        <v>#REF!</v>
      </c>
      <c r="Y264" s="209"/>
      <c r="Z264" s="206"/>
      <c r="AA264" s="71"/>
      <c r="AB264" s="41"/>
      <c r="AC264" s="148"/>
      <c r="AD264" s="148"/>
      <c r="AE264" s="202"/>
      <c r="AF264" s="202"/>
      <c r="AG264" s="122"/>
      <c r="AH264" s="103"/>
      <c r="AI264" s="104"/>
    </row>
    <row r="265" spans="1:35" ht="19">
      <c r="A265" s="204"/>
      <c r="B265" s="188"/>
      <c r="C265" s="120"/>
      <c r="D265" s="120"/>
      <c r="E265" s="121"/>
      <c r="F265" s="157"/>
      <c r="G265" s="278"/>
      <c r="H265" s="158"/>
      <c r="I265" s="159"/>
      <c r="J265" s="188"/>
      <c r="K265" s="188"/>
      <c r="L265" s="80"/>
      <c r="M265" s="128"/>
      <c r="N265" s="188"/>
      <c r="O265" s="146"/>
      <c r="P265" s="146"/>
      <c r="Q265" s="144"/>
      <c r="R265" s="145"/>
      <c r="S265" s="153"/>
      <c r="T265" s="46"/>
      <c r="U265" s="73"/>
      <c r="V265" s="73"/>
      <c r="W265" s="74" t="e">
        <f>DATEDIF(U265,#REF!,"Y")</f>
        <v>#REF!</v>
      </c>
      <c r="X265" s="75" t="e">
        <f>DATEDIF(U265,#REF!,"YM")</f>
        <v>#REF!</v>
      </c>
      <c r="Y265" s="210"/>
      <c r="Z265" s="207"/>
      <c r="AA265" s="50"/>
      <c r="AB265" s="51"/>
      <c r="AC265" s="149"/>
      <c r="AD265" s="149"/>
      <c r="AE265" s="203"/>
      <c r="AF265" s="203"/>
      <c r="AG265" s="122"/>
      <c r="AH265" s="103"/>
      <c r="AI265" s="104"/>
    </row>
    <row r="266" spans="1:35">
      <c r="L266" s="80"/>
      <c r="M266" s="80"/>
      <c r="N266" s="81"/>
      <c r="X266" s="85"/>
      <c r="Y266" s="85"/>
      <c r="Z266" s="85"/>
      <c r="AC266" s="86"/>
      <c r="AD266" s="13"/>
      <c r="AE266" s="87"/>
      <c r="AF266" s="87"/>
      <c r="AG266" s="88"/>
      <c r="AH266" s="102"/>
      <c r="AI266" s="16"/>
    </row>
    <row r="267" spans="1:35">
      <c r="L267" s="80"/>
      <c r="M267" s="80"/>
      <c r="N267" s="81"/>
      <c r="X267" s="85"/>
      <c r="Y267" s="85"/>
      <c r="Z267" s="85"/>
      <c r="AC267" s="86"/>
      <c r="AD267" s="13"/>
      <c r="AE267" s="87"/>
      <c r="AF267" s="87"/>
      <c r="AG267" s="88"/>
      <c r="AH267" s="102"/>
      <c r="AI267" s="16"/>
    </row>
    <row r="268" spans="1:35">
      <c r="L268" s="80"/>
      <c r="M268" s="80"/>
      <c r="N268" s="81"/>
      <c r="X268" s="85"/>
      <c r="Y268" s="85"/>
      <c r="Z268" s="85"/>
      <c r="AC268" s="86"/>
      <c r="AD268" s="13"/>
      <c r="AE268" s="87"/>
      <c r="AF268" s="87"/>
      <c r="AG268" s="88"/>
      <c r="AH268" s="102"/>
      <c r="AI268" s="16"/>
    </row>
    <row r="269" spans="1:35">
      <c r="L269" s="80"/>
      <c r="M269" s="80"/>
      <c r="N269" s="81"/>
      <c r="X269" s="85"/>
      <c r="Y269" s="85"/>
      <c r="Z269" s="85"/>
      <c r="AC269" s="86"/>
      <c r="AD269" s="13"/>
      <c r="AE269" s="87"/>
      <c r="AF269" s="87"/>
      <c r="AG269" s="88"/>
      <c r="AH269" s="102"/>
      <c r="AI269" s="16"/>
    </row>
    <row r="270" spans="1:35">
      <c r="L270" s="80"/>
      <c r="M270" s="80"/>
      <c r="N270" s="81"/>
      <c r="X270" s="85"/>
      <c r="Y270" s="85"/>
      <c r="Z270" s="85"/>
      <c r="AC270" s="86"/>
      <c r="AD270" s="13"/>
      <c r="AE270" s="87"/>
      <c r="AF270" s="87"/>
      <c r="AG270" s="88"/>
      <c r="AH270" s="102"/>
      <c r="AI270" s="16"/>
    </row>
    <row r="271" spans="1:35">
      <c r="L271" s="80"/>
      <c r="M271" s="80"/>
      <c r="N271" s="81"/>
      <c r="X271" s="85"/>
      <c r="Y271" s="85"/>
      <c r="Z271" s="85"/>
      <c r="AC271" s="86"/>
      <c r="AD271" s="13"/>
      <c r="AE271" s="87"/>
      <c r="AF271" s="87"/>
      <c r="AG271" s="88"/>
      <c r="AH271" s="102"/>
      <c r="AI271" s="16"/>
    </row>
    <row r="272" spans="1:35">
      <c r="L272" s="80"/>
      <c r="M272" s="80"/>
      <c r="N272" s="81"/>
      <c r="X272" s="85"/>
      <c r="Y272" s="85"/>
      <c r="Z272" s="85"/>
      <c r="AC272" s="86"/>
      <c r="AD272" s="13"/>
      <c r="AE272" s="87"/>
      <c r="AF272" s="87"/>
      <c r="AG272" s="88"/>
      <c r="AH272" s="102"/>
      <c r="AI272" s="16"/>
    </row>
    <row r="273" spans="12:35">
      <c r="L273" s="80"/>
      <c r="M273" s="80"/>
      <c r="N273" s="81"/>
      <c r="X273" s="85"/>
      <c r="Y273" s="85"/>
      <c r="Z273" s="85"/>
      <c r="AC273" s="86"/>
      <c r="AD273" s="13"/>
      <c r="AE273" s="87"/>
      <c r="AF273" s="87"/>
      <c r="AG273" s="88"/>
      <c r="AH273" s="102"/>
      <c r="AI273" s="16"/>
    </row>
    <row r="274" spans="12:35">
      <c r="L274" s="80"/>
      <c r="M274" s="80"/>
      <c r="N274" s="81"/>
      <c r="X274" s="85"/>
      <c r="Y274" s="85"/>
      <c r="Z274" s="85"/>
      <c r="AC274" s="86"/>
      <c r="AD274" s="13"/>
      <c r="AE274" s="87"/>
      <c r="AF274" s="87"/>
      <c r="AG274" s="88"/>
      <c r="AH274" s="102"/>
      <c r="AI274" s="16"/>
    </row>
    <row r="275" spans="12:35">
      <c r="L275" s="80"/>
      <c r="M275" s="80"/>
      <c r="N275" s="81"/>
      <c r="X275" s="85"/>
      <c r="Y275" s="85"/>
      <c r="Z275" s="85"/>
      <c r="AC275" s="86"/>
      <c r="AD275" s="13"/>
      <c r="AE275" s="87"/>
      <c r="AF275" s="87"/>
      <c r="AG275" s="88"/>
      <c r="AH275" s="102"/>
      <c r="AI275" s="16"/>
    </row>
    <row r="276" spans="12:35">
      <c r="L276" s="80"/>
      <c r="M276" s="80"/>
      <c r="N276" s="81"/>
      <c r="X276" s="85"/>
      <c r="Y276" s="85"/>
      <c r="Z276" s="85"/>
      <c r="AC276" s="86"/>
      <c r="AD276" s="13"/>
      <c r="AE276" s="87"/>
      <c r="AF276" s="87"/>
      <c r="AG276" s="88"/>
      <c r="AH276" s="102"/>
      <c r="AI276" s="16"/>
    </row>
    <row r="277" spans="12:35">
      <c r="L277" s="80"/>
      <c r="M277" s="80"/>
      <c r="N277" s="81"/>
      <c r="X277" s="85"/>
      <c r="Y277" s="85"/>
      <c r="Z277" s="85"/>
      <c r="AC277" s="86"/>
      <c r="AD277" s="13"/>
      <c r="AE277" s="87"/>
      <c r="AF277" s="87"/>
      <c r="AG277" s="88"/>
      <c r="AH277" s="102"/>
      <c r="AI277" s="16"/>
    </row>
    <row r="278" spans="12:35">
      <c r="L278" s="80"/>
      <c r="M278" s="80"/>
      <c r="N278" s="81"/>
      <c r="X278" s="85"/>
      <c r="Y278" s="85"/>
      <c r="Z278" s="85"/>
      <c r="AC278" s="86"/>
      <c r="AD278" s="13"/>
      <c r="AE278" s="87"/>
      <c r="AF278" s="87"/>
      <c r="AG278" s="88"/>
      <c r="AH278" s="102"/>
      <c r="AI278" s="16"/>
    </row>
    <row r="279" spans="12:35">
      <c r="L279" s="80"/>
      <c r="M279" s="80"/>
      <c r="N279" s="81"/>
      <c r="X279" s="85"/>
      <c r="Y279" s="85"/>
      <c r="Z279" s="85"/>
      <c r="AC279" s="86"/>
      <c r="AD279" s="13"/>
      <c r="AE279" s="87"/>
      <c r="AF279" s="87"/>
      <c r="AG279" s="88"/>
      <c r="AH279" s="102"/>
      <c r="AI279" s="16"/>
    </row>
    <row r="280" spans="12:35">
      <c r="L280" s="80"/>
      <c r="M280" s="80"/>
      <c r="N280" s="81"/>
      <c r="X280" s="85"/>
      <c r="Y280" s="85"/>
      <c r="Z280" s="85"/>
      <c r="AC280" s="86"/>
      <c r="AD280" s="13"/>
      <c r="AE280" s="87"/>
      <c r="AF280" s="87"/>
      <c r="AG280" s="88"/>
      <c r="AH280" s="102"/>
      <c r="AI280" s="16"/>
    </row>
    <row r="281" spans="12:35">
      <c r="L281" s="80"/>
      <c r="M281" s="80"/>
      <c r="N281" s="81"/>
      <c r="X281" s="85"/>
      <c r="Y281" s="85"/>
      <c r="Z281" s="85"/>
      <c r="AC281" s="86"/>
      <c r="AD281" s="13"/>
      <c r="AE281" s="87"/>
      <c r="AF281" s="87"/>
      <c r="AG281" s="88"/>
      <c r="AH281" s="102"/>
      <c r="AI281" s="16"/>
    </row>
    <row r="282" spans="12:35">
      <c r="L282" s="80"/>
      <c r="M282" s="80"/>
      <c r="N282" s="81"/>
      <c r="X282" s="85"/>
      <c r="Y282" s="85"/>
      <c r="Z282" s="85"/>
      <c r="AC282" s="86"/>
      <c r="AD282" s="13"/>
      <c r="AE282" s="87"/>
      <c r="AF282" s="87"/>
      <c r="AG282" s="88"/>
      <c r="AH282" s="102"/>
      <c r="AI282" s="16"/>
    </row>
    <row r="283" spans="12:35">
      <c r="L283" s="80"/>
      <c r="M283" s="80"/>
      <c r="N283" s="81"/>
      <c r="X283" s="85"/>
      <c r="Y283" s="85"/>
      <c r="Z283" s="85"/>
      <c r="AC283" s="86"/>
      <c r="AD283" s="13"/>
      <c r="AE283" s="87"/>
      <c r="AF283" s="87"/>
      <c r="AG283" s="88"/>
      <c r="AH283" s="102"/>
      <c r="AI283" s="16"/>
    </row>
    <row r="284" spans="12:35">
      <c r="L284" s="80"/>
      <c r="M284" s="80"/>
      <c r="N284" s="81"/>
      <c r="X284" s="85"/>
      <c r="Y284" s="85"/>
      <c r="Z284" s="85"/>
      <c r="AC284" s="86"/>
      <c r="AD284" s="13"/>
      <c r="AE284" s="87"/>
      <c r="AF284" s="87"/>
      <c r="AG284" s="88"/>
      <c r="AH284" s="102"/>
      <c r="AI284" s="16"/>
    </row>
    <row r="285" spans="12:35">
      <c r="L285" s="80"/>
      <c r="M285" s="80"/>
      <c r="N285" s="81"/>
      <c r="X285" s="85"/>
      <c r="Y285" s="85"/>
      <c r="Z285" s="85"/>
      <c r="AC285" s="86"/>
      <c r="AD285" s="13"/>
      <c r="AE285" s="87"/>
      <c r="AF285" s="87"/>
      <c r="AG285" s="88"/>
      <c r="AH285" s="102"/>
      <c r="AI285" s="16"/>
    </row>
    <row r="286" spans="12:35">
      <c r="L286" s="80"/>
      <c r="M286" s="80"/>
      <c r="N286" s="81"/>
      <c r="X286" s="85"/>
      <c r="Y286" s="85"/>
      <c r="Z286" s="85"/>
      <c r="AC286" s="86"/>
      <c r="AD286" s="13"/>
      <c r="AE286" s="87"/>
      <c r="AF286" s="87"/>
      <c r="AG286" s="88"/>
      <c r="AH286" s="102"/>
      <c r="AI286" s="16"/>
    </row>
    <row r="287" spans="12:35">
      <c r="L287" s="80"/>
      <c r="M287" s="80"/>
      <c r="N287" s="81"/>
      <c r="X287" s="85"/>
      <c r="Y287" s="85"/>
      <c r="Z287" s="85"/>
      <c r="AC287" s="86"/>
      <c r="AD287" s="13"/>
      <c r="AE287" s="87"/>
      <c r="AF287" s="87"/>
      <c r="AG287" s="88"/>
      <c r="AH287" s="102"/>
      <c r="AI287" s="16"/>
    </row>
    <row r="288" spans="12:35">
      <c r="L288" s="80"/>
      <c r="M288" s="80"/>
      <c r="N288" s="81"/>
      <c r="X288" s="85"/>
      <c r="Y288" s="85"/>
      <c r="Z288" s="85"/>
      <c r="AC288" s="86"/>
      <c r="AD288" s="13"/>
      <c r="AE288" s="87"/>
      <c r="AF288" s="87"/>
      <c r="AG288" s="88"/>
      <c r="AH288" s="102"/>
      <c r="AI288" s="16"/>
    </row>
    <row r="289" spans="12:35">
      <c r="L289" s="80"/>
      <c r="M289" s="80"/>
      <c r="N289" s="81"/>
      <c r="X289" s="85"/>
      <c r="Y289" s="85"/>
      <c r="Z289" s="85"/>
      <c r="AC289" s="86"/>
      <c r="AD289" s="13"/>
      <c r="AE289" s="87"/>
      <c r="AF289" s="87"/>
      <c r="AG289" s="88"/>
      <c r="AH289" s="102"/>
      <c r="AI289" s="16"/>
    </row>
    <row r="290" spans="12:35">
      <c r="L290" s="80"/>
      <c r="M290" s="80"/>
      <c r="N290" s="81"/>
      <c r="X290" s="85"/>
      <c r="Y290" s="85"/>
      <c r="Z290" s="85"/>
      <c r="AC290" s="86"/>
      <c r="AD290" s="13"/>
      <c r="AE290" s="87"/>
      <c r="AF290" s="87"/>
      <c r="AG290" s="88"/>
      <c r="AH290" s="102"/>
      <c r="AI290" s="16"/>
    </row>
    <row r="291" spans="12:35">
      <c r="L291" s="80"/>
      <c r="M291" s="80"/>
      <c r="N291" s="81"/>
      <c r="X291" s="85"/>
      <c r="Y291" s="85"/>
      <c r="Z291" s="85"/>
      <c r="AC291" s="86"/>
      <c r="AD291" s="13"/>
      <c r="AE291" s="87"/>
      <c r="AF291" s="87"/>
      <c r="AG291" s="88"/>
      <c r="AH291" s="102"/>
      <c r="AI291" s="16"/>
    </row>
    <row r="292" spans="12:35">
      <c r="L292" s="80"/>
      <c r="M292" s="80"/>
      <c r="N292" s="81"/>
      <c r="X292" s="85"/>
      <c r="Y292" s="85"/>
      <c r="Z292" s="85"/>
      <c r="AC292" s="86"/>
      <c r="AD292" s="13"/>
      <c r="AE292" s="87"/>
      <c r="AF292" s="87"/>
      <c r="AG292" s="88"/>
      <c r="AH292" s="102"/>
      <c r="AI292" s="16"/>
    </row>
    <row r="293" spans="12:35">
      <c r="L293" s="80"/>
      <c r="M293" s="80"/>
      <c r="N293" s="81"/>
      <c r="X293" s="85"/>
      <c r="Y293" s="85"/>
      <c r="Z293" s="85"/>
      <c r="AC293" s="86"/>
      <c r="AD293" s="13"/>
      <c r="AE293" s="87"/>
      <c r="AF293" s="87"/>
      <c r="AG293" s="88"/>
      <c r="AH293" s="102"/>
      <c r="AI293" s="16"/>
    </row>
    <row r="294" spans="12:35">
      <c r="L294" s="80"/>
      <c r="M294" s="80"/>
      <c r="N294" s="81"/>
      <c r="X294" s="85"/>
      <c r="Y294" s="85"/>
      <c r="Z294" s="85"/>
      <c r="AC294" s="86"/>
      <c r="AD294" s="13"/>
      <c r="AE294" s="87"/>
      <c r="AF294" s="87"/>
      <c r="AG294" s="88"/>
      <c r="AH294" s="102"/>
      <c r="AI294" s="16"/>
    </row>
    <row r="295" spans="12:35">
      <c r="L295" s="80"/>
      <c r="M295" s="80"/>
      <c r="N295" s="81"/>
      <c r="X295" s="85"/>
      <c r="Y295" s="85"/>
      <c r="Z295" s="85"/>
      <c r="AC295" s="86"/>
      <c r="AD295" s="13"/>
      <c r="AE295" s="87"/>
      <c r="AF295" s="87"/>
      <c r="AG295" s="88"/>
      <c r="AH295" s="102"/>
      <c r="AI295" s="16"/>
    </row>
    <row r="296" spans="12:35">
      <c r="L296" s="80"/>
      <c r="M296" s="80"/>
      <c r="N296" s="81"/>
      <c r="X296" s="85"/>
      <c r="Y296" s="85"/>
      <c r="Z296" s="85"/>
      <c r="AC296" s="86"/>
      <c r="AD296" s="13"/>
      <c r="AE296" s="87"/>
      <c r="AF296" s="87"/>
      <c r="AG296" s="88"/>
      <c r="AH296" s="102"/>
      <c r="AI296" s="16"/>
    </row>
    <row r="297" spans="12:35">
      <c r="L297" s="80"/>
      <c r="M297" s="80"/>
      <c r="N297" s="81"/>
      <c r="X297" s="85"/>
      <c r="Y297" s="85"/>
      <c r="Z297" s="85"/>
      <c r="AC297" s="86"/>
      <c r="AD297" s="13"/>
      <c r="AE297" s="87"/>
      <c r="AF297" s="87"/>
      <c r="AG297" s="88"/>
      <c r="AH297" s="102"/>
      <c r="AI297" s="16"/>
    </row>
    <row r="298" spans="12:35">
      <c r="L298" s="80"/>
      <c r="M298" s="80"/>
      <c r="N298" s="81"/>
      <c r="X298" s="85"/>
      <c r="Y298" s="85"/>
      <c r="Z298" s="85"/>
      <c r="AC298" s="86"/>
      <c r="AD298" s="13"/>
      <c r="AE298" s="87"/>
      <c r="AF298" s="87"/>
      <c r="AG298" s="88"/>
      <c r="AH298" s="102"/>
      <c r="AI298" s="16"/>
    </row>
    <row r="299" spans="12:35">
      <c r="L299" s="80"/>
      <c r="M299" s="80"/>
      <c r="N299" s="81"/>
      <c r="X299" s="85"/>
      <c r="Y299" s="85"/>
      <c r="Z299" s="85"/>
      <c r="AC299" s="86"/>
      <c r="AD299" s="13"/>
      <c r="AE299" s="87"/>
      <c r="AF299" s="87"/>
      <c r="AG299" s="88"/>
      <c r="AH299" s="102"/>
      <c r="AI299" s="16"/>
    </row>
    <row r="300" spans="12:35">
      <c r="L300" s="80"/>
      <c r="M300" s="80"/>
      <c r="N300" s="81"/>
      <c r="X300" s="85"/>
      <c r="Y300" s="85"/>
      <c r="Z300" s="85"/>
      <c r="AC300" s="86"/>
      <c r="AD300" s="13"/>
      <c r="AE300" s="87"/>
      <c r="AF300" s="87"/>
      <c r="AG300" s="88"/>
      <c r="AH300" s="102"/>
      <c r="AI300" s="16"/>
    </row>
    <row r="301" spans="12:35">
      <c r="L301" s="80"/>
      <c r="M301" s="80"/>
      <c r="N301" s="81"/>
      <c r="X301" s="85"/>
      <c r="Y301" s="85"/>
      <c r="Z301" s="85"/>
      <c r="AC301" s="86"/>
      <c r="AD301" s="13"/>
      <c r="AE301" s="87"/>
      <c r="AF301" s="87"/>
      <c r="AG301" s="88"/>
      <c r="AH301" s="102"/>
      <c r="AI301" s="16"/>
    </row>
    <row r="302" spans="12:35">
      <c r="L302" s="80"/>
      <c r="M302" s="80"/>
      <c r="N302" s="81"/>
      <c r="X302" s="85"/>
      <c r="Y302" s="85"/>
      <c r="Z302" s="85"/>
      <c r="AC302" s="86"/>
      <c r="AD302" s="13"/>
      <c r="AE302" s="87"/>
      <c r="AF302" s="87"/>
      <c r="AG302" s="88"/>
      <c r="AH302" s="102"/>
      <c r="AI302" s="16"/>
    </row>
    <row r="303" spans="12:35">
      <c r="L303" s="80"/>
      <c r="M303" s="80"/>
      <c r="N303" s="81"/>
      <c r="X303" s="85"/>
      <c r="Y303" s="85"/>
      <c r="Z303" s="85"/>
      <c r="AC303" s="86"/>
      <c r="AD303" s="13"/>
      <c r="AE303" s="87"/>
      <c r="AF303" s="87"/>
      <c r="AG303" s="88"/>
      <c r="AH303" s="102"/>
      <c r="AI303" s="16"/>
    </row>
    <row r="304" spans="12:35">
      <c r="L304" s="80"/>
      <c r="M304" s="80"/>
      <c r="N304" s="81"/>
      <c r="X304" s="85"/>
      <c r="Y304" s="85"/>
      <c r="Z304" s="85"/>
      <c r="AC304" s="86"/>
      <c r="AD304" s="13"/>
      <c r="AE304" s="87"/>
      <c r="AF304" s="87"/>
      <c r="AG304" s="88"/>
      <c r="AH304" s="102"/>
      <c r="AI304" s="16"/>
    </row>
    <row r="305" spans="12:35">
      <c r="L305" s="80"/>
      <c r="M305" s="80"/>
      <c r="N305" s="81"/>
      <c r="X305" s="85"/>
      <c r="Y305" s="85"/>
      <c r="Z305" s="85"/>
      <c r="AC305" s="86"/>
      <c r="AD305" s="13"/>
      <c r="AE305" s="87"/>
      <c r="AF305" s="87"/>
      <c r="AG305" s="88"/>
      <c r="AH305" s="102"/>
      <c r="AI305" s="16"/>
    </row>
    <row r="306" spans="12:35">
      <c r="L306" s="80"/>
      <c r="M306" s="80"/>
      <c r="N306" s="81"/>
      <c r="X306" s="85"/>
      <c r="Y306" s="85"/>
      <c r="Z306" s="85"/>
      <c r="AC306" s="86"/>
      <c r="AD306" s="13"/>
      <c r="AE306" s="87"/>
      <c r="AF306" s="87"/>
      <c r="AG306" s="88"/>
      <c r="AH306" s="102"/>
      <c r="AI306" s="16"/>
    </row>
    <row r="307" spans="12:35">
      <c r="L307" s="80"/>
      <c r="M307" s="80"/>
      <c r="N307" s="81"/>
      <c r="X307" s="85"/>
      <c r="Y307" s="85"/>
      <c r="Z307" s="85"/>
      <c r="AC307" s="86"/>
      <c r="AD307" s="13"/>
      <c r="AE307" s="87"/>
      <c r="AF307" s="87"/>
      <c r="AG307" s="88"/>
      <c r="AH307" s="102"/>
      <c r="AI307" s="16"/>
    </row>
    <row r="308" spans="12:35">
      <c r="L308" s="80"/>
      <c r="M308" s="80"/>
      <c r="N308" s="81"/>
      <c r="X308" s="85"/>
      <c r="Y308" s="85"/>
      <c r="Z308" s="85"/>
      <c r="AC308" s="86"/>
      <c r="AD308" s="13"/>
      <c r="AE308" s="87"/>
      <c r="AF308" s="87"/>
      <c r="AG308" s="88"/>
      <c r="AH308" s="102"/>
      <c r="AI308" s="16"/>
    </row>
    <row r="309" spans="12:35">
      <c r="L309" s="80"/>
      <c r="M309" s="80"/>
      <c r="N309" s="81"/>
      <c r="X309" s="85"/>
      <c r="Y309" s="85"/>
      <c r="Z309" s="85"/>
      <c r="AC309" s="86"/>
      <c r="AD309" s="13"/>
      <c r="AE309" s="87"/>
      <c r="AF309" s="87"/>
      <c r="AG309" s="88"/>
      <c r="AH309" s="102"/>
      <c r="AI309" s="16"/>
    </row>
    <row r="310" spans="12:35">
      <c r="L310" s="80"/>
      <c r="M310" s="80"/>
      <c r="N310" s="81"/>
      <c r="X310" s="85"/>
      <c r="Y310" s="85"/>
      <c r="Z310" s="85"/>
      <c r="AC310" s="86"/>
      <c r="AD310" s="13"/>
      <c r="AE310" s="87"/>
      <c r="AF310" s="87"/>
      <c r="AG310" s="88"/>
      <c r="AH310" s="102"/>
      <c r="AI310" s="16"/>
    </row>
    <row r="311" spans="12:35">
      <c r="L311" s="80"/>
      <c r="M311" s="80"/>
      <c r="N311" s="81"/>
      <c r="X311" s="85"/>
      <c r="Y311" s="85"/>
      <c r="Z311" s="85"/>
      <c r="AC311" s="86"/>
      <c r="AD311" s="13"/>
      <c r="AE311" s="87"/>
      <c r="AF311" s="87"/>
      <c r="AG311" s="88"/>
      <c r="AH311" s="102"/>
      <c r="AI311" s="16"/>
    </row>
    <row r="312" spans="12:35">
      <c r="L312" s="80"/>
      <c r="M312" s="80"/>
      <c r="N312" s="81"/>
      <c r="X312" s="85"/>
      <c r="Y312" s="85"/>
      <c r="Z312" s="85"/>
      <c r="AC312" s="86"/>
      <c r="AD312" s="13"/>
      <c r="AE312" s="87"/>
      <c r="AF312" s="87"/>
      <c r="AG312" s="88"/>
      <c r="AH312" s="102"/>
      <c r="AI312" s="16"/>
    </row>
    <row r="313" spans="12:35">
      <c r="L313" s="80"/>
      <c r="M313" s="80"/>
      <c r="N313" s="81"/>
      <c r="X313" s="85"/>
      <c r="Y313" s="85"/>
      <c r="Z313" s="85"/>
      <c r="AC313" s="86"/>
      <c r="AD313" s="13"/>
      <c r="AE313" s="87"/>
      <c r="AF313" s="87"/>
      <c r="AG313" s="88"/>
      <c r="AH313" s="102"/>
      <c r="AI313" s="16"/>
    </row>
    <row r="314" spans="12:35">
      <c r="L314" s="80"/>
      <c r="M314" s="80"/>
      <c r="N314" s="81"/>
      <c r="X314" s="85"/>
      <c r="Y314" s="85"/>
      <c r="Z314" s="85"/>
      <c r="AC314" s="86"/>
      <c r="AD314" s="13"/>
      <c r="AE314" s="87"/>
      <c r="AF314" s="87"/>
      <c r="AG314" s="88"/>
      <c r="AH314" s="102"/>
      <c r="AI314" s="16"/>
    </row>
    <row r="315" spans="12:35">
      <c r="L315" s="80"/>
      <c r="M315" s="80"/>
      <c r="N315" s="81"/>
      <c r="X315" s="85"/>
      <c r="Y315" s="85"/>
      <c r="Z315" s="85"/>
      <c r="AC315" s="86"/>
      <c r="AD315" s="13"/>
      <c r="AE315" s="87"/>
      <c r="AF315" s="87"/>
      <c r="AG315" s="88"/>
      <c r="AH315" s="102"/>
      <c r="AI315" s="16"/>
    </row>
    <row r="316" spans="12:35">
      <c r="L316" s="80"/>
      <c r="M316" s="80"/>
      <c r="N316" s="81"/>
      <c r="X316" s="85"/>
      <c r="Y316" s="85"/>
      <c r="Z316" s="85"/>
      <c r="AC316" s="86"/>
      <c r="AD316" s="13"/>
      <c r="AE316" s="87"/>
      <c r="AF316" s="87"/>
      <c r="AG316" s="88"/>
      <c r="AH316" s="102"/>
      <c r="AI316" s="16"/>
    </row>
    <row r="317" spans="12:35">
      <c r="L317" s="80"/>
      <c r="M317" s="80"/>
      <c r="N317" s="81"/>
      <c r="X317" s="85"/>
      <c r="Y317" s="85"/>
      <c r="Z317" s="85"/>
      <c r="AC317" s="86"/>
      <c r="AD317" s="13"/>
      <c r="AE317" s="87"/>
      <c r="AF317" s="87"/>
      <c r="AG317" s="88"/>
      <c r="AH317" s="102"/>
      <c r="AI317" s="16"/>
    </row>
    <row r="318" spans="12:35">
      <c r="L318" s="80"/>
      <c r="M318" s="80"/>
      <c r="N318" s="81"/>
      <c r="X318" s="85"/>
      <c r="Y318" s="85"/>
      <c r="Z318" s="85"/>
      <c r="AC318" s="86"/>
      <c r="AD318" s="13"/>
      <c r="AE318" s="87"/>
      <c r="AF318" s="87"/>
      <c r="AG318" s="88"/>
      <c r="AH318" s="102"/>
      <c r="AI318" s="16"/>
    </row>
    <row r="319" spans="12:35">
      <c r="L319" s="80"/>
      <c r="M319" s="80"/>
      <c r="N319" s="81"/>
      <c r="X319" s="85"/>
      <c r="Y319" s="85"/>
      <c r="Z319" s="85"/>
      <c r="AC319" s="86"/>
      <c r="AD319" s="13"/>
      <c r="AE319" s="87"/>
      <c r="AF319" s="87"/>
      <c r="AG319" s="88"/>
      <c r="AH319" s="102"/>
      <c r="AI319" s="16"/>
    </row>
    <row r="320" spans="12:35">
      <c r="L320" s="80"/>
      <c r="M320" s="80"/>
      <c r="N320" s="81"/>
      <c r="X320" s="85"/>
      <c r="Y320" s="85"/>
      <c r="Z320" s="85"/>
      <c r="AC320" s="86"/>
      <c r="AD320" s="13"/>
      <c r="AE320" s="87"/>
      <c r="AF320" s="87"/>
      <c r="AG320" s="88"/>
      <c r="AH320" s="102"/>
      <c r="AI320" s="16"/>
    </row>
    <row r="321" spans="12:35">
      <c r="L321" s="80"/>
      <c r="M321" s="80"/>
      <c r="N321" s="81"/>
      <c r="X321" s="85"/>
      <c r="Y321" s="85"/>
      <c r="Z321" s="85"/>
      <c r="AC321" s="86"/>
      <c r="AD321" s="13"/>
      <c r="AE321" s="87"/>
      <c r="AF321" s="87"/>
      <c r="AG321" s="88"/>
      <c r="AH321" s="102"/>
      <c r="AI321" s="16"/>
    </row>
    <row r="322" spans="12:35">
      <c r="L322" s="80"/>
      <c r="M322" s="80"/>
      <c r="N322" s="81"/>
      <c r="X322" s="85"/>
      <c r="Y322" s="85"/>
      <c r="Z322" s="85"/>
      <c r="AC322" s="86"/>
      <c r="AD322" s="13"/>
      <c r="AE322" s="87"/>
      <c r="AF322" s="87"/>
      <c r="AG322" s="88"/>
      <c r="AH322" s="102"/>
      <c r="AI322" s="16"/>
    </row>
    <row r="323" spans="12:35">
      <c r="L323" s="80"/>
      <c r="M323" s="80"/>
      <c r="N323" s="81"/>
      <c r="X323" s="85"/>
      <c r="Y323" s="85"/>
      <c r="Z323" s="85"/>
      <c r="AC323" s="86"/>
      <c r="AD323" s="13"/>
      <c r="AE323" s="87"/>
      <c r="AF323" s="87"/>
      <c r="AG323" s="88"/>
      <c r="AH323" s="102"/>
      <c r="AI323" s="16"/>
    </row>
    <row r="324" spans="12:35">
      <c r="L324" s="80"/>
      <c r="M324" s="80"/>
      <c r="N324" s="81"/>
      <c r="X324" s="85"/>
      <c r="Y324" s="85"/>
      <c r="Z324" s="85"/>
      <c r="AC324" s="86"/>
      <c r="AD324" s="13"/>
      <c r="AE324" s="87"/>
      <c r="AF324" s="87"/>
      <c r="AG324" s="88"/>
      <c r="AH324" s="102"/>
      <c r="AI324" s="16"/>
    </row>
    <row r="325" spans="12:35">
      <c r="L325" s="80"/>
      <c r="M325" s="80"/>
      <c r="N325" s="81"/>
      <c r="X325" s="85"/>
      <c r="Y325" s="85"/>
      <c r="Z325" s="85"/>
      <c r="AC325" s="86"/>
      <c r="AD325" s="13"/>
      <c r="AE325" s="87"/>
      <c r="AF325" s="87"/>
      <c r="AG325" s="88"/>
      <c r="AH325" s="102"/>
      <c r="AI325" s="16"/>
    </row>
    <row r="326" spans="12:35">
      <c r="L326" s="80"/>
      <c r="M326" s="80"/>
      <c r="N326" s="81"/>
      <c r="X326" s="85"/>
      <c r="Y326" s="85"/>
      <c r="Z326" s="85"/>
      <c r="AC326" s="86"/>
      <c r="AD326" s="13"/>
      <c r="AE326" s="87"/>
      <c r="AF326" s="87"/>
      <c r="AG326" s="88"/>
      <c r="AH326" s="102"/>
      <c r="AI326" s="16"/>
    </row>
    <row r="327" spans="12:35">
      <c r="L327" s="80"/>
      <c r="M327" s="80"/>
      <c r="N327" s="81"/>
      <c r="X327" s="85"/>
      <c r="Y327" s="85"/>
      <c r="Z327" s="85"/>
      <c r="AC327" s="86"/>
      <c r="AD327" s="13"/>
      <c r="AE327" s="87"/>
      <c r="AF327" s="87"/>
      <c r="AG327" s="88"/>
      <c r="AH327" s="102"/>
      <c r="AI327" s="16"/>
    </row>
    <row r="328" spans="12:35">
      <c r="L328" s="80"/>
      <c r="M328" s="80"/>
      <c r="N328" s="81"/>
      <c r="X328" s="85"/>
      <c r="Y328" s="85"/>
      <c r="Z328" s="85"/>
      <c r="AC328" s="86"/>
      <c r="AD328" s="13"/>
      <c r="AE328" s="87"/>
      <c r="AF328" s="87"/>
      <c r="AG328" s="88"/>
      <c r="AH328" s="102"/>
      <c r="AI328" s="16"/>
    </row>
    <row r="329" spans="12:35">
      <c r="L329" s="80"/>
      <c r="M329" s="80"/>
      <c r="N329" s="81"/>
      <c r="X329" s="85"/>
      <c r="Y329" s="85"/>
      <c r="Z329" s="85"/>
      <c r="AC329" s="86"/>
      <c r="AD329" s="13"/>
      <c r="AE329" s="87"/>
      <c r="AF329" s="87"/>
      <c r="AG329" s="88"/>
      <c r="AH329" s="102"/>
      <c r="AI329" s="16"/>
    </row>
    <row r="330" spans="12:35">
      <c r="L330" s="80"/>
      <c r="M330" s="80"/>
      <c r="N330" s="81"/>
      <c r="X330" s="85"/>
      <c r="Y330" s="85"/>
      <c r="Z330" s="85"/>
      <c r="AC330" s="86"/>
      <c r="AD330" s="13"/>
      <c r="AE330" s="87"/>
      <c r="AF330" s="87"/>
      <c r="AG330" s="88"/>
      <c r="AH330" s="102"/>
      <c r="AI330" s="16"/>
    </row>
    <row r="331" spans="12:35">
      <c r="L331" s="80"/>
      <c r="M331" s="80"/>
      <c r="N331" s="81"/>
      <c r="X331" s="85"/>
      <c r="Y331" s="85"/>
      <c r="Z331" s="85"/>
      <c r="AC331" s="86"/>
      <c r="AD331" s="13"/>
      <c r="AE331" s="87"/>
      <c r="AF331" s="87"/>
      <c r="AG331" s="88"/>
      <c r="AH331" s="102"/>
      <c r="AI331" s="16"/>
    </row>
    <row r="332" spans="12:35">
      <c r="L332" s="80"/>
      <c r="M332" s="80"/>
      <c r="N332" s="81"/>
      <c r="X332" s="85"/>
      <c r="Y332" s="85"/>
      <c r="Z332" s="85"/>
      <c r="AC332" s="86"/>
      <c r="AD332" s="13"/>
      <c r="AE332" s="87"/>
      <c r="AF332" s="87"/>
      <c r="AG332" s="88"/>
      <c r="AH332" s="102"/>
      <c r="AI332" s="16"/>
    </row>
    <row r="333" spans="12:35">
      <c r="L333" s="80"/>
      <c r="M333" s="80"/>
      <c r="N333" s="81"/>
      <c r="X333" s="85"/>
      <c r="Y333" s="85"/>
      <c r="Z333" s="85"/>
      <c r="AC333" s="86"/>
      <c r="AD333" s="13"/>
      <c r="AE333" s="87"/>
      <c r="AF333" s="87"/>
      <c r="AG333" s="88"/>
      <c r="AH333" s="102"/>
      <c r="AI333" s="16"/>
    </row>
    <row r="334" spans="12:35">
      <c r="L334" s="80"/>
      <c r="M334" s="80"/>
      <c r="N334" s="81"/>
      <c r="X334" s="85"/>
      <c r="Y334" s="85"/>
      <c r="Z334" s="85"/>
      <c r="AC334" s="86"/>
      <c r="AD334" s="13"/>
      <c r="AE334" s="87"/>
      <c r="AF334" s="87"/>
      <c r="AG334" s="88"/>
      <c r="AH334" s="102"/>
      <c r="AI334" s="16"/>
    </row>
    <row r="335" spans="12:35">
      <c r="L335" s="80"/>
      <c r="M335" s="80"/>
      <c r="N335" s="81"/>
      <c r="X335" s="85"/>
      <c r="Y335" s="85"/>
      <c r="Z335" s="85"/>
      <c r="AC335" s="86"/>
      <c r="AD335" s="13"/>
      <c r="AE335" s="87"/>
      <c r="AF335" s="87"/>
      <c r="AG335" s="88"/>
      <c r="AH335" s="102"/>
      <c r="AI335" s="16"/>
    </row>
    <row r="336" spans="12:35">
      <c r="L336" s="80"/>
      <c r="M336" s="80"/>
      <c r="N336" s="81"/>
      <c r="X336" s="85"/>
      <c r="Y336" s="85"/>
      <c r="Z336" s="85"/>
      <c r="AC336" s="86"/>
      <c r="AD336" s="13"/>
      <c r="AE336" s="87"/>
      <c r="AF336" s="87"/>
      <c r="AG336" s="88"/>
      <c r="AH336" s="102"/>
      <c r="AI336" s="16"/>
    </row>
    <row r="337" spans="12:35">
      <c r="L337" s="80"/>
      <c r="M337" s="80"/>
      <c r="N337" s="81"/>
      <c r="X337" s="85"/>
      <c r="Y337" s="85"/>
      <c r="Z337" s="85"/>
      <c r="AC337" s="86"/>
      <c r="AD337" s="13"/>
      <c r="AE337" s="87"/>
      <c r="AF337" s="87"/>
      <c r="AG337" s="88"/>
      <c r="AH337" s="102"/>
      <c r="AI337" s="16"/>
    </row>
    <row r="338" spans="12:35">
      <c r="L338" s="80"/>
      <c r="M338" s="80"/>
      <c r="N338" s="81"/>
      <c r="X338" s="85"/>
      <c r="Y338" s="85"/>
      <c r="Z338" s="85"/>
      <c r="AC338" s="86"/>
      <c r="AD338" s="13"/>
      <c r="AE338" s="87"/>
      <c r="AF338" s="87"/>
      <c r="AG338" s="88"/>
      <c r="AH338" s="102"/>
      <c r="AI338" s="16"/>
    </row>
    <row r="339" spans="12:35">
      <c r="L339" s="80"/>
      <c r="M339" s="80"/>
      <c r="N339" s="81"/>
      <c r="X339" s="85"/>
      <c r="Y339" s="85"/>
      <c r="Z339" s="85"/>
      <c r="AC339" s="86"/>
      <c r="AD339" s="13"/>
      <c r="AE339" s="87"/>
      <c r="AF339" s="87"/>
      <c r="AG339" s="88"/>
      <c r="AH339" s="102"/>
      <c r="AI339" s="16"/>
    </row>
    <row r="340" spans="12:35">
      <c r="L340" s="80"/>
      <c r="M340" s="80"/>
      <c r="N340" s="81"/>
      <c r="X340" s="85"/>
      <c r="Y340" s="85"/>
      <c r="Z340" s="85"/>
      <c r="AC340" s="86"/>
      <c r="AD340" s="13"/>
      <c r="AE340" s="87"/>
      <c r="AF340" s="87"/>
      <c r="AG340" s="88"/>
      <c r="AH340" s="102"/>
      <c r="AI340" s="16"/>
    </row>
    <row r="341" spans="12:35">
      <c r="L341" s="80"/>
      <c r="M341" s="80"/>
      <c r="N341" s="81"/>
      <c r="X341" s="85"/>
      <c r="Y341" s="85"/>
      <c r="Z341" s="85"/>
      <c r="AC341" s="86"/>
      <c r="AD341" s="13"/>
      <c r="AE341" s="87"/>
      <c r="AF341" s="87"/>
      <c r="AG341" s="88"/>
      <c r="AH341" s="102"/>
      <c r="AI341" s="16"/>
    </row>
    <row r="342" spans="12:35">
      <c r="L342" s="80"/>
      <c r="M342" s="80"/>
      <c r="N342" s="81"/>
      <c r="X342" s="85"/>
      <c r="Y342" s="85"/>
      <c r="Z342" s="85"/>
      <c r="AC342" s="86"/>
      <c r="AD342" s="13"/>
      <c r="AE342" s="87"/>
      <c r="AF342" s="87"/>
      <c r="AG342" s="88"/>
      <c r="AH342" s="102"/>
      <c r="AI342" s="16"/>
    </row>
    <row r="343" spans="12:35">
      <c r="L343" s="80"/>
      <c r="M343" s="80"/>
      <c r="N343" s="81"/>
      <c r="X343" s="85"/>
      <c r="Y343" s="85"/>
      <c r="Z343" s="85"/>
      <c r="AC343" s="86"/>
      <c r="AD343" s="13"/>
      <c r="AE343" s="87"/>
      <c r="AF343" s="87"/>
      <c r="AG343" s="88"/>
      <c r="AH343" s="102"/>
      <c r="AI343" s="16"/>
    </row>
    <row r="344" spans="12:35">
      <c r="L344" s="80"/>
      <c r="M344" s="80"/>
      <c r="N344" s="81"/>
      <c r="X344" s="85"/>
      <c r="Y344" s="85"/>
      <c r="Z344" s="85"/>
      <c r="AC344" s="86"/>
      <c r="AD344" s="13"/>
      <c r="AE344" s="87"/>
      <c r="AF344" s="87"/>
      <c r="AG344" s="88"/>
      <c r="AH344" s="102"/>
      <c r="AI344" s="16"/>
    </row>
    <row r="345" spans="12:35">
      <c r="L345" s="80"/>
      <c r="M345" s="80"/>
      <c r="N345" s="81"/>
      <c r="X345" s="85"/>
      <c r="Y345" s="85"/>
      <c r="Z345" s="85"/>
      <c r="AC345" s="86"/>
      <c r="AD345" s="13"/>
      <c r="AE345" s="87"/>
      <c r="AF345" s="87"/>
      <c r="AG345" s="88"/>
      <c r="AH345" s="102"/>
      <c r="AI345" s="16"/>
    </row>
    <row r="346" spans="12:35">
      <c r="L346" s="80"/>
      <c r="M346" s="80"/>
      <c r="N346" s="81"/>
      <c r="X346" s="85"/>
      <c r="Y346" s="85"/>
      <c r="Z346" s="85"/>
      <c r="AC346" s="86"/>
      <c r="AD346" s="13"/>
      <c r="AE346" s="87"/>
      <c r="AF346" s="87"/>
      <c r="AG346" s="88"/>
      <c r="AH346" s="102"/>
      <c r="AI346" s="16"/>
    </row>
    <row r="347" spans="12:35">
      <c r="L347" s="80"/>
      <c r="M347" s="80"/>
      <c r="N347" s="81"/>
      <c r="X347" s="85"/>
      <c r="Y347" s="85"/>
      <c r="Z347" s="85"/>
      <c r="AC347" s="86"/>
      <c r="AD347" s="13"/>
      <c r="AE347" s="87"/>
      <c r="AF347" s="87"/>
      <c r="AG347" s="88"/>
      <c r="AH347" s="102"/>
      <c r="AI347" s="16"/>
    </row>
    <row r="348" spans="12:35">
      <c r="L348" s="80"/>
      <c r="M348" s="80"/>
      <c r="N348" s="81"/>
      <c r="X348" s="85"/>
      <c r="Y348" s="85"/>
      <c r="Z348" s="85"/>
      <c r="AC348" s="86"/>
      <c r="AD348" s="13"/>
      <c r="AE348" s="87"/>
      <c r="AF348" s="87"/>
      <c r="AG348" s="88"/>
      <c r="AH348" s="102"/>
      <c r="AI348" s="16"/>
    </row>
    <row r="349" spans="12:35">
      <c r="L349" s="80"/>
      <c r="M349" s="80"/>
      <c r="N349" s="81"/>
      <c r="X349" s="85"/>
      <c r="Y349" s="85"/>
      <c r="Z349" s="85"/>
      <c r="AC349" s="86"/>
      <c r="AD349" s="13"/>
      <c r="AE349" s="87"/>
      <c r="AF349" s="87"/>
      <c r="AG349" s="88"/>
      <c r="AH349" s="102"/>
      <c r="AI349" s="16"/>
    </row>
    <row r="350" spans="12:35">
      <c r="L350" s="80"/>
      <c r="M350" s="80"/>
      <c r="N350" s="81"/>
      <c r="X350" s="85"/>
      <c r="Y350" s="85"/>
      <c r="Z350" s="85"/>
      <c r="AC350" s="86"/>
      <c r="AD350" s="13"/>
      <c r="AE350" s="87"/>
      <c r="AF350" s="87"/>
      <c r="AG350" s="88"/>
      <c r="AH350" s="102"/>
      <c r="AI350" s="16"/>
    </row>
    <row r="351" spans="12:35">
      <c r="L351" s="80"/>
      <c r="M351" s="80"/>
      <c r="N351" s="81"/>
      <c r="X351" s="85"/>
      <c r="Y351" s="85"/>
      <c r="Z351" s="85"/>
      <c r="AC351" s="86"/>
      <c r="AD351" s="13"/>
      <c r="AE351" s="87"/>
      <c r="AF351" s="87"/>
      <c r="AG351" s="88"/>
      <c r="AH351" s="102"/>
      <c r="AI351" s="16"/>
    </row>
    <row r="352" spans="12:35">
      <c r="L352" s="80"/>
      <c r="M352" s="80"/>
      <c r="N352" s="81"/>
      <c r="X352" s="85"/>
      <c r="Y352" s="85"/>
      <c r="Z352" s="85"/>
      <c r="AC352" s="86"/>
      <c r="AD352" s="13"/>
      <c r="AE352" s="87"/>
      <c r="AF352" s="87"/>
      <c r="AG352" s="88"/>
      <c r="AH352" s="102"/>
      <c r="AI352" s="16"/>
    </row>
    <row r="353" spans="12:35">
      <c r="L353" s="80"/>
      <c r="M353" s="80"/>
      <c r="N353" s="81"/>
      <c r="X353" s="85"/>
      <c r="Y353" s="85"/>
      <c r="Z353" s="85"/>
      <c r="AC353" s="86"/>
      <c r="AD353" s="13"/>
      <c r="AE353" s="87"/>
      <c r="AF353" s="87"/>
      <c r="AG353" s="88"/>
      <c r="AH353" s="102"/>
      <c r="AI353" s="16"/>
    </row>
    <row r="354" spans="12:35">
      <c r="L354" s="80"/>
      <c r="M354" s="80"/>
      <c r="N354" s="81"/>
      <c r="X354" s="85"/>
      <c r="Y354" s="85"/>
      <c r="Z354" s="85"/>
      <c r="AC354" s="86"/>
      <c r="AD354" s="13"/>
      <c r="AE354" s="87"/>
      <c r="AF354" s="87"/>
      <c r="AG354" s="88"/>
      <c r="AH354" s="102"/>
      <c r="AI354" s="16"/>
    </row>
    <row r="355" spans="12:35">
      <c r="L355" s="80"/>
      <c r="M355" s="80"/>
      <c r="N355" s="81"/>
      <c r="X355" s="85"/>
      <c r="Y355" s="85"/>
      <c r="Z355" s="85"/>
      <c r="AC355" s="86"/>
      <c r="AD355" s="13"/>
      <c r="AE355" s="87"/>
      <c r="AF355" s="87"/>
      <c r="AG355" s="88"/>
      <c r="AH355" s="102"/>
      <c r="AI355" s="16"/>
    </row>
    <row r="356" spans="12:35">
      <c r="L356" s="80"/>
      <c r="M356" s="80"/>
      <c r="N356" s="81"/>
      <c r="X356" s="85"/>
      <c r="Y356" s="85"/>
      <c r="Z356" s="85"/>
      <c r="AC356" s="86"/>
      <c r="AD356" s="13"/>
      <c r="AE356" s="87"/>
      <c r="AF356" s="87"/>
      <c r="AG356" s="88"/>
      <c r="AH356" s="102"/>
      <c r="AI356" s="16"/>
    </row>
    <row r="357" spans="12:35">
      <c r="L357" s="80"/>
      <c r="M357" s="80"/>
      <c r="N357" s="81"/>
      <c r="X357" s="85"/>
      <c r="Y357" s="85"/>
      <c r="Z357" s="85"/>
      <c r="AC357" s="86"/>
      <c r="AD357" s="13"/>
      <c r="AE357" s="87"/>
      <c r="AF357" s="87"/>
      <c r="AG357" s="88"/>
      <c r="AH357" s="102"/>
      <c r="AI357" s="16"/>
    </row>
    <row r="358" spans="12:35">
      <c r="L358" s="80"/>
      <c r="M358" s="80"/>
      <c r="N358" s="81"/>
      <c r="X358" s="85"/>
      <c r="Y358" s="85"/>
      <c r="Z358" s="85"/>
      <c r="AC358" s="86"/>
      <c r="AD358" s="13"/>
      <c r="AE358" s="87"/>
      <c r="AF358" s="87"/>
      <c r="AG358" s="88"/>
      <c r="AH358" s="102"/>
      <c r="AI358" s="16"/>
    </row>
    <row r="359" spans="12:35">
      <c r="L359" s="80"/>
      <c r="M359" s="80"/>
      <c r="N359" s="81"/>
      <c r="X359" s="85"/>
      <c r="Y359" s="85"/>
      <c r="Z359" s="85"/>
      <c r="AC359" s="86"/>
      <c r="AD359" s="13"/>
      <c r="AE359" s="87"/>
      <c r="AF359" s="87"/>
      <c r="AG359" s="88"/>
      <c r="AH359" s="102"/>
      <c r="AI359" s="16"/>
    </row>
    <row r="360" spans="12:35">
      <c r="L360" s="80"/>
      <c r="M360" s="80"/>
      <c r="N360" s="81"/>
      <c r="X360" s="85"/>
      <c r="Y360" s="85"/>
      <c r="Z360" s="85"/>
      <c r="AC360" s="86"/>
      <c r="AD360" s="13"/>
      <c r="AE360" s="87"/>
      <c r="AF360" s="87"/>
      <c r="AG360" s="88"/>
      <c r="AH360" s="102"/>
      <c r="AI360" s="16"/>
    </row>
    <row r="361" spans="12:35">
      <c r="L361" s="80"/>
      <c r="M361" s="80"/>
      <c r="N361" s="81"/>
      <c r="X361" s="85"/>
      <c r="Y361" s="85"/>
      <c r="Z361" s="85"/>
      <c r="AC361" s="86"/>
      <c r="AD361" s="13"/>
      <c r="AE361" s="87"/>
      <c r="AF361" s="87"/>
      <c r="AG361" s="88"/>
      <c r="AH361" s="102"/>
      <c r="AI361" s="16"/>
    </row>
    <row r="362" spans="12:35">
      <c r="L362" s="80"/>
      <c r="M362" s="80"/>
      <c r="N362" s="81"/>
      <c r="X362" s="85"/>
      <c r="Y362" s="85"/>
      <c r="Z362" s="85"/>
      <c r="AC362" s="86"/>
      <c r="AD362" s="13"/>
      <c r="AE362" s="87"/>
      <c r="AF362" s="87"/>
      <c r="AG362" s="88"/>
      <c r="AH362" s="102"/>
      <c r="AI362" s="16"/>
    </row>
    <row r="363" spans="12:35">
      <c r="L363" s="80"/>
      <c r="M363" s="80"/>
      <c r="N363" s="81"/>
      <c r="X363" s="85"/>
      <c r="Y363" s="85"/>
      <c r="Z363" s="85"/>
      <c r="AC363" s="86"/>
      <c r="AD363" s="13"/>
      <c r="AE363" s="87"/>
      <c r="AF363" s="87"/>
      <c r="AG363" s="88"/>
      <c r="AH363" s="102"/>
      <c r="AI363" s="16"/>
    </row>
    <row r="364" spans="12:35">
      <c r="L364" s="80"/>
      <c r="M364" s="80"/>
      <c r="N364" s="81"/>
      <c r="X364" s="85"/>
      <c r="Y364" s="85"/>
      <c r="Z364" s="85"/>
      <c r="AC364" s="86"/>
      <c r="AD364" s="13"/>
      <c r="AE364" s="87"/>
      <c r="AF364" s="87"/>
      <c r="AG364" s="88"/>
      <c r="AH364" s="102"/>
      <c r="AI364" s="16"/>
    </row>
    <row r="365" spans="12:35">
      <c r="L365" s="80"/>
      <c r="M365" s="80"/>
      <c r="N365" s="81"/>
      <c r="X365" s="85"/>
      <c r="Y365" s="85"/>
      <c r="Z365" s="85"/>
      <c r="AC365" s="86"/>
      <c r="AD365" s="13"/>
      <c r="AE365" s="87"/>
      <c r="AF365" s="87"/>
      <c r="AG365" s="88"/>
      <c r="AH365" s="102"/>
      <c r="AI365" s="16"/>
    </row>
    <row r="366" spans="12:35">
      <c r="L366" s="80"/>
      <c r="M366" s="80"/>
      <c r="N366" s="81"/>
      <c r="X366" s="85"/>
      <c r="Y366" s="85"/>
      <c r="Z366" s="85"/>
      <c r="AC366" s="86"/>
      <c r="AD366" s="13"/>
      <c r="AE366" s="87"/>
      <c r="AF366" s="87"/>
      <c r="AG366" s="88"/>
      <c r="AH366" s="102"/>
      <c r="AI366" s="16"/>
    </row>
    <row r="367" spans="12:35">
      <c r="L367" s="80"/>
      <c r="M367" s="80"/>
      <c r="N367" s="81"/>
      <c r="X367" s="85"/>
      <c r="Y367" s="85"/>
      <c r="Z367" s="85"/>
      <c r="AC367" s="86"/>
      <c r="AD367" s="13"/>
      <c r="AE367" s="87"/>
      <c r="AF367" s="87"/>
      <c r="AG367" s="88"/>
      <c r="AH367" s="102"/>
      <c r="AI367" s="16"/>
    </row>
    <row r="368" spans="12:35">
      <c r="L368" s="80"/>
      <c r="M368" s="80"/>
      <c r="N368" s="81"/>
      <c r="X368" s="85"/>
      <c r="Y368" s="85"/>
      <c r="Z368" s="85"/>
      <c r="AC368" s="86"/>
      <c r="AD368" s="13"/>
      <c r="AE368" s="87"/>
      <c r="AF368" s="87"/>
      <c r="AG368" s="88"/>
      <c r="AH368" s="102"/>
      <c r="AI368" s="16"/>
    </row>
    <row r="369" spans="12:35">
      <c r="L369" s="80"/>
      <c r="M369" s="80"/>
      <c r="N369" s="81"/>
      <c r="X369" s="85"/>
      <c r="Y369" s="85"/>
      <c r="Z369" s="85"/>
      <c r="AC369" s="86"/>
      <c r="AD369" s="13"/>
      <c r="AE369" s="87"/>
      <c r="AF369" s="87"/>
      <c r="AG369" s="88"/>
      <c r="AH369" s="102"/>
      <c r="AI369" s="16"/>
    </row>
    <row r="370" spans="12:35">
      <c r="L370" s="80"/>
      <c r="M370" s="80"/>
      <c r="N370" s="81"/>
      <c r="X370" s="85"/>
      <c r="Y370" s="85"/>
      <c r="Z370" s="85"/>
      <c r="AC370" s="86"/>
      <c r="AD370" s="13"/>
      <c r="AE370" s="87"/>
      <c r="AF370" s="87"/>
      <c r="AG370" s="88"/>
      <c r="AH370" s="102"/>
      <c r="AI370" s="16"/>
    </row>
    <row r="371" spans="12:35">
      <c r="L371" s="80"/>
      <c r="M371" s="80"/>
      <c r="N371" s="81"/>
      <c r="X371" s="85"/>
      <c r="Y371" s="85"/>
      <c r="Z371" s="85"/>
      <c r="AC371" s="86"/>
      <c r="AD371" s="13"/>
      <c r="AE371" s="87"/>
      <c r="AF371" s="87"/>
      <c r="AG371" s="88"/>
      <c r="AH371" s="102"/>
      <c r="AI371" s="16"/>
    </row>
    <row r="372" spans="12:35">
      <c r="L372" s="80"/>
      <c r="M372" s="80"/>
      <c r="N372" s="81"/>
      <c r="X372" s="85"/>
      <c r="Y372" s="85"/>
      <c r="Z372" s="85"/>
      <c r="AC372" s="86"/>
      <c r="AD372" s="13"/>
      <c r="AE372" s="87"/>
      <c r="AF372" s="87"/>
      <c r="AG372" s="88"/>
      <c r="AH372" s="102"/>
      <c r="AI372" s="16"/>
    </row>
    <row r="373" spans="12:35">
      <c r="L373" s="80"/>
      <c r="M373" s="80"/>
      <c r="N373" s="81"/>
      <c r="X373" s="85"/>
      <c r="Y373" s="85"/>
      <c r="Z373" s="85"/>
      <c r="AC373" s="86"/>
      <c r="AD373" s="13"/>
      <c r="AE373" s="87"/>
      <c r="AF373" s="87"/>
      <c r="AG373" s="88"/>
      <c r="AH373" s="102"/>
      <c r="AI373" s="16"/>
    </row>
    <row r="374" spans="12:35">
      <c r="L374" s="80"/>
      <c r="M374" s="80"/>
      <c r="N374" s="81"/>
      <c r="X374" s="85"/>
      <c r="Y374" s="85"/>
      <c r="Z374" s="85"/>
      <c r="AC374" s="86"/>
      <c r="AD374" s="13"/>
      <c r="AE374" s="87"/>
      <c r="AF374" s="87"/>
      <c r="AG374" s="88"/>
      <c r="AH374" s="102"/>
      <c r="AI374" s="16"/>
    </row>
    <row r="375" spans="12:35">
      <c r="L375" s="80"/>
      <c r="M375" s="80"/>
      <c r="N375" s="81"/>
      <c r="X375" s="85"/>
      <c r="Y375" s="85"/>
      <c r="Z375" s="85"/>
      <c r="AC375" s="86"/>
      <c r="AD375" s="13"/>
      <c r="AE375" s="87"/>
      <c r="AF375" s="87"/>
      <c r="AG375" s="88"/>
      <c r="AH375" s="102"/>
      <c r="AI375" s="16"/>
    </row>
    <row r="376" spans="12:35">
      <c r="L376" s="80"/>
      <c r="M376" s="80"/>
      <c r="N376" s="81"/>
      <c r="X376" s="85"/>
      <c r="Y376" s="85"/>
      <c r="Z376" s="85"/>
      <c r="AC376" s="86"/>
      <c r="AD376" s="13"/>
      <c r="AE376" s="87"/>
      <c r="AF376" s="87"/>
      <c r="AG376" s="88"/>
      <c r="AH376" s="102"/>
      <c r="AI376" s="16"/>
    </row>
    <row r="377" spans="12:35">
      <c r="L377" s="80"/>
      <c r="M377" s="80"/>
      <c r="N377" s="81"/>
      <c r="X377" s="85"/>
      <c r="Y377" s="85"/>
      <c r="Z377" s="85"/>
      <c r="AC377" s="86"/>
      <c r="AD377" s="13"/>
      <c r="AE377" s="87"/>
      <c r="AF377" s="87"/>
      <c r="AG377" s="88"/>
      <c r="AH377" s="102"/>
      <c r="AI377" s="16"/>
    </row>
    <row r="378" spans="12:35">
      <c r="L378" s="80"/>
      <c r="M378" s="80"/>
      <c r="N378" s="81"/>
      <c r="X378" s="85"/>
      <c r="Y378" s="85"/>
      <c r="Z378" s="85"/>
      <c r="AC378" s="86"/>
      <c r="AD378" s="13"/>
      <c r="AE378" s="87"/>
      <c r="AF378" s="87"/>
      <c r="AG378" s="88"/>
      <c r="AH378" s="102"/>
      <c r="AI378" s="16"/>
    </row>
    <row r="379" spans="12:35">
      <c r="L379" s="80"/>
      <c r="M379" s="80"/>
      <c r="N379" s="81"/>
      <c r="X379" s="85"/>
      <c r="Y379" s="85"/>
      <c r="Z379" s="85"/>
      <c r="AC379" s="86"/>
      <c r="AD379" s="13"/>
      <c r="AE379" s="87"/>
      <c r="AF379" s="87"/>
      <c r="AG379" s="88"/>
      <c r="AH379" s="102"/>
      <c r="AI379" s="16"/>
    </row>
    <row r="380" spans="12:35">
      <c r="L380" s="80"/>
      <c r="M380" s="80"/>
      <c r="N380" s="81"/>
      <c r="X380" s="85"/>
      <c r="Y380" s="85"/>
      <c r="Z380" s="85"/>
      <c r="AC380" s="86"/>
      <c r="AD380" s="13"/>
      <c r="AE380" s="87"/>
      <c r="AF380" s="87"/>
      <c r="AG380" s="88"/>
      <c r="AH380" s="102"/>
      <c r="AI380" s="16"/>
    </row>
    <row r="381" spans="12:35">
      <c r="L381" s="80"/>
      <c r="M381" s="80"/>
      <c r="N381" s="81"/>
      <c r="X381" s="85"/>
      <c r="Y381" s="85"/>
      <c r="Z381" s="85"/>
      <c r="AC381" s="86"/>
      <c r="AD381" s="13"/>
      <c r="AE381" s="87"/>
      <c r="AF381" s="87"/>
      <c r="AG381" s="88"/>
      <c r="AH381" s="102"/>
      <c r="AI381" s="16"/>
    </row>
    <row r="382" spans="12:35">
      <c r="L382" s="80"/>
      <c r="M382" s="80"/>
      <c r="N382" s="81"/>
      <c r="X382" s="85"/>
      <c r="Y382" s="85"/>
      <c r="Z382" s="85"/>
      <c r="AC382" s="86"/>
      <c r="AD382" s="13"/>
      <c r="AE382" s="87"/>
      <c r="AF382" s="87"/>
      <c r="AG382" s="88"/>
      <c r="AH382" s="102"/>
      <c r="AI382" s="16"/>
    </row>
    <row r="383" spans="12:35">
      <c r="L383" s="80"/>
      <c r="M383" s="80"/>
      <c r="N383" s="81"/>
      <c r="X383" s="85"/>
      <c r="Y383" s="85"/>
      <c r="Z383" s="85"/>
      <c r="AC383" s="86"/>
      <c r="AD383" s="13"/>
      <c r="AE383" s="87"/>
      <c r="AF383" s="87"/>
      <c r="AG383" s="88"/>
      <c r="AH383" s="102"/>
      <c r="AI383" s="16"/>
    </row>
    <row r="384" spans="12:35">
      <c r="L384" s="80"/>
      <c r="M384" s="80"/>
      <c r="N384" s="81"/>
      <c r="X384" s="85"/>
      <c r="Y384" s="85"/>
      <c r="Z384" s="85"/>
      <c r="AC384" s="86"/>
      <c r="AD384" s="13"/>
      <c r="AE384" s="87"/>
      <c r="AF384" s="87"/>
      <c r="AG384" s="88"/>
      <c r="AH384" s="102"/>
      <c r="AI384" s="16"/>
    </row>
    <row r="385" spans="12:35">
      <c r="L385" s="80"/>
      <c r="M385" s="80"/>
      <c r="N385" s="81"/>
      <c r="X385" s="85"/>
      <c r="Y385" s="85"/>
      <c r="Z385" s="85"/>
      <c r="AC385" s="86"/>
      <c r="AD385" s="13"/>
      <c r="AE385" s="87"/>
      <c r="AF385" s="87"/>
      <c r="AG385" s="88"/>
      <c r="AH385" s="102"/>
      <c r="AI385" s="16"/>
    </row>
    <row r="386" spans="12:35">
      <c r="L386" s="80"/>
      <c r="M386" s="80"/>
      <c r="N386" s="81"/>
      <c r="X386" s="85"/>
      <c r="Y386" s="85"/>
      <c r="Z386" s="85"/>
      <c r="AC386" s="86"/>
      <c r="AD386" s="13"/>
      <c r="AE386" s="87"/>
      <c r="AF386" s="87"/>
      <c r="AG386" s="88"/>
      <c r="AH386" s="102"/>
      <c r="AI386" s="16"/>
    </row>
    <row r="387" spans="12:35">
      <c r="L387" s="80"/>
      <c r="M387" s="80"/>
      <c r="N387" s="81"/>
      <c r="X387" s="85"/>
      <c r="Y387" s="85"/>
      <c r="Z387" s="85"/>
      <c r="AC387" s="86"/>
      <c r="AD387" s="13"/>
      <c r="AE387" s="87"/>
      <c r="AF387" s="87"/>
      <c r="AG387" s="88"/>
      <c r="AH387" s="102"/>
      <c r="AI387" s="16"/>
    </row>
    <row r="388" spans="12:35">
      <c r="L388" s="80"/>
      <c r="M388" s="80"/>
      <c r="N388" s="81"/>
      <c r="X388" s="85"/>
      <c r="Y388" s="85"/>
      <c r="Z388" s="85"/>
      <c r="AC388" s="86"/>
      <c r="AD388" s="13"/>
      <c r="AE388" s="87"/>
      <c r="AF388" s="87"/>
      <c r="AG388" s="88"/>
      <c r="AH388" s="102"/>
      <c r="AI388" s="16"/>
    </row>
    <row r="389" spans="12:35">
      <c r="L389" s="80"/>
      <c r="M389" s="80"/>
      <c r="N389" s="81"/>
      <c r="X389" s="85"/>
      <c r="Y389" s="85"/>
      <c r="Z389" s="85"/>
      <c r="AC389" s="86"/>
      <c r="AD389" s="13"/>
      <c r="AE389" s="87"/>
      <c r="AF389" s="87"/>
      <c r="AG389" s="88"/>
      <c r="AH389" s="102"/>
      <c r="AI389" s="16"/>
    </row>
    <row r="390" spans="12:35">
      <c r="L390" s="80"/>
      <c r="M390" s="80"/>
      <c r="N390" s="81"/>
      <c r="X390" s="85"/>
      <c r="Y390" s="85"/>
      <c r="Z390" s="85"/>
      <c r="AC390" s="86"/>
      <c r="AD390" s="13"/>
      <c r="AE390" s="87"/>
      <c r="AF390" s="87"/>
      <c r="AG390" s="88"/>
      <c r="AH390" s="102"/>
      <c r="AI390" s="16"/>
    </row>
    <row r="391" spans="12:35">
      <c r="L391" s="80"/>
      <c r="M391" s="80"/>
      <c r="N391" s="81"/>
      <c r="X391" s="85"/>
      <c r="Y391" s="85"/>
      <c r="Z391" s="85"/>
      <c r="AC391" s="86"/>
      <c r="AD391" s="13"/>
      <c r="AE391" s="87"/>
      <c r="AF391" s="87"/>
      <c r="AG391" s="88"/>
      <c r="AH391" s="102"/>
      <c r="AI391" s="16"/>
    </row>
    <row r="392" spans="12:35">
      <c r="L392" s="80"/>
      <c r="M392" s="80"/>
      <c r="N392" s="81"/>
      <c r="X392" s="85"/>
      <c r="Y392" s="85"/>
      <c r="Z392" s="85"/>
      <c r="AC392" s="86"/>
      <c r="AD392" s="13"/>
      <c r="AE392" s="87"/>
      <c r="AF392" s="87"/>
      <c r="AG392" s="88"/>
      <c r="AH392" s="102"/>
      <c r="AI392" s="16"/>
    </row>
    <row r="393" spans="12:35">
      <c r="L393" s="80"/>
      <c r="M393" s="80"/>
      <c r="N393" s="81"/>
      <c r="X393" s="85"/>
      <c r="Y393" s="85"/>
      <c r="Z393" s="85"/>
      <c r="AC393" s="86"/>
      <c r="AD393" s="13"/>
      <c r="AE393" s="87"/>
      <c r="AF393" s="87"/>
      <c r="AG393" s="88"/>
      <c r="AH393" s="102"/>
      <c r="AI393" s="16"/>
    </row>
    <row r="394" spans="12:35">
      <c r="L394" s="80"/>
      <c r="M394" s="80"/>
      <c r="N394" s="81"/>
      <c r="X394" s="85"/>
      <c r="Y394" s="85"/>
      <c r="Z394" s="85"/>
      <c r="AC394" s="86"/>
      <c r="AD394" s="13"/>
      <c r="AE394" s="87"/>
      <c r="AF394" s="87"/>
      <c r="AG394" s="88"/>
      <c r="AH394" s="102"/>
      <c r="AI394" s="16"/>
    </row>
    <row r="395" spans="12:35">
      <c r="L395" s="80"/>
      <c r="M395" s="80"/>
      <c r="N395" s="81"/>
      <c r="X395" s="85"/>
      <c r="Y395" s="85"/>
      <c r="Z395" s="85"/>
      <c r="AC395" s="86"/>
      <c r="AD395" s="13"/>
      <c r="AE395" s="87"/>
      <c r="AF395" s="87"/>
      <c r="AG395" s="88"/>
      <c r="AH395" s="102"/>
      <c r="AI395" s="16"/>
    </row>
    <row r="396" spans="12:35">
      <c r="L396" s="80"/>
      <c r="M396" s="80"/>
      <c r="N396" s="81"/>
      <c r="X396" s="85"/>
      <c r="Y396" s="85"/>
      <c r="Z396" s="85"/>
      <c r="AC396" s="86"/>
      <c r="AD396" s="13"/>
      <c r="AE396" s="87"/>
      <c r="AF396" s="87"/>
      <c r="AG396" s="88"/>
      <c r="AH396" s="102"/>
      <c r="AI396" s="16"/>
    </row>
    <row r="397" spans="12:35">
      <c r="L397" s="80"/>
      <c r="M397" s="80"/>
      <c r="N397" s="81"/>
      <c r="X397" s="85"/>
      <c r="Y397" s="85"/>
      <c r="Z397" s="85"/>
      <c r="AC397" s="86"/>
      <c r="AD397" s="13"/>
      <c r="AE397" s="87"/>
      <c r="AF397" s="87"/>
      <c r="AG397" s="88"/>
      <c r="AH397" s="102"/>
      <c r="AI397" s="16"/>
    </row>
    <row r="398" spans="12:35">
      <c r="L398" s="80"/>
      <c r="M398" s="80"/>
      <c r="N398" s="81"/>
      <c r="X398" s="85"/>
      <c r="Y398" s="85"/>
      <c r="Z398" s="85"/>
      <c r="AC398" s="86"/>
      <c r="AD398" s="13"/>
      <c r="AE398" s="87"/>
      <c r="AF398" s="87"/>
      <c r="AG398" s="88"/>
      <c r="AH398" s="102"/>
      <c r="AI398" s="16"/>
    </row>
    <row r="399" spans="12:35">
      <c r="L399" s="80"/>
      <c r="M399" s="80"/>
      <c r="N399" s="81"/>
      <c r="X399" s="85"/>
      <c r="Y399" s="85"/>
      <c r="Z399" s="85"/>
      <c r="AC399" s="86"/>
      <c r="AD399" s="13"/>
      <c r="AE399" s="87"/>
      <c r="AF399" s="87"/>
      <c r="AG399" s="88"/>
      <c r="AH399" s="102"/>
      <c r="AI399" s="16"/>
    </row>
    <row r="400" spans="12:35">
      <c r="L400" s="80"/>
      <c r="M400" s="80"/>
      <c r="N400" s="81"/>
      <c r="X400" s="85"/>
      <c r="Y400" s="85"/>
      <c r="Z400" s="85"/>
      <c r="AC400" s="86"/>
      <c r="AD400" s="13"/>
      <c r="AE400" s="87"/>
      <c r="AF400" s="87"/>
      <c r="AG400" s="88"/>
      <c r="AH400" s="102"/>
      <c r="AI400" s="16"/>
    </row>
    <row r="401" spans="12:35">
      <c r="L401" s="80"/>
      <c r="M401" s="80"/>
      <c r="N401" s="81"/>
      <c r="X401" s="85"/>
      <c r="Y401" s="85"/>
      <c r="Z401" s="85"/>
      <c r="AC401" s="86"/>
      <c r="AD401" s="13"/>
      <c r="AE401" s="87"/>
      <c r="AF401" s="87"/>
      <c r="AG401" s="88"/>
      <c r="AH401" s="102"/>
      <c r="AI401" s="16"/>
    </row>
    <row r="402" spans="12:35">
      <c r="L402" s="80"/>
      <c r="M402" s="80"/>
      <c r="N402" s="81"/>
      <c r="X402" s="85"/>
      <c r="Y402" s="85"/>
      <c r="Z402" s="85"/>
      <c r="AC402" s="86"/>
      <c r="AD402" s="13"/>
      <c r="AE402" s="87"/>
      <c r="AF402" s="87"/>
      <c r="AG402" s="88"/>
      <c r="AH402" s="102"/>
      <c r="AI402" s="16"/>
    </row>
    <row r="403" spans="12:35">
      <c r="L403" s="80"/>
      <c r="M403" s="80"/>
      <c r="N403" s="81"/>
      <c r="X403" s="85"/>
      <c r="Y403" s="85"/>
      <c r="Z403" s="85"/>
      <c r="AC403" s="86"/>
      <c r="AD403" s="13"/>
      <c r="AE403" s="87"/>
      <c r="AF403" s="87"/>
      <c r="AG403" s="88"/>
      <c r="AH403" s="102"/>
      <c r="AI403" s="16"/>
    </row>
    <row r="404" spans="12:35">
      <c r="L404" s="80"/>
      <c r="M404" s="80"/>
      <c r="N404" s="81"/>
      <c r="X404" s="85"/>
      <c r="Y404" s="85"/>
      <c r="Z404" s="85"/>
      <c r="AC404" s="86"/>
      <c r="AD404" s="13"/>
      <c r="AE404" s="87"/>
      <c r="AF404" s="87"/>
      <c r="AG404" s="88"/>
      <c r="AH404" s="102"/>
      <c r="AI404" s="16"/>
    </row>
    <row r="405" spans="12:35">
      <c r="L405" s="80"/>
      <c r="M405" s="80"/>
      <c r="N405" s="81"/>
      <c r="X405" s="85"/>
      <c r="Y405" s="85"/>
      <c r="Z405" s="85"/>
      <c r="AC405" s="86"/>
      <c r="AD405" s="13"/>
      <c r="AE405" s="87"/>
      <c r="AF405" s="87"/>
      <c r="AG405" s="88"/>
      <c r="AH405" s="102"/>
      <c r="AI405" s="16"/>
    </row>
    <row r="406" spans="12:35">
      <c r="L406" s="80"/>
      <c r="M406" s="80"/>
      <c r="N406" s="81"/>
      <c r="X406" s="85"/>
      <c r="Y406" s="85"/>
      <c r="Z406" s="85"/>
      <c r="AC406" s="86"/>
      <c r="AD406" s="13"/>
      <c r="AE406" s="87"/>
      <c r="AF406" s="87"/>
      <c r="AG406" s="88"/>
      <c r="AH406" s="102"/>
      <c r="AI406" s="16"/>
    </row>
    <row r="407" spans="12:35">
      <c r="L407" s="80"/>
      <c r="M407" s="80"/>
      <c r="N407" s="81"/>
      <c r="X407" s="85"/>
      <c r="Y407" s="85"/>
      <c r="Z407" s="85"/>
      <c r="AC407" s="86"/>
      <c r="AD407" s="13"/>
      <c r="AE407" s="87"/>
      <c r="AF407" s="87"/>
      <c r="AG407" s="88"/>
      <c r="AH407" s="102"/>
      <c r="AI407" s="16"/>
    </row>
    <row r="408" spans="12:35">
      <c r="L408" s="80"/>
      <c r="M408" s="80"/>
      <c r="N408" s="81"/>
      <c r="X408" s="85"/>
      <c r="Y408" s="85"/>
      <c r="Z408" s="85"/>
      <c r="AC408" s="86"/>
      <c r="AD408" s="13"/>
      <c r="AE408" s="87"/>
      <c r="AF408" s="87"/>
      <c r="AG408" s="88"/>
      <c r="AH408" s="102"/>
      <c r="AI408" s="16"/>
    </row>
    <row r="409" spans="12:35">
      <c r="L409" s="80"/>
      <c r="M409" s="80"/>
      <c r="N409" s="81"/>
      <c r="X409" s="85"/>
      <c r="Y409" s="85"/>
      <c r="Z409" s="85"/>
      <c r="AC409" s="86"/>
      <c r="AD409" s="13"/>
      <c r="AE409" s="87"/>
      <c r="AF409" s="87"/>
      <c r="AG409" s="88"/>
      <c r="AH409" s="102"/>
      <c r="AI409" s="16"/>
    </row>
    <row r="410" spans="12:35">
      <c r="L410" s="80"/>
      <c r="M410" s="80"/>
      <c r="N410" s="81"/>
      <c r="X410" s="85"/>
      <c r="Y410" s="85"/>
      <c r="Z410" s="85"/>
      <c r="AC410" s="86"/>
      <c r="AD410" s="13"/>
      <c r="AE410" s="87"/>
      <c r="AF410" s="87"/>
      <c r="AG410" s="88"/>
      <c r="AH410" s="102"/>
      <c r="AI410" s="16"/>
    </row>
    <row r="411" spans="12:35">
      <c r="L411" s="80"/>
      <c r="M411" s="80"/>
      <c r="N411" s="81"/>
      <c r="X411" s="85"/>
      <c r="Y411" s="85"/>
      <c r="Z411" s="85"/>
      <c r="AC411" s="86"/>
      <c r="AD411" s="13"/>
      <c r="AE411" s="87"/>
      <c r="AF411" s="87"/>
      <c r="AG411" s="88"/>
      <c r="AH411" s="102"/>
      <c r="AI411" s="16"/>
    </row>
    <row r="412" spans="12:35">
      <c r="L412" s="80"/>
      <c r="M412" s="80"/>
      <c r="N412" s="81"/>
      <c r="X412" s="85"/>
      <c r="Y412" s="85"/>
      <c r="Z412" s="85"/>
      <c r="AC412" s="86"/>
      <c r="AD412" s="13"/>
      <c r="AE412" s="87"/>
      <c r="AF412" s="87"/>
      <c r="AG412" s="88"/>
      <c r="AH412" s="102"/>
      <c r="AI412" s="16"/>
    </row>
    <row r="413" spans="12:35">
      <c r="L413" s="80"/>
      <c r="M413" s="80"/>
      <c r="N413" s="81"/>
      <c r="X413" s="85"/>
      <c r="Y413" s="85"/>
      <c r="Z413" s="85"/>
      <c r="AC413" s="86"/>
      <c r="AD413" s="13"/>
      <c r="AE413" s="87"/>
      <c r="AF413" s="87"/>
      <c r="AG413" s="88"/>
      <c r="AH413" s="102"/>
      <c r="AI413" s="16"/>
    </row>
    <row r="414" spans="12:35">
      <c r="L414" s="80"/>
      <c r="M414" s="80"/>
      <c r="N414" s="81"/>
      <c r="X414" s="85"/>
      <c r="Y414" s="85"/>
      <c r="Z414" s="85"/>
      <c r="AC414" s="86"/>
      <c r="AD414" s="13"/>
      <c r="AE414" s="87"/>
      <c r="AF414" s="87"/>
      <c r="AG414" s="88"/>
      <c r="AH414" s="102"/>
      <c r="AI414" s="16"/>
    </row>
    <row r="415" spans="12:35">
      <c r="L415" s="80"/>
      <c r="M415" s="80"/>
      <c r="N415" s="81"/>
      <c r="X415" s="85"/>
      <c r="Y415" s="85"/>
      <c r="Z415" s="85"/>
      <c r="AC415" s="86"/>
      <c r="AD415" s="13"/>
      <c r="AE415" s="87"/>
      <c r="AF415" s="87"/>
      <c r="AG415" s="88"/>
      <c r="AH415" s="102"/>
      <c r="AI415" s="16"/>
    </row>
    <row r="416" spans="12:35">
      <c r="L416" s="80"/>
      <c r="M416" s="80"/>
      <c r="N416" s="81"/>
      <c r="X416" s="85"/>
      <c r="Y416" s="85"/>
      <c r="Z416" s="85"/>
      <c r="AC416" s="86"/>
      <c r="AD416" s="13"/>
      <c r="AE416" s="87"/>
      <c r="AF416" s="87"/>
      <c r="AG416" s="88"/>
      <c r="AH416" s="102"/>
      <c r="AI416" s="16"/>
    </row>
    <row r="417" spans="12:35">
      <c r="L417" s="80"/>
      <c r="M417" s="80"/>
      <c r="N417" s="81"/>
      <c r="X417" s="85"/>
      <c r="Y417" s="85"/>
      <c r="Z417" s="85"/>
      <c r="AC417" s="86"/>
      <c r="AD417" s="13"/>
      <c r="AE417" s="87"/>
      <c r="AF417" s="87"/>
      <c r="AG417" s="88"/>
      <c r="AH417" s="102"/>
      <c r="AI417" s="16"/>
    </row>
    <row r="418" spans="12:35">
      <c r="L418" s="80"/>
      <c r="M418" s="80"/>
      <c r="N418" s="81"/>
      <c r="X418" s="85"/>
      <c r="Y418" s="85"/>
      <c r="Z418" s="85"/>
      <c r="AC418" s="86"/>
      <c r="AD418" s="13"/>
      <c r="AE418" s="87"/>
      <c r="AF418" s="87"/>
      <c r="AG418" s="88"/>
      <c r="AH418" s="102"/>
      <c r="AI418" s="16"/>
    </row>
    <row r="419" spans="12:35">
      <c r="L419" s="80"/>
      <c r="M419" s="80"/>
      <c r="N419" s="81"/>
      <c r="X419" s="85"/>
      <c r="Y419" s="85"/>
      <c r="Z419" s="85"/>
      <c r="AC419" s="86"/>
      <c r="AD419" s="13"/>
      <c r="AE419" s="87"/>
      <c r="AF419" s="87"/>
      <c r="AG419" s="88"/>
      <c r="AH419" s="102"/>
      <c r="AI419" s="16"/>
    </row>
    <row r="420" spans="12:35">
      <c r="L420" s="80"/>
      <c r="M420" s="80"/>
      <c r="N420" s="81"/>
      <c r="X420" s="85"/>
      <c r="Y420" s="85"/>
      <c r="Z420" s="85"/>
      <c r="AC420" s="86"/>
      <c r="AD420" s="13"/>
      <c r="AE420" s="87"/>
      <c r="AF420" s="87"/>
      <c r="AG420" s="88"/>
      <c r="AH420" s="102"/>
      <c r="AI420" s="16"/>
    </row>
    <row r="421" spans="12:35">
      <c r="L421" s="80"/>
      <c r="M421" s="80"/>
      <c r="N421" s="81"/>
      <c r="X421" s="85"/>
      <c r="Y421" s="85"/>
      <c r="Z421" s="85"/>
      <c r="AC421" s="86"/>
      <c r="AD421" s="13"/>
      <c r="AE421" s="87"/>
      <c r="AF421" s="87"/>
      <c r="AG421" s="88"/>
      <c r="AH421" s="102"/>
      <c r="AI421" s="16"/>
    </row>
    <row r="422" spans="12:35">
      <c r="L422" s="80"/>
      <c r="M422" s="80"/>
      <c r="N422" s="81"/>
      <c r="X422" s="85"/>
      <c r="Y422" s="85"/>
      <c r="Z422" s="85"/>
      <c r="AC422" s="86"/>
      <c r="AD422" s="13"/>
      <c r="AE422" s="87"/>
      <c r="AF422" s="87"/>
      <c r="AG422" s="88"/>
      <c r="AH422" s="102"/>
      <c r="AI422" s="16"/>
    </row>
    <row r="423" spans="12:35">
      <c r="L423" s="80"/>
      <c r="M423" s="80"/>
      <c r="N423" s="81"/>
      <c r="X423" s="85"/>
      <c r="Y423" s="85"/>
      <c r="Z423" s="85"/>
      <c r="AC423" s="86"/>
      <c r="AD423" s="13"/>
      <c r="AE423" s="87"/>
      <c r="AF423" s="87"/>
      <c r="AG423" s="88"/>
      <c r="AH423" s="102"/>
      <c r="AI423" s="16"/>
    </row>
    <row r="424" spans="12:35">
      <c r="L424" s="80"/>
      <c r="M424" s="80"/>
      <c r="N424" s="81"/>
      <c r="X424" s="85"/>
      <c r="Y424" s="85"/>
      <c r="Z424" s="85"/>
      <c r="AC424" s="86"/>
      <c r="AD424" s="13"/>
      <c r="AE424" s="87"/>
      <c r="AF424" s="87"/>
      <c r="AG424" s="88"/>
      <c r="AH424" s="102"/>
      <c r="AI424" s="16"/>
    </row>
    <row r="425" spans="12:35">
      <c r="L425" s="80"/>
      <c r="M425" s="80"/>
      <c r="N425" s="81"/>
      <c r="X425" s="85"/>
      <c r="Y425" s="85"/>
      <c r="Z425" s="85"/>
      <c r="AC425" s="86"/>
      <c r="AD425" s="13"/>
      <c r="AE425" s="87"/>
      <c r="AF425" s="87"/>
      <c r="AG425" s="88"/>
      <c r="AH425" s="102"/>
      <c r="AI425" s="16"/>
    </row>
    <row r="426" spans="12:35">
      <c r="L426" s="80"/>
      <c r="M426" s="80"/>
      <c r="N426" s="81"/>
      <c r="X426" s="85"/>
      <c r="Y426" s="85"/>
      <c r="Z426" s="85"/>
      <c r="AC426" s="86"/>
      <c r="AD426" s="13"/>
      <c r="AE426" s="87"/>
      <c r="AF426" s="87"/>
      <c r="AG426" s="88"/>
      <c r="AH426" s="102"/>
      <c r="AI426" s="16"/>
    </row>
    <row r="427" spans="12:35">
      <c r="L427" s="80"/>
      <c r="M427" s="80"/>
      <c r="N427" s="81"/>
      <c r="X427" s="85"/>
      <c r="Y427" s="85"/>
      <c r="Z427" s="85"/>
      <c r="AC427" s="86"/>
      <c r="AD427" s="13"/>
      <c r="AE427" s="87"/>
      <c r="AF427" s="87"/>
      <c r="AG427" s="88"/>
      <c r="AH427" s="102"/>
      <c r="AI427" s="16"/>
    </row>
    <row r="428" spans="12:35">
      <c r="L428" s="80"/>
      <c r="M428" s="80"/>
      <c r="N428" s="81"/>
      <c r="X428" s="85"/>
      <c r="Y428" s="85"/>
      <c r="Z428" s="85"/>
      <c r="AC428" s="86"/>
      <c r="AD428" s="13"/>
      <c r="AE428" s="87"/>
      <c r="AF428" s="87"/>
      <c r="AG428" s="88"/>
      <c r="AH428" s="102"/>
      <c r="AI428" s="16"/>
    </row>
    <row r="429" spans="12:35">
      <c r="L429" s="80"/>
      <c r="M429" s="80"/>
      <c r="N429" s="81"/>
      <c r="X429" s="85"/>
      <c r="Y429" s="85"/>
      <c r="Z429" s="85"/>
      <c r="AC429" s="86"/>
      <c r="AD429" s="13"/>
      <c r="AE429" s="87"/>
      <c r="AF429" s="87"/>
      <c r="AG429" s="88"/>
      <c r="AH429" s="102"/>
      <c r="AI429" s="16"/>
    </row>
    <row r="430" spans="12:35">
      <c r="L430" s="80"/>
      <c r="M430" s="80"/>
      <c r="N430" s="81"/>
      <c r="X430" s="85"/>
      <c r="Y430" s="85"/>
      <c r="Z430" s="85"/>
      <c r="AC430" s="86"/>
      <c r="AD430" s="13"/>
      <c r="AE430" s="87"/>
      <c r="AF430" s="87"/>
      <c r="AG430" s="88"/>
      <c r="AH430" s="102"/>
      <c r="AI430" s="16"/>
    </row>
    <row r="431" spans="12:35">
      <c r="L431" s="80"/>
      <c r="M431" s="80"/>
      <c r="N431" s="81"/>
      <c r="X431" s="85"/>
      <c r="Y431" s="85"/>
      <c r="Z431" s="85"/>
      <c r="AC431" s="86"/>
      <c r="AD431" s="13"/>
      <c r="AE431" s="87"/>
      <c r="AF431" s="87"/>
      <c r="AG431" s="88"/>
      <c r="AH431" s="102"/>
      <c r="AI431" s="16"/>
    </row>
    <row r="432" spans="12:35">
      <c r="L432" s="80"/>
      <c r="M432" s="80"/>
      <c r="N432" s="81"/>
      <c r="X432" s="85"/>
      <c r="Y432" s="85"/>
      <c r="Z432" s="85"/>
      <c r="AC432" s="86"/>
      <c r="AD432" s="13"/>
      <c r="AE432" s="87"/>
      <c r="AF432" s="87"/>
      <c r="AG432" s="88"/>
      <c r="AH432" s="102"/>
      <c r="AI432" s="16"/>
    </row>
    <row r="433" spans="12:35">
      <c r="L433" s="80"/>
      <c r="M433" s="80"/>
      <c r="N433" s="81"/>
      <c r="X433" s="85"/>
      <c r="Y433" s="85"/>
      <c r="Z433" s="85"/>
      <c r="AC433" s="86"/>
      <c r="AD433" s="13"/>
      <c r="AE433" s="87"/>
      <c r="AF433" s="87"/>
      <c r="AG433" s="88"/>
      <c r="AH433" s="102"/>
      <c r="AI433" s="16"/>
    </row>
    <row r="434" spans="12:35">
      <c r="L434" s="80"/>
      <c r="M434" s="80"/>
      <c r="N434" s="81"/>
      <c r="X434" s="85"/>
      <c r="Y434" s="85"/>
      <c r="Z434" s="85"/>
      <c r="AC434" s="86"/>
      <c r="AD434" s="13"/>
      <c r="AE434" s="87"/>
      <c r="AF434" s="87"/>
      <c r="AG434" s="88"/>
      <c r="AH434" s="102"/>
      <c r="AI434" s="16"/>
    </row>
    <row r="435" spans="12:35">
      <c r="L435" s="80"/>
      <c r="M435" s="80"/>
      <c r="N435" s="81"/>
      <c r="X435" s="85"/>
      <c r="Y435" s="85"/>
      <c r="Z435" s="85"/>
      <c r="AC435" s="86"/>
      <c r="AD435" s="13"/>
      <c r="AE435" s="87"/>
      <c r="AF435" s="87"/>
      <c r="AG435" s="88"/>
      <c r="AH435" s="102"/>
      <c r="AI435" s="16"/>
    </row>
    <row r="436" spans="12:35">
      <c r="L436" s="80"/>
      <c r="M436" s="80"/>
      <c r="N436" s="81"/>
      <c r="X436" s="85"/>
      <c r="Y436" s="85"/>
      <c r="Z436" s="85"/>
      <c r="AC436" s="86"/>
      <c r="AD436" s="13"/>
      <c r="AE436" s="87"/>
      <c r="AF436" s="87"/>
      <c r="AG436" s="88"/>
      <c r="AH436" s="102"/>
      <c r="AI436" s="16"/>
    </row>
    <row r="437" spans="12:35">
      <c r="L437" s="80"/>
      <c r="M437" s="80"/>
      <c r="N437" s="81"/>
      <c r="X437" s="85"/>
      <c r="Y437" s="85"/>
      <c r="Z437" s="85"/>
      <c r="AC437" s="86"/>
      <c r="AD437" s="13"/>
      <c r="AE437" s="87"/>
      <c r="AF437" s="87"/>
      <c r="AG437" s="88"/>
      <c r="AH437" s="102"/>
      <c r="AI437" s="16"/>
    </row>
    <row r="438" spans="12:35">
      <c r="L438" s="80"/>
      <c r="M438" s="80"/>
      <c r="N438" s="81"/>
      <c r="X438" s="85"/>
      <c r="Y438" s="85"/>
      <c r="Z438" s="85"/>
      <c r="AC438" s="86"/>
      <c r="AD438" s="13"/>
      <c r="AE438" s="87"/>
      <c r="AF438" s="87"/>
      <c r="AG438" s="88"/>
      <c r="AH438" s="102"/>
      <c r="AI438" s="16"/>
    </row>
    <row r="439" spans="12:35">
      <c r="L439" s="80"/>
      <c r="M439" s="80"/>
      <c r="N439" s="81"/>
      <c r="X439" s="85"/>
      <c r="Y439" s="85"/>
      <c r="Z439" s="85"/>
      <c r="AC439" s="86"/>
      <c r="AD439" s="13"/>
      <c r="AE439" s="87"/>
      <c r="AF439" s="87"/>
      <c r="AG439" s="88"/>
      <c r="AH439" s="102"/>
      <c r="AI439" s="16"/>
    </row>
    <row r="440" spans="12:35">
      <c r="L440" s="80"/>
      <c r="M440" s="80"/>
      <c r="N440" s="81"/>
      <c r="X440" s="85"/>
      <c r="Y440" s="85"/>
      <c r="Z440" s="85"/>
      <c r="AC440" s="86"/>
      <c r="AD440" s="13"/>
      <c r="AE440" s="87"/>
      <c r="AF440" s="87"/>
      <c r="AG440" s="88"/>
      <c r="AH440" s="102"/>
      <c r="AI440" s="16"/>
    </row>
    <row r="441" spans="12:35">
      <c r="L441" s="80"/>
      <c r="M441" s="80"/>
      <c r="N441" s="81"/>
      <c r="X441" s="85"/>
      <c r="Y441" s="85"/>
      <c r="Z441" s="85"/>
      <c r="AC441" s="86"/>
      <c r="AD441" s="13"/>
      <c r="AE441" s="87"/>
      <c r="AF441" s="87"/>
      <c r="AG441" s="88"/>
      <c r="AH441" s="102"/>
      <c r="AI441" s="16"/>
    </row>
    <row r="442" spans="12:35">
      <c r="L442" s="80"/>
      <c r="M442" s="80"/>
      <c r="N442" s="81"/>
      <c r="X442" s="85"/>
      <c r="Y442" s="85"/>
      <c r="Z442" s="85"/>
      <c r="AC442" s="86"/>
      <c r="AD442" s="13"/>
      <c r="AE442" s="87"/>
      <c r="AF442" s="87"/>
      <c r="AG442" s="88"/>
      <c r="AH442" s="102"/>
      <c r="AI442" s="16"/>
    </row>
    <row r="443" spans="12:35">
      <c r="L443" s="80"/>
      <c r="M443" s="80"/>
      <c r="N443" s="81"/>
      <c r="X443" s="85"/>
      <c r="Y443" s="85"/>
      <c r="Z443" s="85"/>
      <c r="AC443" s="86"/>
      <c r="AD443" s="13"/>
      <c r="AE443" s="87"/>
      <c r="AF443" s="87"/>
      <c r="AG443" s="88"/>
      <c r="AH443" s="102"/>
      <c r="AI443" s="16"/>
    </row>
    <row r="444" spans="12:35">
      <c r="L444" s="80"/>
      <c r="M444" s="80"/>
      <c r="N444" s="81"/>
      <c r="X444" s="85"/>
      <c r="Y444" s="85"/>
      <c r="Z444" s="85"/>
      <c r="AC444" s="86"/>
      <c r="AD444" s="13"/>
      <c r="AE444" s="87"/>
      <c r="AF444" s="87"/>
      <c r="AG444" s="88"/>
      <c r="AH444" s="102"/>
      <c r="AI444" s="16"/>
    </row>
    <row r="445" spans="12:35">
      <c r="L445" s="80"/>
      <c r="M445" s="80"/>
      <c r="N445" s="81"/>
      <c r="X445" s="85"/>
      <c r="Y445" s="85"/>
      <c r="Z445" s="85"/>
      <c r="AC445" s="86"/>
      <c r="AD445" s="13"/>
      <c r="AE445" s="87"/>
      <c r="AF445" s="87"/>
      <c r="AG445" s="88"/>
      <c r="AH445" s="102"/>
      <c r="AI445" s="16"/>
    </row>
    <row r="446" spans="12:35">
      <c r="L446" s="80"/>
      <c r="M446" s="80"/>
      <c r="N446" s="81"/>
      <c r="X446" s="85"/>
      <c r="Y446" s="85"/>
      <c r="Z446" s="85"/>
      <c r="AC446" s="86"/>
      <c r="AD446" s="13"/>
      <c r="AE446" s="87"/>
      <c r="AF446" s="87"/>
      <c r="AG446" s="88"/>
      <c r="AH446" s="102"/>
      <c r="AI446" s="16"/>
    </row>
    <row r="447" spans="12:35">
      <c r="L447" s="80"/>
      <c r="M447" s="80"/>
      <c r="N447" s="81"/>
      <c r="X447" s="85"/>
      <c r="Y447" s="85"/>
      <c r="Z447" s="85"/>
      <c r="AC447" s="86"/>
      <c r="AD447" s="13"/>
      <c r="AE447" s="87"/>
      <c r="AF447" s="87"/>
      <c r="AG447" s="88"/>
      <c r="AH447" s="102"/>
      <c r="AI447" s="16"/>
    </row>
    <row r="448" spans="12:35">
      <c r="L448" s="80"/>
      <c r="M448" s="80"/>
      <c r="N448" s="81"/>
      <c r="X448" s="85"/>
      <c r="Y448" s="85"/>
      <c r="Z448" s="85"/>
      <c r="AC448" s="86"/>
      <c r="AD448" s="13"/>
      <c r="AE448" s="87"/>
      <c r="AF448" s="87"/>
      <c r="AG448" s="88"/>
      <c r="AH448" s="102"/>
      <c r="AI448" s="16"/>
    </row>
    <row r="449" spans="12:35">
      <c r="L449" s="80"/>
      <c r="M449" s="80"/>
      <c r="N449" s="81"/>
      <c r="X449" s="85"/>
      <c r="Y449" s="85"/>
      <c r="Z449" s="85"/>
      <c r="AC449" s="86"/>
      <c r="AD449" s="13"/>
      <c r="AE449" s="87"/>
      <c r="AF449" s="87"/>
      <c r="AG449" s="88"/>
      <c r="AH449" s="102"/>
      <c r="AI449" s="16"/>
    </row>
    <row r="450" spans="12:35">
      <c r="L450" s="80"/>
      <c r="M450" s="80"/>
      <c r="N450" s="81"/>
      <c r="X450" s="85"/>
      <c r="Y450" s="85"/>
      <c r="Z450" s="85"/>
      <c r="AC450" s="86"/>
      <c r="AD450" s="13"/>
      <c r="AE450" s="87"/>
      <c r="AF450" s="87"/>
      <c r="AG450" s="88"/>
      <c r="AH450" s="102"/>
      <c r="AI450" s="16"/>
    </row>
    <row r="451" spans="12:35">
      <c r="L451" s="80"/>
      <c r="M451" s="80"/>
      <c r="N451" s="81"/>
      <c r="X451" s="85"/>
      <c r="Y451" s="85"/>
      <c r="Z451" s="85"/>
      <c r="AC451" s="86"/>
      <c r="AD451" s="13"/>
      <c r="AE451" s="87"/>
      <c r="AF451" s="87"/>
      <c r="AG451" s="88"/>
      <c r="AH451" s="102"/>
      <c r="AI451" s="16"/>
    </row>
    <row r="452" spans="12:35">
      <c r="L452" s="80"/>
      <c r="M452" s="80"/>
      <c r="N452" s="81"/>
      <c r="X452" s="85"/>
      <c r="Y452" s="85"/>
      <c r="Z452" s="85"/>
      <c r="AC452" s="86"/>
      <c r="AD452" s="13"/>
      <c r="AE452" s="87"/>
      <c r="AF452" s="87"/>
      <c r="AG452" s="88"/>
      <c r="AH452" s="102"/>
      <c r="AI452" s="16"/>
    </row>
    <row r="453" spans="12:35">
      <c r="L453" s="80"/>
      <c r="M453" s="80"/>
      <c r="N453" s="81"/>
      <c r="X453" s="85"/>
      <c r="Y453" s="85"/>
      <c r="Z453" s="85"/>
      <c r="AC453" s="86"/>
      <c r="AD453" s="13"/>
      <c r="AE453" s="87"/>
      <c r="AF453" s="87"/>
      <c r="AG453" s="88"/>
      <c r="AH453" s="102"/>
      <c r="AI453" s="16"/>
    </row>
    <row r="454" spans="12:35">
      <c r="L454" s="80"/>
      <c r="M454" s="80"/>
      <c r="N454" s="81"/>
      <c r="X454" s="85"/>
      <c r="Y454" s="85"/>
      <c r="Z454" s="85"/>
      <c r="AC454" s="86"/>
      <c r="AD454" s="13"/>
      <c r="AE454" s="87"/>
      <c r="AF454" s="87"/>
      <c r="AG454" s="88"/>
      <c r="AH454" s="102"/>
      <c r="AI454" s="16"/>
    </row>
    <row r="455" spans="12:35">
      <c r="L455" s="80"/>
      <c r="M455" s="80"/>
      <c r="N455" s="81"/>
      <c r="X455" s="85"/>
      <c r="Y455" s="85"/>
      <c r="Z455" s="85"/>
      <c r="AC455" s="86"/>
      <c r="AD455" s="13"/>
      <c r="AE455" s="87"/>
      <c r="AF455" s="87"/>
      <c r="AG455" s="88"/>
      <c r="AH455" s="102"/>
      <c r="AI455" s="16"/>
    </row>
    <row r="456" spans="12:35">
      <c r="L456" s="80"/>
      <c r="M456" s="80"/>
      <c r="N456" s="81"/>
      <c r="X456" s="85"/>
      <c r="Y456" s="85"/>
      <c r="Z456" s="85"/>
      <c r="AC456" s="86"/>
      <c r="AD456" s="13"/>
      <c r="AE456" s="87"/>
      <c r="AF456" s="87"/>
      <c r="AG456" s="88"/>
      <c r="AH456" s="102"/>
      <c r="AI456" s="16"/>
    </row>
    <row r="457" spans="12:35">
      <c r="L457" s="80"/>
      <c r="M457" s="80"/>
      <c r="N457" s="81"/>
      <c r="X457" s="85"/>
      <c r="Y457" s="85"/>
      <c r="Z457" s="85"/>
      <c r="AC457" s="86"/>
      <c r="AD457" s="13"/>
      <c r="AE457" s="87"/>
      <c r="AF457" s="87"/>
      <c r="AG457" s="88"/>
      <c r="AH457" s="102"/>
      <c r="AI457" s="16"/>
    </row>
    <row r="458" spans="12:35">
      <c r="L458" s="80"/>
      <c r="M458" s="80"/>
      <c r="N458" s="81"/>
      <c r="X458" s="85"/>
      <c r="Y458" s="85"/>
      <c r="Z458" s="85"/>
      <c r="AC458" s="86"/>
      <c r="AD458" s="13"/>
      <c r="AE458" s="87"/>
      <c r="AF458" s="87"/>
      <c r="AG458" s="88"/>
      <c r="AH458" s="102"/>
      <c r="AI458" s="16"/>
    </row>
    <row r="459" spans="12:35">
      <c r="L459" s="80"/>
      <c r="M459" s="80"/>
      <c r="N459" s="81"/>
      <c r="X459" s="85"/>
      <c r="Y459" s="85"/>
      <c r="Z459" s="85"/>
      <c r="AC459" s="86"/>
      <c r="AD459" s="13"/>
      <c r="AE459" s="87"/>
      <c r="AF459" s="87"/>
      <c r="AG459" s="88"/>
      <c r="AH459" s="102"/>
      <c r="AI459" s="16"/>
    </row>
    <row r="460" spans="12:35">
      <c r="L460" s="80"/>
      <c r="M460" s="80"/>
      <c r="N460" s="81"/>
      <c r="X460" s="85"/>
      <c r="Y460" s="85"/>
      <c r="Z460" s="85"/>
      <c r="AC460" s="86"/>
      <c r="AD460" s="13"/>
      <c r="AE460" s="87"/>
      <c r="AF460" s="87"/>
      <c r="AG460" s="88"/>
      <c r="AH460" s="102"/>
      <c r="AI460" s="16"/>
    </row>
    <row r="461" spans="12:35">
      <c r="L461" s="80"/>
      <c r="M461" s="80"/>
      <c r="N461" s="81"/>
      <c r="X461" s="85"/>
      <c r="Y461" s="85"/>
      <c r="Z461" s="85"/>
      <c r="AC461" s="86"/>
      <c r="AD461" s="13"/>
      <c r="AE461" s="87"/>
      <c r="AF461" s="87"/>
      <c r="AG461" s="88"/>
      <c r="AH461" s="102"/>
      <c r="AI461" s="16"/>
    </row>
    <row r="462" spans="12:35">
      <c r="L462" s="80"/>
      <c r="M462" s="80"/>
      <c r="N462" s="81"/>
      <c r="X462" s="85"/>
      <c r="Y462" s="85"/>
      <c r="Z462" s="85"/>
      <c r="AC462" s="86"/>
      <c r="AD462" s="13"/>
      <c r="AE462" s="87"/>
      <c r="AF462" s="87"/>
      <c r="AG462" s="88"/>
      <c r="AH462" s="102"/>
      <c r="AI462" s="16"/>
    </row>
    <row r="463" spans="12:35">
      <c r="L463" s="80"/>
      <c r="M463" s="80"/>
      <c r="N463" s="81"/>
      <c r="X463" s="85"/>
      <c r="Y463" s="85"/>
      <c r="Z463" s="85"/>
      <c r="AC463" s="86"/>
      <c r="AD463" s="13"/>
      <c r="AE463" s="87"/>
      <c r="AF463" s="87"/>
      <c r="AG463" s="88"/>
      <c r="AH463" s="102"/>
      <c r="AI463" s="16"/>
    </row>
    <row r="464" spans="12:35">
      <c r="L464" s="80"/>
      <c r="M464" s="80"/>
      <c r="N464" s="81"/>
      <c r="X464" s="85"/>
      <c r="Y464" s="85"/>
      <c r="Z464" s="85"/>
      <c r="AC464" s="86"/>
      <c r="AD464" s="13"/>
      <c r="AE464" s="87"/>
      <c r="AF464" s="87"/>
      <c r="AG464" s="88"/>
      <c r="AH464" s="102"/>
      <c r="AI464" s="16"/>
    </row>
    <row r="465" spans="12:35">
      <c r="L465" s="80"/>
      <c r="M465" s="80"/>
      <c r="N465" s="81"/>
      <c r="X465" s="85"/>
      <c r="Y465" s="85"/>
      <c r="Z465" s="85"/>
      <c r="AC465" s="86"/>
      <c r="AD465" s="13"/>
      <c r="AE465" s="87"/>
      <c r="AF465" s="87"/>
      <c r="AG465" s="88"/>
      <c r="AH465" s="102"/>
      <c r="AI465" s="16"/>
    </row>
    <row r="466" spans="12:35">
      <c r="L466" s="80"/>
      <c r="M466" s="80"/>
      <c r="N466" s="81"/>
      <c r="X466" s="85"/>
      <c r="Y466" s="85"/>
      <c r="Z466" s="85"/>
      <c r="AC466" s="86"/>
      <c r="AD466" s="13"/>
      <c r="AE466" s="87"/>
      <c r="AF466" s="87"/>
      <c r="AG466" s="88"/>
      <c r="AH466" s="102"/>
      <c r="AI466" s="16"/>
    </row>
    <row r="467" spans="12:35">
      <c r="L467" s="80"/>
      <c r="M467" s="80"/>
      <c r="N467" s="81"/>
      <c r="X467" s="85"/>
      <c r="Y467" s="85"/>
      <c r="Z467" s="85"/>
      <c r="AC467" s="86"/>
      <c r="AD467" s="13"/>
      <c r="AE467" s="87"/>
      <c r="AF467" s="87"/>
      <c r="AG467" s="88"/>
      <c r="AH467" s="102"/>
      <c r="AI467" s="16"/>
    </row>
    <row r="468" spans="12:35">
      <c r="L468" s="80"/>
      <c r="M468" s="80"/>
      <c r="N468" s="81"/>
      <c r="X468" s="85"/>
      <c r="Y468" s="85"/>
      <c r="Z468" s="85"/>
      <c r="AC468" s="86"/>
      <c r="AD468" s="13"/>
      <c r="AE468" s="87"/>
      <c r="AF468" s="87"/>
      <c r="AG468" s="88"/>
      <c r="AH468" s="102"/>
      <c r="AI468" s="16"/>
    </row>
    <row r="469" spans="12:35">
      <c r="L469" s="80"/>
      <c r="M469" s="80"/>
      <c r="N469" s="81"/>
      <c r="X469" s="85"/>
      <c r="Y469" s="85"/>
      <c r="Z469" s="85"/>
      <c r="AC469" s="86"/>
      <c r="AD469" s="13"/>
      <c r="AE469" s="87"/>
      <c r="AF469" s="87"/>
      <c r="AG469" s="88"/>
      <c r="AH469" s="102"/>
      <c r="AI469" s="16"/>
    </row>
    <row r="470" spans="12:35">
      <c r="L470" s="80"/>
      <c r="M470" s="80"/>
      <c r="N470" s="81"/>
      <c r="X470" s="85"/>
      <c r="Y470" s="85"/>
      <c r="Z470" s="85"/>
      <c r="AC470" s="86"/>
      <c r="AD470" s="13"/>
      <c r="AE470" s="87"/>
      <c r="AF470" s="87"/>
      <c r="AG470" s="88"/>
      <c r="AH470" s="102"/>
      <c r="AI470" s="16"/>
    </row>
    <row r="471" spans="12:35">
      <c r="L471" s="80"/>
      <c r="M471" s="80"/>
      <c r="N471" s="81"/>
      <c r="X471" s="85"/>
      <c r="Y471" s="85"/>
      <c r="Z471" s="85"/>
      <c r="AC471" s="86"/>
      <c r="AD471" s="13"/>
      <c r="AE471" s="87"/>
      <c r="AF471" s="87"/>
      <c r="AG471" s="88"/>
      <c r="AH471" s="102"/>
      <c r="AI471" s="16"/>
    </row>
    <row r="472" spans="12:35">
      <c r="L472" s="80"/>
      <c r="M472" s="80"/>
      <c r="N472" s="81"/>
      <c r="X472" s="85"/>
      <c r="Y472" s="85"/>
      <c r="Z472" s="85"/>
      <c r="AC472" s="86"/>
      <c r="AD472" s="13"/>
      <c r="AE472" s="87"/>
      <c r="AF472" s="87"/>
      <c r="AG472" s="88"/>
      <c r="AH472" s="102"/>
      <c r="AI472" s="16"/>
    </row>
    <row r="473" spans="12:35">
      <c r="L473" s="80"/>
      <c r="M473" s="80"/>
      <c r="N473" s="81"/>
      <c r="X473" s="85"/>
      <c r="Y473" s="85"/>
      <c r="Z473" s="85"/>
      <c r="AC473" s="86"/>
      <c r="AD473" s="13"/>
      <c r="AE473" s="87"/>
      <c r="AF473" s="87"/>
      <c r="AG473" s="88"/>
      <c r="AH473" s="102"/>
      <c r="AI473" s="16"/>
    </row>
    <row r="474" spans="12:35">
      <c r="L474" s="80"/>
      <c r="M474" s="80"/>
      <c r="N474" s="81"/>
      <c r="X474" s="85"/>
      <c r="Y474" s="85"/>
      <c r="Z474" s="85"/>
      <c r="AC474" s="86"/>
      <c r="AD474" s="13"/>
      <c r="AE474" s="87"/>
      <c r="AF474" s="87"/>
      <c r="AG474" s="88"/>
      <c r="AH474" s="102"/>
      <c r="AI474" s="16"/>
    </row>
    <row r="475" spans="12:35">
      <c r="L475" s="80"/>
      <c r="M475" s="80"/>
      <c r="N475" s="81"/>
      <c r="X475" s="85"/>
      <c r="Y475" s="85"/>
      <c r="Z475" s="85"/>
      <c r="AC475" s="86"/>
      <c r="AD475" s="13"/>
      <c r="AE475" s="87"/>
      <c r="AF475" s="87"/>
      <c r="AG475" s="88"/>
      <c r="AH475" s="102"/>
      <c r="AI475" s="16"/>
    </row>
    <row r="476" spans="12:35">
      <c r="L476" s="80"/>
      <c r="M476" s="80"/>
      <c r="N476" s="81"/>
      <c r="X476" s="85"/>
      <c r="Y476" s="85"/>
      <c r="Z476" s="85"/>
      <c r="AC476" s="86"/>
      <c r="AD476" s="13"/>
      <c r="AE476" s="87"/>
      <c r="AF476" s="87"/>
      <c r="AG476" s="88"/>
      <c r="AH476" s="102"/>
      <c r="AI476" s="16"/>
    </row>
    <row r="477" spans="12:35">
      <c r="L477" s="80"/>
      <c r="M477" s="80"/>
      <c r="N477" s="81"/>
      <c r="X477" s="85"/>
      <c r="Y477" s="85"/>
      <c r="Z477" s="85"/>
      <c r="AC477" s="86"/>
      <c r="AD477" s="13"/>
      <c r="AE477" s="87"/>
      <c r="AF477" s="87"/>
      <c r="AG477" s="88"/>
      <c r="AH477" s="102"/>
      <c r="AI477" s="16"/>
    </row>
    <row r="478" spans="12:35">
      <c r="L478" s="80"/>
      <c r="M478" s="80"/>
      <c r="N478" s="81"/>
      <c r="X478" s="85"/>
      <c r="Y478" s="85"/>
      <c r="Z478" s="85"/>
      <c r="AC478" s="86"/>
      <c r="AD478" s="13"/>
      <c r="AE478" s="87"/>
      <c r="AF478" s="87"/>
      <c r="AG478" s="88"/>
      <c r="AH478" s="102"/>
      <c r="AI478" s="16"/>
    </row>
    <row r="479" spans="12:35">
      <c r="L479" s="80"/>
      <c r="M479" s="80"/>
      <c r="N479" s="81"/>
      <c r="X479" s="85"/>
      <c r="Y479" s="85"/>
      <c r="Z479" s="85"/>
      <c r="AC479" s="86"/>
      <c r="AD479" s="13"/>
      <c r="AE479" s="87"/>
      <c r="AF479" s="87"/>
      <c r="AG479" s="88"/>
      <c r="AH479" s="102"/>
      <c r="AI479" s="16"/>
    </row>
    <row r="480" spans="12:35">
      <c r="L480" s="80"/>
      <c r="M480" s="80"/>
      <c r="N480" s="81"/>
      <c r="X480" s="85"/>
      <c r="Y480" s="85"/>
      <c r="Z480" s="85"/>
      <c r="AC480" s="86"/>
      <c r="AD480" s="13"/>
      <c r="AE480" s="87"/>
      <c r="AF480" s="87"/>
      <c r="AG480" s="88"/>
      <c r="AH480" s="102"/>
      <c r="AI480" s="16"/>
    </row>
    <row r="481" spans="12:35">
      <c r="L481" s="80"/>
      <c r="M481" s="80"/>
      <c r="N481" s="81"/>
      <c r="X481" s="85"/>
      <c r="Y481" s="85"/>
      <c r="Z481" s="85"/>
      <c r="AC481" s="86"/>
      <c r="AD481" s="13"/>
      <c r="AE481" s="87"/>
      <c r="AF481" s="87"/>
      <c r="AG481" s="88"/>
      <c r="AH481" s="102"/>
      <c r="AI481" s="16"/>
    </row>
    <row r="482" spans="12:35">
      <c r="L482" s="80"/>
      <c r="M482" s="80"/>
      <c r="N482" s="81"/>
      <c r="X482" s="85"/>
      <c r="Y482" s="85"/>
      <c r="Z482" s="85"/>
      <c r="AC482" s="86"/>
      <c r="AD482" s="13"/>
      <c r="AE482" s="87"/>
      <c r="AF482" s="87"/>
      <c r="AG482" s="88"/>
      <c r="AH482" s="102"/>
      <c r="AI482" s="16"/>
    </row>
    <row r="483" spans="12:35">
      <c r="L483" s="80"/>
      <c r="M483" s="80"/>
      <c r="N483" s="81"/>
      <c r="X483" s="85"/>
      <c r="Y483" s="85"/>
      <c r="Z483" s="85"/>
      <c r="AC483" s="86"/>
      <c r="AD483" s="13"/>
      <c r="AE483" s="87"/>
      <c r="AF483" s="87"/>
      <c r="AG483" s="88"/>
      <c r="AH483" s="102"/>
      <c r="AI483" s="16"/>
    </row>
    <row r="484" spans="12:35">
      <c r="L484" s="80"/>
      <c r="M484" s="80"/>
      <c r="N484" s="81"/>
      <c r="X484" s="85"/>
      <c r="Y484" s="85"/>
      <c r="Z484" s="85"/>
      <c r="AC484" s="86"/>
      <c r="AD484" s="13"/>
      <c r="AE484" s="87"/>
      <c r="AF484" s="87"/>
      <c r="AG484" s="88"/>
      <c r="AH484" s="102"/>
      <c r="AI484" s="16"/>
    </row>
    <row r="485" spans="12:35">
      <c r="L485" s="80"/>
      <c r="M485" s="80"/>
      <c r="N485" s="81"/>
      <c r="X485" s="85"/>
      <c r="Y485" s="85"/>
      <c r="Z485" s="85"/>
      <c r="AC485" s="86"/>
      <c r="AD485" s="13"/>
      <c r="AE485" s="87"/>
      <c r="AF485" s="87"/>
      <c r="AG485" s="88"/>
      <c r="AH485" s="102"/>
      <c r="AI485" s="16"/>
    </row>
    <row r="486" spans="12:35">
      <c r="L486" s="80"/>
      <c r="M486" s="80"/>
      <c r="N486" s="81"/>
      <c r="X486" s="85"/>
      <c r="Y486" s="85"/>
      <c r="Z486" s="85"/>
      <c r="AC486" s="86"/>
      <c r="AD486" s="13"/>
      <c r="AE486" s="87"/>
      <c r="AF486" s="87"/>
      <c r="AG486" s="88"/>
      <c r="AH486" s="102"/>
      <c r="AI486" s="16"/>
    </row>
    <row r="487" spans="12:35">
      <c r="L487" s="80"/>
      <c r="M487" s="80"/>
      <c r="N487" s="81"/>
      <c r="X487" s="85"/>
      <c r="Y487" s="85"/>
      <c r="Z487" s="85"/>
      <c r="AC487" s="86"/>
      <c r="AD487" s="13"/>
      <c r="AE487" s="87"/>
      <c r="AF487" s="87"/>
      <c r="AG487" s="88"/>
      <c r="AH487" s="102"/>
      <c r="AI487" s="16"/>
    </row>
    <row r="488" spans="12:35">
      <c r="L488" s="80"/>
      <c r="M488" s="80"/>
      <c r="N488" s="81"/>
      <c r="X488" s="85"/>
      <c r="Y488" s="85"/>
      <c r="Z488" s="85"/>
      <c r="AC488" s="86"/>
      <c r="AD488" s="13"/>
      <c r="AE488" s="87"/>
      <c r="AF488" s="87"/>
      <c r="AG488" s="88"/>
      <c r="AH488" s="102"/>
      <c r="AI488" s="16"/>
    </row>
    <row r="489" spans="12:35">
      <c r="L489" s="80"/>
      <c r="M489" s="80"/>
      <c r="N489" s="81"/>
      <c r="X489" s="85"/>
      <c r="Y489" s="85"/>
      <c r="Z489" s="85"/>
      <c r="AC489" s="86"/>
      <c r="AD489" s="13"/>
      <c r="AE489" s="87"/>
      <c r="AF489" s="87"/>
      <c r="AG489" s="88"/>
      <c r="AH489" s="102"/>
      <c r="AI489" s="16"/>
    </row>
    <row r="490" spans="12:35">
      <c r="L490" s="80"/>
      <c r="M490" s="80"/>
      <c r="N490" s="81"/>
      <c r="X490" s="85"/>
      <c r="Y490" s="85"/>
      <c r="Z490" s="85"/>
      <c r="AC490" s="86"/>
      <c r="AD490" s="13"/>
      <c r="AE490" s="87"/>
      <c r="AF490" s="87"/>
      <c r="AG490" s="88"/>
      <c r="AH490" s="102"/>
      <c r="AI490" s="16"/>
    </row>
    <row r="491" spans="12:35">
      <c r="L491" s="80"/>
      <c r="M491" s="80"/>
      <c r="N491" s="81"/>
      <c r="X491" s="85"/>
      <c r="Y491" s="85"/>
      <c r="Z491" s="85"/>
      <c r="AC491" s="86"/>
      <c r="AD491" s="13"/>
      <c r="AE491" s="87"/>
      <c r="AF491" s="87"/>
      <c r="AG491" s="88"/>
      <c r="AH491" s="102"/>
      <c r="AI491" s="16"/>
    </row>
    <row r="492" spans="12:35">
      <c r="L492" s="80"/>
      <c r="M492" s="80"/>
      <c r="N492" s="81"/>
      <c r="X492" s="85"/>
      <c r="Y492" s="85"/>
      <c r="Z492" s="85"/>
      <c r="AC492" s="86"/>
      <c r="AD492" s="13"/>
      <c r="AE492" s="87"/>
      <c r="AF492" s="87"/>
      <c r="AG492" s="88"/>
      <c r="AH492" s="102"/>
      <c r="AI492" s="16"/>
    </row>
    <row r="493" spans="12:35">
      <c r="L493" s="80"/>
      <c r="M493" s="80"/>
      <c r="N493" s="81"/>
      <c r="X493" s="85"/>
      <c r="Y493" s="85"/>
      <c r="Z493" s="85"/>
      <c r="AC493" s="86"/>
      <c r="AD493" s="13"/>
      <c r="AE493" s="87"/>
      <c r="AF493" s="87"/>
      <c r="AG493" s="88"/>
      <c r="AH493" s="102"/>
      <c r="AI493" s="16"/>
    </row>
    <row r="494" spans="12:35">
      <c r="L494" s="80"/>
      <c r="M494" s="80"/>
      <c r="N494" s="81"/>
      <c r="X494" s="85"/>
      <c r="Y494" s="85"/>
      <c r="Z494" s="85"/>
      <c r="AC494" s="86"/>
      <c r="AD494" s="13"/>
      <c r="AE494" s="87"/>
      <c r="AF494" s="87"/>
      <c r="AG494" s="88"/>
      <c r="AH494" s="102"/>
      <c r="AI494" s="16"/>
    </row>
    <row r="495" spans="12:35">
      <c r="L495" s="80"/>
      <c r="M495" s="80"/>
      <c r="N495" s="81"/>
      <c r="X495" s="85"/>
      <c r="Y495" s="85"/>
      <c r="Z495" s="85"/>
      <c r="AC495" s="86"/>
      <c r="AD495" s="13"/>
      <c r="AE495" s="87"/>
      <c r="AF495" s="87"/>
      <c r="AG495" s="88"/>
      <c r="AH495" s="102"/>
      <c r="AI495" s="16"/>
    </row>
    <row r="496" spans="12:35">
      <c r="L496" s="80"/>
      <c r="M496" s="80"/>
      <c r="N496" s="81"/>
      <c r="X496" s="85"/>
      <c r="Y496" s="85"/>
      <c r="Z496" s="85"/>
      <c r="AC496" s="86"/>
      <c r="AD496" s="13"/>
      <c r="AE496" s="87"/>
      <c r="AF496" s="87"/>
      <c r="AG496" s="88"/>
      <c r="AH496" s="102"/>
      <c r="AI496" s="16"/>
    </row>
    <row r="497" spans="12:35">
      <c r="L497" s="80"/>
      <c r="M497" s="80"/>
      <c r="N497" s="81"/>
      <c r="X497" s="85"/>
      <c r="Y497" s="85"/>
      <c r="Z497" s="85"/>
      <c r="AC497" s="86"/>
      <c r="AD497" s="13"/>
      <c r="AE497" s="87"/>
      <c r="AF497" s="87"/>
      <c r="AG497" s="88"/>
      <c r="AH497" s="102"/>
      <c r="AI497" s="16"/>
    </row>
    <row r="498" spans="12:35">
      <c r="L498" s="80"/>
      <c r="M498" s="80"/>
      <c r="N498" s="81"/>
      <c r="X498" s="85"/>
      <c r="Y498" s="85"/>
      <c r="Z498" s="85"/>
      <c r="AC498" s="86"/>
      <c r="AD498" s="13"/>
      <c r="AE498" s="87"/>
      <c r="AF498" s="87"/>
      <c r="AG498" s="88"/>
      <c r="AH498" s="102"/>
      <c r="AI498" s="16"/>
    </row>
    <row r="499" spans="12:35">
      <c r="L499" s="80"/>
      <c r="M499" s="80"/>
      <c r="N499" s="81"/>
      <c r="X499" s="85"/>
      <c r="Y499" s="85"/>
      <c r="Z499" s="85"/>
      <c r="AC499" s="86"/>
      <c r="AD499" s="13"/>
      <c r="AE499" s="87"/>
      <c r="AF499" s="87"/>
      <c r="AG499" s="88"/>
      <c r="AH499" s="102"/>
      <c r="AI499" s="16"/>
    </row>
    <row r="500" spans="12:35">
      <c r="L500" s="80"/>
      <c r="M500" s="80"/>
      <c r="N500" s="81"/>
      <c r="X500" s="85"/>
      <c r="Y500" s="85"/>
      <c r="Z500" s="85"/>
      <c r="AC500" s="86"/>
      <c r="AD500" s="13"/>
      <c r="AE500" s="87"/>
      <c r="AF500" s="87"/>
      <c r="AG500" s="88"/>
      <c r="AH500" s="102"/>
      <c r="AI500" s="16"/>
    </row>
    <row r="501" spans="12:35">
      <c r="L501" s="80"/>
      <c r="M501" s="80"/>
      <c r="N501" s="81"/>
      <c r="X501" s="85"/>
      <c r="Y501" s="85"/>
      <c r="Z501" s="85"/>
      <c r="AC501" s="86"/>
      <c r="AD501" s="13"/>
      <c r="AE501" s="87"/>
      <c r="AF501" s="87"/>
      <c r="AG501" s="88"/>
      <c r="AH501" s="102"/>
      <c r="AI501" s="16"/>
    </row>
    <row r="502" spans="12:35">
      <c r="L502" s="80"/>
      <c r="M502" s="80"/>
      <c r="N502" s="81"/>
      <c r="X502" s="85"/>
      <c r="Y502" s="85"/>
      <c r="Z502" s="85"/>
      <c r="AC502" s="86"/>
      <c r="AD502" s="13"/>
      <c r="AE502" s="87"/>
      <c r="AF502" s="87"/>
      <c r="AG502" s="88"/>
      <c r="AH502" s="102"/>
      <c r="AI502" s="16"/>
    </row>
    <row r="503" spans="12:35">
      <c r="L503" s="80"/>
      <c r="M503" s="80"/>
      <c r="N503" s="81"/>
      <c r="X503" s="85"/>
      <c r="Y503" s="85"/>
      <c r="Z503" s="85"/>
      <c r="AC503" s="86"/>
      <c r="AD503" s="13"/>
      <c r="AE503" s="87"/>
      <c r="AF503" s="87"/>
      <c r="AG503" s="88"/>
      <c r="AH503" s="102"/>
      <c r="AI503" s="16"/>
    </row>
    <row r="504" spans="12:35">
      <c r="L504" s="80"/>
      <c r="M504" s="80"/>
      <c r="N504" s="81"/>
      <c r="X504" s="85"/>
      <c r="Y504" s="85"/>
      <c r="Z504" s="85"/>
      <c r="AC504" s="86"/>
      <c r="AD504" s="13"/>
      <c r="AE504" s="87"/>
      <c r="AF504" s="87"/>
      <c r="AG504" s="88"/>
      <c r="AH504" s="102"/>
      <c r="AI504" s="16"/>
    </row>
    <row r="505" spans="12:35">
      <c r="L505" s="80"/>
      <c r="M505" s="80"/>
      <c r="N505" s="81"/>
      <c r="X505" s="85"/>
      <c r="Y505" s="85"/>
      <c r="Z505" s="85"/>
      <c r="AC505" s="86"/>
      <c r="AD505" s="13"/>
      <c r="AE505" s="87"/>
      <c r="AF505" s="87"/>
      <c r="AG505" s="88"/>
      <c r="AH505" s="102"/>
      <c r="AI505" s="16"/>
    </row>
    <row r="506" spans="12:35">
      <c r="L506" s="80"/>
      <c r="M506" s="80"/>
      <c r="N506" s="81"/>
      <c r="X506" s="85"/>
      <c r="Y506" s="85"/>
      <c r="Z506" s="85"/>
      <c r="AC506" s="86"/>
      <c r="AD506" s="13"/>
      <c r="AE506" s="87"/>
      <c r="AF506" s="87"/>
      <c r="AG506" s="88"/>
      <c r="AH506" s="102"/>
      <c r="AI506" s="16"/>
    </row>
    <row r="507" spans="12:35">
      <c r="L507" s="80"/>
      <c r="M507" s="80"/>
      <c r="N507" s="81"/>
      <c r="X507" s="85"/>
      <c r="Y507" s="85"/>
      <c r="Z507" s="85"/>
      <c r="AC507" s="86"/>
      <c r="AD507" s="13"/>
      <c r="AE507" s="87"/>
      <c r="AF507" s="87"/>
      <c r="AG507" s="88"/>
      <c r="AH507" s="102"/>
      <c r="AI507" s="16"/>
    </row>
    <row r="508" spans="12:35">
      <c r="L508" s="80"/>
      <c r="M508" s="80"/>
      <c r="N508" s="81"/>
      <c r="X508" s="85"/>
      <c r="Y508" s="85"/>
      <c r="Z508" s="85"/>
      <c r="AC508" s="86"/>
      <c r="AD508" s="13"/>
      <c r="AE508" s="87"/>
      <c r="AF508" s="87"/>
      <c r="AG508" s="88"/>
      <c r="AH508" s="102"/>
      <c r="AI508" s="16"/>
    </row>
    <row r="509" spans="12:35">
      <c r="L509" s="80"/>
      <c r="M509" s="80"/>
      <c r="N509" s="81"/>
      <c r="X509" s="85"/>
      <c r="Y509" s="85"/>
      <c r="Z509" s="85"/>
      <c r="AC509" s="86"/>
      <c r="AD509" s="13"/>
      <c r="AE509" s="87"/>
      <c r="AF509" s="87"/>
      <c r="AG509" s="88"/>
      <c r="AH509" s="102"/>
      <c r="AI509" s="16"/>
    </row>
    <row r="510" spans="12:35">
      <c r="L510" s="80"/>
      <c r="M510" s="80"/>
      <c r="N510" s="81"/>
      <c r="X510" s="85"/>
      <c r="Y510" s="85"/>
      <c r="Z510" s="85"/>
      <c r="AC510" s="86"/>
      <c r="AD510" s="13"/>
      <c r="AE510" s="87"/>
      <c r="AF510" s="87"/>
      <c r="AG510" s="88"/>
      <c r="AH510" s="102"/>
      <c r="AI510" s="16"/>
    </row>
    <row r="511" spans="12:35">
      <c r="L511" s="80"/>
      <c r="M511" s="80"/>
      <c r="N511" s="81"/>
      <c r="X511" s="85"/>
      <c r="Y511" s="85"/>
      <c r="Z511" s="85"/>
      <c r="AC511" s="86"/>
      <c r="AD511" s="13"/>
      <c r="AE511" s="87"/>
      <c r="AF511" s="87"/>
      <c r="AG511" s="88"/>
      <c r="AH511" s="102"/>
      <c r="AI511" s="16"/>
    </row>
    <row r="512" spans="12:35">
      <c r="L512" s="80"/>
      <c r="M512" s="80"/>
      <c r="N512" s="81"/>
      <c r="X512" s="85"/>
      <c r="Y512" s="85"/>
      <c r="Z512" s="85"/>
      <c r="AC512" s="86"/>
      <c r="AD512" s="13"/>
      <c r="AE512" s="87"/>
      <c r="AF512" s="87"/>
      <c r="AG512" s="88"/>
      <c r="AH512" s="102"/>
      <c r="AI512" s="16"/>
    </row>
    <row r="513" spans="12:35">
      <c r="L513" s="80"/>
      <c r="M513" s="80"/>
      <c r="N513" s="81"/>
      <c r="X513" s="85"/>
      <c r="Y513" s="85"/>
      <c r="Z513" s="85"/>
      <c r="AC513" s="86"/>
      <c r="AD513" s="13"/>
      <c r="AE513" s="87"/>
      <c r="AF513" s="87"/>
      <c r="AG513" s="88"/>
      <c r="AH513" s="102"/>
      <c r="AI513" s="16"/>
    </row>
    <row r="514" spans="12:35">
      <c r="L514" s="80"/>
      <c r="M514" s="80"/>
      <c r="N514" s="81"/>
      <c r="X514" s="85"/>
      <c r="Y514" s="85"/>
      <c r="Z514" s="85"/>
      <c r="AC514" s="86"/>
      <c r="AD514" s="13"/>
      <c r="AE514" s="87"/>
      <c r="AF514" s="87"/>
      <c r="AG514" s="88"/>
      <c r="AH514" s="102"/>
      <c r="AI514" s="16"/>
    </row>
    <row r="515" spans="12:35">
      <c r="L515" s="80"/>
      <c r="M515" s="80"/>
      <c r="N515" s="81"/>
      <c r="X515" s="85"/>
      <c r="Y515" s="85"/>
      <c r="Z515" s="85"/>
      <c r="AC515" s="86"/>
      <c r="AD515" s="13"/>
      <c r="AE515" s="87"/>
      <c r="AF515" s="87"/>
      <c r="AG515" s="88"/>
      <c r="AH515" s="102"/>
      <c r="AI515" s="16"/>
    </row>
    <row r="516" spans="12:35">
      <c r="L516" s="80"/>
      <c r="M516" s="80"/>
      <c r="N516" s="81"/>
      <c r="X516" s="85"/>
      <c r="Y516" s="85"/>
      <c r="Z516" s="85"/>
      <c r="AC516" s="86"/>
      <c r="AD516" s="13"/>
      <c r="AE516" s="87"/>
      <c r="AF516" s="87"/>
      <c r="AG516" s="88"/>
      <c r="AH516" s="102"/>
      <c r="AI516" s="16"/>
    </row>
    <row r="517" spans="12:35">
      <c r="L517" s="80"/>
      <c r="M517" s="80"/>
      <c r="N517" s="81"/>
      <c r="X517" s="85"/>
      <c r="Y517" s="85"/>
      <c r="Z517" s="85"/>
      <c r="AC517" s="86"/>
      <c r="AD517" s="13"/>
      <c r="AE517" s="87"/>
      <c r="AF517" s="87"/>
      <c r="AG517" s="88"/>
      <c r="AH517" s="102"/>
      <c r="AI517" s="16"/>
    </row>
    <row r="518" spans="12:35">
      <c r="L518" s="80"/>
      <c r="M518" s="80"/>
      <c r="N518" s="81"/>
      <c r="X518" s="85"/>
      <c r="Y518" s="85"/>
      <c r="Z518" s="85"/>
      <c r="AC518" s="86"/>
      <c r="AD518" s="13"/>
      <c r="AE518" s="87"/>
      <c r="AF518" s="87"/>
      <c r="AG518" s="88"/>
      <c r="AH518" s="102"/>
      <c r="AI518" s="16"/>
    </row>
    <row r="519" spans="12:35">
      <c r="L519" s="80"/>
      <c r="M519" s="80"/>
      <c r="N519" s="81"/>
      <c r="X519" s="85"/>
      <c r="Y519" s="85"/>
      <c r="Z519" s="85"/>
      <c r="AC519" s="86"/>
      <c r="AD519" s="13"/>
      <c r="AE519" s="87"/>
      <c r="AF519" s="87"/>
      <c r="AG519" s="88"/>
      <c r="AH519" s="102"/>
      <c r="AI519" s="16"/>
    </row>
    <row r="520" spans="12:35">
      <c r="L520" s="80"/>
      <c r="M520" s="80"/>
      <c r="N520" s="81"/>
      <c r="X520" s="85"/>
      <c r="Y520" s="85"/>
      <c r="Z520" s="85"/>
      <c r="AC520" s="86"/>
      <c r="AD520" s="13"/>
      <c r="AE520" s="87"/>
      <c r="AF520" s="87"/>
      <c r="AG520" s="88"/>
      <c r="AH520" s="102"/>
      <c r="AI520" s="16"/>
    </row>
    <row r="521" spans="12:35">
      <c r="L521" s="80"/>
      <c r="M521" s="80"/>
      <c r="N521" s="81"/>
      <c r="X521" s="85"/>
      <c r="Y521" s="85"/>
      <c r="Z521" s="85"/>
      <c r="AC521" s="86"/>
      <c r="AD521" s="13"/>
      <c r="AE521" s="87"/>
      <c r="AF521" s="87"/>
      <c r="AG521" s="88"/>
      <c r="AH521" s="102"/>
      <c r="AI521" s="16"/>
    </row>
    <row r="522" spans="12:35">
      <c r="L522" s="80"/>
      <c r="M522" s="80"/>
      <c r="N522" s="81"/>
      <c r="X522" s="85"/>
      <c r="Y522" s="85"/>
      <c r="Z522" s="85"/>
      <c r="AC522" s="86"/>
      <c r="AD522" s="13"/>
      <c r="AE522" s="87"/>
      <c r="AF522" s="87"/>
      <c r="AG522" s="88"/>
      <c r="AH522" s="102"/>
      <c r="AI522" s="16"/>
    </row>
    <row r="523" spans="12:35">
      <c r="L523" s="80"/>
      <c r="M523" s="80"/>
      <c r="N523" s="81"/>
      <c r="X523" s="85"/>
      <c r="Y523" s="85"/>
      <c r="Z523" s="85"/>
      <c r="AC523" s="86"/>
      <c r="AD523" s="13"/>
      <c r="AE523" s="87"/>
      <c r="AF523" s="87"/>
      <c r="AG523" s="88"/>
      <c r="AH523" s="102"/>
      <c r="AI523" s="16"/>
    </row>
    <row r="524" spans="12:35">
      <c r="L524" s="80"/>
      <c r="M524" s="80"/>
      <c r="N524" s="81"/>
      <c r="X524" s="85"/>
      <c r="Y524" s="85"/>
      <c r="Z524" s="85"/>
      <c r="AC524" s="86"/>
      <c r="AD524" s="13"/>
      <c r="AE524" s="87"/>
      <c r="AF524" s="87"/>
      <c r="AG524" s="88"/>
      <c r="AH524" s="102"/>
      <c r="AI524" s="16"/>
    </row>
    <row r="525" spans="12:35">
      <c r="L525" s="80"/>
      <c r="M525" s="80"/>
      <c r="N525" s="81"/>
      <c r="X525" s="85"/>
      <c r="Y525" s="85"/>
      <c r="Z525" s="85"/>
      <c r="AC525" s="86"/>
      <c r="AD525" s="13"/>
      <c r="AE525" s="87"/>
      <c r="AF525" s="87"/>
      <c r="AG525" s="88"/>
      <c r="AH525" s="102"/>
      <c r="AI525" s="16"/>
    </row>
    <row r="526" spans="12:35">
      <c r="L526" s="80"/>
      <c r="M526" s="80"/>
      <c r="N526" s="81"/>
      <c r="X526" s="85"/>
      <c r="Y526" s="85"/>
      <c r="Z526" s="85"/>
      <c r="AC526" s="86"/>
      <c r="AD526" s="13"/>
      <c r="AE526" s="87"/>
      <c r="AF526" s="87"/>
      <c r="AG526" s="88"/>
      <c r="AH526" s="102"/>
      <c r="AI526" s="16"/>
    </row>
    <row r="527" spans="12:35">
      <c r="L527" s="80"/>
      <c r="M527" s="80"/>
      <c r="N527" s="81"/>
      <c r="X527" s="85"/>
      <c r="Y527" s="85"/>
      <c r="Z527" s="85"/>
      <c r="AC527" s="86"/>
      <c r="AD527" s="13"/>
      <c r="AE527" s="87"/>
      <c r="AF527" s="87"/>
      <c r="AG527" s="88"/>
      <c r="AH527" s="102"/>
      <c r="AI527" s="16"/>
    </row>
    <row r="528" spans="12:35">
      <c r="L528" s="80"/>
      <c r="M528" s="80"/>
      <c r="N528" s="81"/>
      <c r="X528" s="85"/>
      <c r="Y528" s="85"/>
      <c r="Z528" s="85"/>
      <c r="AC528" s="86"/>
      <c r="AD528" s="13"/>
      <c r="AE528" s="87"/>
      <c r="AF528" s="87"/>
      <c r="AG528" s="88"/>
      <c r="AH528" s="102"/>
      <c r="AI528" s="16"/>
    </row>
    <row r="529" spans="12:35">
      <c r="L529" s="80"/>
      <c r="M529" s="80"/>
      <c r="N529" s="81"/>
      <c r="X529" s="85"/>
      <c r="Y529" s="85"/>
      <c r="Z529" s="85"/>
      <c r="AC529" s="86"/>
      <c r="AD529" s="13"/>
      <c r="AE529" s="87"/>
      <c r="AF529" s="87"/>
      <c r="AG529" s="88"/>
      <c r="AH529" s="102"/>
      <c r="AI529" s="16"/>
    </row>
    <row r="530" spans="12:35">
      <c r="L530" s="80"/>
      <c r="M530" s="80"/>
      <c r="N530" s="81"/>
      <c r="X530" s="85"/>
      <c r="Y530" s="85"/>
      <c r="Z530" s="85"/>
      <c r="AC530" s="86"/>
      <c r="AD530" s="13"/>
      <c r="AE530" s="87"/>
      <c r="AF530" s="87"/>
      <c r="AG530" s="88"/>
      <c r="AH530" s="102"/>
      <c r="AI530" s="16"/>
    </row>
    <row r="531" spans="12:35">
      <c r="L531" s="80"/>
      <c r="M531" s="80"/>
      <c r="N531" s="81"/>
      <c r="X531" s="85"/>
      <c r="Y531" s="85"/>
      <c r="Z531" s="85"/>
      <c r="AC531" s="86"/>
      <c r="AD531" s="13"/>
      <c r="AE531" s="87"/>
      <c r="AF531" s="87"/>
      <c r="AG531" s="88"/>
      <c r="AH531" s="102"/>
      <c r="AI531" s="16"/>
    </row>
    <row r="532" spans="12:35">
      <c r="L532" s="80"/>
      <c r="M532" s="80"/>
      <c r="N532" s="81"/>
      <c r="X532" s="85"/>
      <c r="Y532" s="85"/>
      <c r="Z532" s="85"/>
      <c r="AC532" s="86"/>
      <c r="AD532" s="13"/>
      <c r="AE532" s="87"/>
      <c r="AF532" s="87"/>
      <c r="AG532" s="88"/>
      <c r="AH532" s="102"/>
      <c r="AI532" s="16"/>
    </row>
    <row r="533" spans="12:35">
      <c r="L533" s="80"/>
      <c r="M533" s="80"/>
      <c r="N533" s="81"/>
      <c r="X533" s="85"/>
      <c r="Y533" s="85"/>
      <c r="Z533" s="85"/>
      <c r="AC533" s="86"/>
      <c r="AD533" s="13"/>
      <c r="AE533" s="87"/>
      <c r="AF533" s="87"/>
      <c r="AG533" s="88"/>
      <c r="AH533" s="102"/>
      <c r="AI533" s="16"/>
    </row>
    <row r="534" spans="12:35">
      <c r="L534" s="80"/>
      <c r="M534" s="80"/>
      <c r="N534" s="81"/>
      <c r="X534" s="85"/>
      <c r="Y534" s="85"/>
      <c r="Z534" s="85"/>
      <c r="AC534" s="86"/>
      <c r="AD534" s="13"/>
      <c r="AE534" s="87"/>
      <c r="AF534" s="87"/>
      <c r="AG534" s="88"/>
      <c r="AH534" s="102"/>
      <c r="AI534" s="16"/>
    </row>
    <row r="535" spans="12:35">
      <c r="L535" s="80"/>
      <c r="M535" s="80"/>
      <c r="N535" s="81"/>
      <c r="X535" s="85"/>
      <c r="Y535" s="85"/>
      <c r="Z535" s="85"/>
      <c r="AC535" s="86"/>
      <c r="AD535" s="13"/>
      <c r="AE535" s="87"/>
      <c r="AF535" s="87"/>
      <c r="AG535" s="88"/>
      <c r="AH535" s="102"/>
      <c r="AI535" s="16"/>
    </row>
    <row r="536" spans="12:35">
      <c r="L536" s="80"/>
      <c r="M536" s="80"/>
      <c r="N536" s="81"/>
      <c r="X536" s="85"/>
      <c r="Y536" s="85"/>
      <c r="Z536" s="85"/>
      <c r="AC536" s="86"/>
      <c r="AD536" s="13"/>
      <c r="AE536" s="87"/>
      <c r="AF536" s="87"/>
      <c r="AG536" s="88"/>
      <c r="AH536" s="102"/>
      <c r="AI536" s="16"/>
    </row>
    <row r="537" spans="12:35">
      <c r="L537" s="80"/>
      <c r="M537" s="80"/>
      <c r="N537" s="81"/>
      <c r="X537" s="85"/>
      <c r="Y537" s="85"/>
      <c r="Z537" s="85"/>
      <c r="AC537" s="86"/>
      <c r="AD537" s="13"/>
      <c r="AE537" s="87"/>
      <c r="AF537" s="87"/>
      <c r="AG537" s="88"/>
      <c r="AH537" s="102"/>
      <c r="AI537" s="16"/>
    </row>
    <row r="538" spans="12:35">
      <c r="L538" s="80"/>
      <c r="M538" s="80"/>
      <c r="N538" s="81"/>
      <c r="X538" s="85"/>
      <c r="Y538" s="85"/>
      <c r="Z538" s="85"/>
      <c r="AC538" s="86"/>
      <c r="AD538" s="13"/>
      <c r="AE538" s="87"/>
      <c r="AF538" s="87"/>
      <c r="AG538" s="88"/>
      <c r="AH538" s="102"/>
      <c r="AI538" s="16"/>
    </row>
    <row r="539" spans="12:35">
      <c r="L539" s="80"/>
      <c r="M539" s="80"/>
      <c r="N539" s="81"/>
      <c r="X539" s="85"/>
      <c r="Y539" s="85"/>
      <c r="Z539" s="85"/>
      <c r="AC539" s="86"/>
      <c r="AD539" s="13"/>
      <c r="AE539" s="87"/>
      <c r="AF539" s="87"/>
      <c r="AG539" s="88"/>
      <c r="AH539" s="102"/>
      <c r="AI539" s="16"/>
    </row>
    <row r="540" spans="12:35">
      <c r="L540" s="80"/>
      <c r="M540" s="80"/>
      <c r="N540" s="81"/>
      <c r="X540" s="85"/>
      <c r="Y540" s="85"/>
      <c r="Z540" s="85"/>
      <c r="AC540" s="86"/>
      <c r="AD540" s="13"/>
      <c r="AE540" s="87"/>
      <c r="AF540" s="87"/>
      <c r="AG540" s="88"/>
      <c r="AH540" s="102"/>
      <c r="AI540" s="16"/>
    </row>
    <row r="541" spans="12:35">
      <c r="L541" s="80"/>
      <c r="M541" s="80"/>
      <c r="N541" s="81"/>
      <c r="X541" s="85"/>
      <c r="Y541" s="85"/>
      <c r="Z541" s="85"/>
      <c r="AC541" s="86"/>
      <c r="AD541" s="13"/>
      <c r="AE541" s="87"/>
      <c r="AF541" s="87"/>
      <c r="AG541" s="88"/>
      <c r="AH541" s="102"/>
      <c r="AI541" s="16"/>
    </row>
    <row r="542" spans="12:35">
      <c r="L542" s="80"/>
      <c r="M542" s="80"/>
      <c r="N542" s="81"/>
      <c r="X542" s="85"/>
      <c r="Y542" s="85"/>
      <c r="Z542" s="85"/>
      <c r="AC542" s="86"/>
      <c r="AD542" s="13"/>
      <c r="AE542" s="87"/>
      <c r="AF542" s="87"/>
      <c r="AG542" s="88"/>
      <c r="AH542" s="102"/>
      <c r="AI542" s="16"/>
    </row>
    <row r="543" spans="12:35">
      <c r="L543" s="80"/>
      <c r="M543" s="80"/>
      <c r="N543" s="81"/>
      <c r="X543" s="85"/>
      <c r="Y543" s="85"/>
      <c r="Z543" s="85"/>
      <c r="AC543" s="86"/>
      <c r="AD543" s="13"/>
      <c r="AE543" s="87"/>
      <c r="AF543" s="87"/>
      <c r="AG543" s="88"/>
      <c r="AH543" s="102"/>
      <c r="AI543" s="16"/>
    </row>
    <row r="544" spans="12:35">
      <c r="L544" s="80"/>
      <c r="M544" s="80"/>
      <c r="N544" s="81"/>
      <c r="X544" s="85"/>
      <c r="Y544" s="85"/>
      <c r="Z544" s="85"/>
      <c r="AC544" s="86"/>
      <c r="AD544" s="13"/>
      <c r="AE544" s="87"/>
      <c r="AF544" s="87"/>
      <c r="AG544" s="88"/>
      <c r="AH544" s="102"/>
      <c r="AI544" s="16"/>
    </row>
    <row r="545" spans="12:35">
      <c r="L545" s="80"/>
      <c r="M545" s="80"/>
      <c r="N545" s="81"/>
      <c r="X545" s="85"/>
      <c r="Y545" s="85"/>
      <c r="Z545" s="85"/>
      <c r="AC545" s="86"/>
      <c r="AD545" s="13"/>
      <c r="AE545" s="87"/>
      <c r="AF545" s="87"/>
      <c r="AG545" s="88"/>
      <c r="AH545" s="102"/>
      <c r="AI545" s="16"/>
    </row>
    <row r="546" spans="12:35">
      <c r="L546" s="80"/>
      <c r="M546" s="80"/>
      <c r="N546" s="81"/>
      <c r="X546" s="85"/>
      <c r="Y546" s="85"/>
      <c r="Z546" s="85"/>
      <c r="AC546" s="86"/>
      <c r="AD546" s="13"/>
      <c r="AE546" s="87"/>
      <c r="AF546" s="87"/>
      <c r="AG546" s="88"/>
      <c r="AH546" s="102"/>
      <c r="AI546" s="16"/>
    </row>
    <row r="547" spans="12:35">
      <c r="L547" s="80"/>
      <c r="M547" s="80"/>
      <c r="N547" s="81"/>
      <c r="X547" s="85"/>
      <c r="Y547" s="85"/>
      <c r="Z547" s="85"/>
      <c r="AC547" s="86"/>
      <c r="AD547" s="13"/>
      <c r="AE547" s="87"/>
      <c r="AF547" s="87"/>
      <c r="AG547" s="88"/>
      <c r="AH547" s="102"/>
      <c r="AI547" s="16"/>
    </row>
    <row r="548" spans="12:35">
      <c r="L548" s="80"/>
      <c r="M548" s="80"/>
      <c r="N548" s="81"/>
      <c r="X548" s="85"/>
      <c r="Y548" s="85"/>
      <c r="Z548" s="85"/>
      <c r="AC548" s="86"/>
      <c r="AD548" s="13"/>
      <c r="AE548" s="87"/>
      <c r="AF548" s="87"/>
      <c r="AG548" s="88"/>
      <c r="AH548" s="102"/>
      <c r="AI548" s="16"/>
    </row>
    <row r="549" spans="12:35">
      <c r="L549" s="80"/>
      <c r="M549" s="80"/>
      <c r="N549" s="81"/>
      <c r="X549" s="85"/>
      <c r="Y549" s="85"/>
      <c r="Z549" s="85"/>
      <c r="AC549" s="86"/>
      <c r="AD549" s="13"/>
      <c r="AE549" s="87"/>
      <c r="AF549" s="87"/>
      <c r="AG549" s="88"/>
      <c r="AH549" s="102"/>
      <c r="AI549" s="16"/>
    </row>
    <row r="550" spans="12:35">
      <c r="L550" s="80"/>
      <c r="M550" s="80"/>
      <c r="N550" s="81"/>
      <c r="X550" s="85"/>
      <c r="Y550" s="85"/>
      <c r="Z550" s="85"/>
      <c r="AC550" s="86"/>
      <c r="AD550" s="13"/>
      <c r="AE550" s="87"/>
      <c r="AF550" s="87"/>
      <c r="AG550" s="88"/>
      <c r="AH550" s="102"/>
      <c r="AI550" s="16"/>
    </row>
    <row r="551" spans="12:35">
      <c r="L551" s="80"/>
      <c r="M551" s="80"/>
      <c r="N551" s="81"/>
      <c r="X551" s="85"/>
      <c r="Y551" s="85"/>
      <c r="Z551" s="85"/>
      <c r="AC551" s="86"/>
      <c r="AD551" s="13"/>
      <c r="AE551" s="87"/>
      <c r="AF551" s="87"/>
      <c r="AG551" s="88"/>
      <c r="AH551" s="102"/>
      <c r="AI551" s="16"/>
    </row>
    <row r="552" spans="12:35">
      <c r="L552" s="80"/>
      <c r="M552" s="80"/>
      <c r="N552" s="81"/>
      <c r="X552" s="85"/>
      <c r="Y552" s="85"/>
      <c r="Z552" s="85"/>
      <c r="AC552" s="86"/>
      <c r="AD552" s="13"/>
      <c r="AE552" s="87"/>
      <c r="AF552" s="87"/>
      <c r="AG552" s="88"/>
      <c r="AH552" s="102"/>
      <c r="AI552" s="16"/>
    </row>
    <row r="553" spans="12:35">
      <c r="L553" s="80"/>
      <c r="M553" s="80"/>
      <c r="N553" s="81"/>
      <c r="X553" s="85"/>
      <c r="Y553" s="85"/>
      <c r="Z553" s="85"/>
      <c r="AC553" s="86"/>
      <c r="AD553" s="13"/>
      <c r="AE553" s="87"/>
      <c r="AF553" s="87"/>
      <c r="AG553" s="88"/>
      <c r="AH553" s="102"/>
      <c r="AI553" s="16"/>
    </row>
    <row r="554" spans="12:35">
      <c r="L554" s="80"/>
      <c r="M554" s="80"/>
      <c r="N554" s="81"/>
      <c r="X554" s="85"/>
      <c r="Y554" s="85"/>
      <c r="Z554" s="85"/>
      <c r="AC554" s="86"/>
      <c r="AD554" s="13"/>
      <c r="AE554" s="87"/>
      <c r="AF554" s="87"/>
      <c r="AG554" s="88"/>
      <c r="AH554" s="102"/>
      <c r="AI554" s="16"/>
    </row>
    <row r="555" spans="12:35">
      <c r="L555" s="80"/>
      <c r="M555" s="80"/>
      <c r="N555" s="81"/>
      <c r="X555" s="85"/>
      <c r="Y555" s="85"/>
      <c r="Z555" s="85"/>
      <c r="AC555" s="86"/>
      <c r="AD555" s="13"/>
      <c r="AE555" s="87"/>
      <c r="AF555" s="87"/>
      <c r="AG555" s="88"/>
      <c r="AH555" s="102"/>
      <c r="AI555" s="16"/>
    </row>
    <row r="556" spans="12:35">
      <c r="L556" s="80"/>
      <c r="M556" s="80"/>
      <c r="N556" s="81"/>
      <c r="X556" s="85"/>
      <c r="Y556" s="85"/>
      <c r="Z556" s="85"/>
      <c r="AC556" s="86"/>
      <c r="AD556" s="13"/>
      <c r="AE556" s="87"/>
      <c r="AF556" s="87"/>
      <c r="AG556" s="88"/>
      <c r="AH556" s="102"/>
      <c r="AI556" s="16"/>
    </row>
    <row r="557" spans="12:35">
      <c r="L557" s="80"/>
      <c r="M557" s="80"/>
      <c r="N557" s="81"/>
      <c r="X557" s="85"/>
      <c r="Y557" s="85"/>
      <c r="Z557" s="85"/>
      <c r="AC557" s="86"/>
      <c r="AD557" s="13"/>
      <c r="AE557" s="87"/>
      <c r="AF557" s="87"/>
      <c r="AG557" s="88"/>
      <c r="AH557" s="102"/>
      <c r="AI557" s="16"/>
    </row>
    <row r="558" spans="12:35">
      <c r="L558" s="80"/>
      <c r="M558" s="80"/>
      <c r="N558" s="81"/>
      <c r="X558" s="85"/>
      <c r="Y558" s="85"/>
      <c r="Z558" s="85"/>
      <c r="AC558" s="86"/>
      <c r="AD558" s="13"/>
      <c r="AE558" s="87"/>
      <c r="AF558" s="87"/>
      <c r="AG558" s="88"/>
      <c r="AH558" s="102"/>
      <c r="AI558" s="16"/>
    </row>
    <row r="559" spans="12:35">
      <c r="L559" s="80"/>
      <c r="M559" s="80"/>
      <c r="N559" s="81"/>
      <c r="X559" s="85"/>
      <c r="Y559" s="85"/>
      <c r="Z559" s="85"/>
      <c r="AC559" s="86"/>
      <c r="AD559" s="13"/>
      <c r="AE559" s="87"/>
      <c r="AF559" s="87"/>
      <c r="AG559" s="88"/>
      <c r="AH559" s="102"/>
      <c r="AI559" s="16"/>
    </row>
    <row r="560" spans="12:35">
      <c r="L560" s="80"/>
      <c r="M560" s="80"/>
      <c r="N560" s="81"/>
      <c r="X560" s="85"/>
      <c r="Y560" s="85"/>
      <c r="Z560" s="85"/>
      <c r="AC560" s="86"/>
      <c r="AD560" s="13"/>
      <c r="AE560" s="87"/>
      <c r="AF560" s="87"/>
      <c r="AG560" s="88"/>
      <c r="AH560" s="102"/>
      <c r="AI560" s="16"/>
    </row>
    <row r="561" spans="12:35">
      <c r="L561" s="80"/>
      <c r="M561" s="80"/>
      <c r="N561" s="81"/>
      <c r="X561" s="85"/>
      <c r="Y561" s="85"/>
      <c r="Z561" s="85"/>
      <c r="AC561" s="86"/>
      <c r="AD561" s="13"/>
      <c r="AE561" s="87"/>
      <c r="AF561" s="87"/>
      <c r="AG561" s="88"/>
      <c r="AH561" s="102"/>
      <c r="AI561" s="16"/>
    </row>
    <row r="562" spans="12:35">
      <c r="L562" s="80"/>
      <c r="M562" s="80"/>
      <c r="N562" s="81"/>
      <c r="X562" s="85"/>
      <c r="Y562" s="85"/>
      <c r="Z562" s="85"/>
      <c r="AC562" s="86"/>
      <c r="AD562" s="13"/>
      <c r="AE562" s="87"/>
      <c r="AF562" s="87"/>
      <c r="AG562" s="88"/>
      <c r="AH562" s="102"/>
      <c r="AI562" s="16"/>
    </row>
    <row r="563" spans="12:35">
      <c r="L563" s="80"/>
      <c r="M563" s="80"/>
      <c r="N563" s="81"/>
      <c r="X563" s="85"/>
      <c r="Y563" s="85"/>
      <c r="Z563" s="85"/>
      <c r="AC563" s="86"/>
      <c r="AD563" s="13"/>
      <c r="AE563" s="87"/>
      <c r="AF563" s="87"/>
      <c r="AG563" s="88"/>
      <c r="AH563" s="102"/>
      <c r="AI563" s="16"/>
    </row>
    <row r="564" spans="12:35">
      <c r="L564" s="80"/>
      <c r="M564" s="80"/>
      <c r="N564" s="81"/>
      <c r="X564" s="85"/>
      <c r="Y564" s="85"/>
      <c r="Z564" s="85"/>
      <c r="AC564" s="86"/>
      <c r="AD564" s="13"/>
      <c r="AE564" s="87"/>
      <c r="AF564" s="87"/>
      <c r="AG564" s="88"/>
      <c r="AH564" s="102"/>
      <c r="AI564" s="16"/>
    </row>
    <row r="565" spans="12:35">
      <c r="L565" s="80"/>
      <c r="M565" s="80"/>
      <c r="N565" s="81"/>
      <c r="X565" s="85"/>
      <c r="Y565" s="85"/>
      <c r="Z565" s="85"/>
      <c r="AC565" s="86"/>
      <c r="AD565" s="13"/>
      <c r="AE565" s="87"/>
      <c r="AF565" s="87"/>
      <c r="AG565" s="88"/>
      <c r="AH565" s="102"/>
      <c r="AI565" s="16"/>
    </row>
    <row r="566" spans="12:35">
      <c r="L566" s="80"/>
      <c r="M566" s="80"/>
      <c r="N566" s="81"/>
      <c r="X566" s="85"/>
      <c r="Y566" s="85"/>
      <c r="Z566" s="85"/>
      <c r="AC566" s="86"/>
      <c r="AD566" s="13"/>
      <c r="AE566" s="87"/>
      <c r="AF566" s="87"/>
      <c r="AG566" s="88"/>
      <c r="AH566" s="102"/>
      <c r="AI566" s="16"/>
    </row>
    <row r="567" spans="12:35">
      <c r="L567" s="80"/>
      <c r="M567" s="80"/>
      <c r="N567" s="81"/>
      <c r="X567" s="85"/>
      <c r="Y567" s="85"/>
      <c r="Z567" s="85"/>
      <c r="AC567" s="86"/>
      <c r="AD567" s="13"/>
      <c r="AE567" s="87"/>
      <c r="AF567" s="87"/>
      <c r="AG567" s="88"/>
      <c r="AH567" s="102"/>
      <c r="AI567" s="16"/>
    </row>
    <row r="568" spans="12:35">
      <c r="L568" s="80"/>
      <c r="M568" s="80"/>
      <c r="N568" s="81"/>
      <c r="X568" s="85"/>
      <c r="Y568" s="85"/>
      <c r="Z568" s="85"/>
      <c r="AC568" s="86"/>
      <c r="AD568" s="13"/>
      <c r="AE568" s="87"/>
      <c r="AF568" s="87"/>
      <c r="AG568" s="88"/>
      <c r="AH568" s="102"/>
      <c r="AI568" s="16"/>
    </row>
    <row r="569" spans="12:35">
      <c r="L569" s="80"/>
      <c r="M569" s="80"/>
      <c r="N569" s="81"/>
      <c r="X569" s="85"/>
      <c r="Y569" s="85"/>
      <c r="Z569" s="85"/>
      <c r="AC569" s="86"/>
      <c r="AD569" s="13"/>
      <c r="AE569" s="87"/>
      <c r="AF569" s="87"/>
      <c r="AG569" s="88"/>
      <c r="AH569" s="102"/>
      <c r="AI569" s="16"/>
    </row>
    <row r="570" spans="12:35">
      <c r="L570" s="80"/>
      <c r="M570" s="80"/>
      <c r="N570" s="81"/>
      <c r="X570" s="85"/>
      <c r="Y570" s="85"/>
      <c r="Z570" s="85"/>
      <c r="AC570" s="86"/>
      <c r="AD570" s="13"/>
      <c r="AE570" s="87"/>
      <c r="AF570" s="87"/>
      <c r="AG570" s="88"/>
      <c r="AH570" s="102"/>
      <c r="AI570" s="16"/>
    </row>
    <row r="571" spans="12:35">
      <c r="L571" s="80"/>
      <c r="M571" s="80"/>
      <c r="N571" s="81"/>
      <c r="X571" s="85"/>
      <c r="Y571" s="85"/>
      <c r="Z571" s="85"/>
      <c r="AC571" s="86"/>
      <c r="AD571" s="13"/>
      <c r="AE571" s="87"/>
      <c r="AF571" s="87"/>
      <c r="AG571" s="88"/>
      <c r="AH571" s="102"/>
      <c r="AI571" s="16"/>
    </row>
    <row r="572" spans="12:35">
      <c r="L572" s="80"/>
      <c r="M572" s="80"/>
      <c r="N572" s="81"/>
      <c r="X572" s="85"/>
      <c r="Y572" s="85"/>
      <c r="Z572" s="85"/>
      <c r="AC572" s="86"/>
      <c r="AD572" s="13"/>
      <c r="AE572" s="87"/>
      <c r="AF572" s="87"/>
      <c r="AG572" s="88"/>
      <c r="AH572" s="102"/>
      <c r="AI572" s="16"/>
    </row>
    <row r="573" spans="12:35">
      <c r="L573" s="80"/>
      <c r="M573" s="80"/>
      <c r="N573" s="81"/>
      <c r="X573" s="85"/>
      <c r="Y573" s="85"/>
      <c r="Z573" s="85"/>
      <c r="AC573" s="86"/>
      <c r="AD573" s="13"/>
      <c r="AE573" s="87"/>
      <c r="AF573" s="87"/>
      <c r="AG573" s="88"/>
      <c r="AH573" s="102"/>
      <c r="AI573" s="16"/>
    </row>
    <row r="574" spans="12:35">
      <c r="L574" s="80"/>
      <c r="M574" s="80"/>
      <c r="N574" s="81"/>
      <c r="X574" s="85"/>
      <c r="Y574" s="85"/>
      <c r="Z574" s="85"/>
      <c r="AC574" s="86"/>
      <c r="AD574" s="13"/>
      <c r="AE574" s="87"/>
      <c r="AF574" s="87"/>
      <c r="AG574" s="88"/>
      <c r="AH574" s="102"/>
      <c r="AI574" s="16"/>
    </row>
    <row r="575" spans="12:35">
      <c r="L575" s="80"/>
      <c r="M575" s="80"/>
      <c r="N575" s="81"/>
      <c r="X575" s="85"/>
      <c r="Y575" s="85"/>
      <c r="Z575" s="85"/>
      <c r="AC575" s="86"/>
      <c r="AD575" s="13"/>
      <c r="AE575" s="87"/>
      <c r="AF575" s="87"/>
      <c r="AG575" s="88"/>
      <c r="AH575" s="102"/>
      <c r="AI575" s="16"/>
    </row>
    <row r="576" spans="12:35">
      <c r="L576" s="80"/>
      <c r="M576" s="80"/>
      <c r="N576" s="81"/>
      <c r="X576" s="85"/>
      <c r="Y576" s="85"/>
      <c r="Z576" s="85"/>
      <c r="AC576" s="86"/>
      <c r="AD576" s="13"/>
      <c r="AE576" s="87"/>
      <c r="AF576" s="87"/>
      <c r="AG576" s="88"/>
      <c r="AH576" s="102"/>
      <c r="AI576" s="16"/>
    </row>
    <row r="577" spans="12:35">
      <c r="L577" s="80"/>
      <c r="M577" s="80"/>
      <c r="N577" s="81"/>
      <c r="X577" s="85"/>
      <c r="Y577" s="85"/>
      <c r="Z577" s="85"/>
      <c r="AC577" s="86"/>
      <c r="AD577" s="13"/>
      <c r="AE577" s="87"/>
      <c r="AF577" s="87"/>
      <c r="AG577" s="88"/>
      <c r="AH577" s="102"/>
      <c r="AI577" s="16"/>
    </row>
    <row r="578" spans="12:35">
      <c r="L578" s="80"/>
      <c r="M578" s="80"/>
      <c r="N578" s="81"/>
      <c r="X578" s="85"/>
      <c r="Y578" s="85"/>
      <c r="Z578" s="85"/>
      <c r="AC578" s="86"/>
      <c r="AD578" s="13"/>
      <c r="AE578" s="87"/>
      <c r="AF578" s="87"/>
      <c r="AG578" s="88"/>
      <c r="AH578" s="102"/>
      <c r="AI578" s="16"/>
    </row>
    <row r="579" spans="12:35">
      <c r="L579" s="80"/>
      <c r="M579" s="80"/>
      <c r="N579" s="81"/>
      <c r="X579" s="85"/>
      <c r="Y579" s="85"/>
      <c r="Z579" s="85"/>
      <c r="AC579" s="86"/>
      <c r="AD579" s="13"/>
      <c r="AE579" s="87"/>
      <c r="AF579" s="87"/>
      <c r="AG579" s="88"/>
      <c r="AH579" s="102"/>
      <c r="AI579" s="16"/>
    </row>
    <row r="580" spans="12:35">
      <c r="L580" s="80"/>
      <c r="M580" s="80"/>
      <c r="N580" s="81"/>
      <c r="X580" s="85"/>
      <c r="Y580" s="85"/>
      <c r="Z580" s="85"/>
      <c r="AC580" s="86"/>
      <c r="AD580" s="13"/>
      <c r="AE580" s="87"/>
      <c r="AF580" s="87"/>
      <c r="AG580" s="88"/>
      <c r="AH580" s="102"/>
      <c r="AI580" s="16"/>
    </row>
    <row r="581" spans="12:35">
      <c r="L581" s="80"/>
      <c r="M581" s="80"/>
      <c r="N581" s="81"/>
      <c r="X581" s="85"/>
      <c r="Y581" s="85"/>
      <c r="Z581" s="85"/>
      <c r="AC581" s="86"/>
      <c r="AD581" s="13"/>
      <c r="AE581" s="87"/>
      <c r="AF581" s="87"/>
      <c r="AG581" s="88"/>
      <c r="AH581" s="102"/>
      <c r="AI581" s="16"/>
    </row>
    <row r="582" spans="12:35">
      <c r="L582" s="80"/>
      <c r="M582" s="80"/>
      <c r="N582" s="81"/>
      <c r="X582" s="85"/>
      <c r="Y582" s="85"/>
      <c r="Z582" s="85"/>
      <c r="AC582" s="86"/>
      <c r="AD582" s="13"/>
      <c r="AE582" s="87"/>
      <c r="AF582" s="87"/>
      <c r="AG582" s="88"/>
      <c r="AH582" s="102"/>
      <c r="AI582" s="16"/>
    </row>
    <row r="583" spans="12:35">
      <c r="L583" s="80"/>
      <c r="M583" s="80"/>
      <c r="N583" s="81"/>
      <c r="X583" s="85"/>
      <c r="Y583" s="85"/>
      <c r="Z583" s="85"/>
      <c r="AC583" s="86"/>
      <c r="AD583" s="13"/>
      <c r="AE583" s="87"/>
      <c r="AF583" s="87"/>
      <c r="AG583" s="88"/>
      <c r="AH583" s="102"/>
      <c r="AI583" s="16"/>
    </row>
    <row r="584" spans="12:35">
      <c r="L584" s="80"/>
      <c r="M584" s="80"/>
      <c r="N584" s="81"/>
      <c r="X584" s="85"/>
      <c r="Y584" s="85"/>
      <c r="Z584" s="85"/>
      <c r="AC584" s="86"/>
      <c r="AD584" s="13"/>
      <c r="AE584" s="87"/>
      <c r="AF584" s="87"/>
      <c r="AG584" s="88"/>
      <c r="AH584" s="102"/>
      <c r="AI584" s="16"/>
    </row>
    <row r="585" spans="12:35">
      <c r="L585" s="80"/>
      <c r="M585" s="80"/>
      <c r="N585" s="81"/>
      <c r="X585" s="85"/>
      <c r="Y585" s="85"/>
      <c r="Z585" s="85"/>
      <c r="AC585" s="86"/>
      <c r="AD585" s="13"/>
      <c r="AE585" s="87"/>
      <c r="AF585" s="87"/>
      <c r="AG585" s="88"/>
      <c r="AH585" s="102"/>
      <c r="AI585" s="16"/>
    </row>
    <row r="586" spans="12:35">
      <c r="L586" s="80"/>
      <c r="M586" s="80"/>
      <c r="N586" s="81"/>
      <c r="X586" s="85"/>
      <c r="Y586" s="85"/>
      <c r="Z586" s="85"/>
      <c r="AC586" s="86"/>
      <c r="AD586" s="13"/>
      <c r="AE586" s="87"/>
      <c r="AF586" s="87"/>
      <c r="AG586" s="88"/>
      <c r="AH586" s="102"/>
      <c r="AI586" s="16"/>
    </row>
    <row r="587" spans="12:35">
      <c r="L587" s="80"/>
      <c r="M587" s="80"/>
      <c r="N587" s="81"/>
      <c r="X587" s="85"/>
      <c r="Y587" s="85"/>
      <c r="Z587" s="85"/>
      <c r="AC587" s="86"/>
      <c r="AD587" s="13"/>
      <c r="AE587" s="87"/>
      <c r="AF587" s="87"/>
      <c r="AG587" s="88"/>
      <c r="AH587" s="102"/>
      <c r="AI587" s="16"/>
    </row>
    <row r="588" spans="12:35">
      <c r="L588" s="80"/>
      <c r="M588" s="80"/>
      <c r="N588" s="81"/>
      <c r="X588" s="85"/>
      <c r="Y588" s="85"/>
      <c r="Z588" s="85"/>
      <c r="AC588" s="86"/>
      <c r="AD588" s="13"/>
      <c r="AE588" s="87"/>
      <c r="AF588" s="87"/>
      <c r="AG588" s="88"/>
      <c r="AH588" s="102"/>
      <c r="AI588" s="16"/>
    </row>
    <row r="589" spans="12:35">
      <c r="L589" s="80"/>
      <c r="M589" s="80"/>
      <c r="N589" s="81"/>
      <c r="X589" s="85"/>
      <c r="Y589" s="85"/>
      <c r="Z589" s="85"/>
      <c r="AC589" s="86"/>
      <c r="AD589" s="13"/>
      <c r="AE589" s="87"/>
      <c r="AF589" s="87"/>
      <c r="AG589" s="88"/>
      <c r="AH589" s="102"/>
      <c r="AI589" s="16"/>
    </row>
    <row r="590" spans="12:35">
      <c r="L590" s="80"/>
      <c r="M590" s="80"/>
      <c r="N590" s="81"/>
      <c r="X590" s="85"/>
      <c r="Y590" s="85"/>
      <c r="Z590" s="85"/>
      <c r="AC590" s="86"/>
      <c r="AD590" s="13"/>
      <c r="AE590" s="87"/>
      <c r="AF590" s="87"/>
      <c r="AG590" s="88"/>
      <c r="AH590" s="102"/>
      <c r="AI590" s="16"/>
    </row>
    <row r="591" spans="12:35">
      <c r="L591" s="80"/>
      <c r="M591" s="80"/>
      <c r="N591" s="81"/>
      <c r="X591" s="85"/>
      <c r="Y591" s="85"/>
      <c r="Z591" s="85"/>
      <c r="AC591" s="86"/>
      <c r="AD591" s="13"/>
      <c r="AE591" s="87"/>
      <c r="AF591" s="87"/>
      <c r="AG591" s="88"/>
      <c r="AH591" s="102"/>
      <c r="AI591" s="16"/>
    </row>
    <row r="592" spans="12:35">
      <c r="L592" s="80"/>
      <c r="M592" s="80"/>
      <c r="N592" s="81"/>
      <c r="X592" s="85"/>
      <c r="Y592" s="85"/>
      <c r="Z592" s="85"/>
      <c r="AC592" s="86"/>
      <c r="AD592" s="13"/>
      <c r="AE592" s="87"/>
      <c r="AF592" s="87"/>
      <c r="AG592" s="88"/>
      <c r="AH592" s="102"/>
      <c r="AI592" s="16"/>
    </row>
    <row r="593" spans="12:35">
      <c r="L593" s="80"/>
      <c r="M593" s="80"/>
      <c r="N593" s="81"/>
      <c r="X593" s="85"/>
      <c r="Y593" s="85"/>
      <c r="Z593" s="85"/>
      <c r="AC593" s="86"/>
      <c r="AD593" s="13"/>
      <c r="AE593" s="87"/>
      <c r="AF593" s="87"/>
      <c r="AG593" s="88"/>
      <c r="AH593" s="102"/>
      <c r="AI593" s="16"/>
    </row>
    <row r="594" spans="12:35">
      <c r="L594" s="80"/>
      <c r="M594" s="80"/>
      <c r="N594" s="81"/>
      <c r="X594" s="85"/>
      <c r="Y594" s="85"/>
      <c r="Z594" s="85"/>
      <c r="AC594" s="86"/>
      <c r="AD594" s="13"/>
      <c r="AE594" s="87"/>
      <c r="AF594" s="87"/>
      <c r="AG594" s="88"/>
      <c r="AH594" s="102"/>
      <c r="AI594" s="16"/>
    </row>
    <row r="595" spans="12:35">
      <c r="L595" s="80"/>
      <c r="M595" s="80"/>
      <c r="N595" s="81"/>
      <c r="X595" s="85"/>
      <c r="Y595" s="85"/>
      <c r="Z595" s="85"/>
      <c r="AC595" s="86"/>
      <c r="AD595" s="13"/>
      <c r="AE595" s="87"/>
      <c r="AF595" s="87"/>
      <c r="AG595" s="88"/>
      <c r="AH595" s="102"/>
      <c r="AI595" s="16"/>
    </row>
    <row r="596" spans="12:35">
      <c r="L596" s="80"/>
      <c r="M596" s="80"/>
      <c r="N596" s="81"/>
      <c r="X596" s="85"/>
      <c r="Y596" s="85"/>
      <c r="Z596" s="85"/>
      <c r="AC596" s="86"/>
      <c r="AD596" s="13"/>
      <c r="AE596" s="87"/>
      <c r="AF596" s="87"/>
      <c r="AG596" s="88"/>
      <c r="AH596" s="102"/>
      <c r="AI596" s="16"/>
    </row>
    <row r="597" spans="12:35">
      <c r="L597" s="80"/>
      <c r="M597" s="80"/>
      <c r="N597" s="81"/>
      <c r="X597" s="85"/>
      <c r="Y597" s="85"/>
      <c r="Z597" s="85"/>
      <c r="AC597" s="86"/>
      <c r="AD597" s="13"/>
      <c r="AE597" s="87"/>
      <c r="AF597" s="87"/>
      <c r="AG597" s="88"/>
      <c r="AH597" s="102"/>
      <c r="AI597" s="16"/>
    </row>
    <row r="598" spans="12:35">
      <c r="L598" s="80"/>
      <c r="M598" s="80"/>
      <c r="N598" s="81"/>
      <c r="X598" s="85"/>
      <c r="Y598" s="85"/>
      <c r="Z598" s="85"/>
      <c r="AC598" s="86"/>
      <c r="AD598" s="13"/>
      <c r="AE598" s="87"/>
      <c r="AF598" s="87"/>
      <c r="AG598" s="88"/>
      <c r="AH598" s="102"/>
      <c r="AI598" s="16"/>
    </row>
    <row r="599" spans="12:35">
      <c r="L599" s="80"/>
      <c r="M599" s="80"/>
      <c r="N599" s="81"/>
      <c r="X599" s="85"/>
      <c r="Y599" s="85"/>
      <c r="Z599" s="85"/>
      <c r="AC599" s="86"/>
      <c r="AD599" s="13"/>
      <c r="AE599" s="87"/>
      <c r="AF599" s="87"/>
      <c r="AG599" s="88"/>
      <c r="AH599" s="102"/>
      <c r="AI599" s="16"/>
    </row>
    <row r="600" spans="12:35">
      <c r="L600" s="80"/>
      <c r="M600" s="80"/>
      <c r="N600" s="81"/>
      <c r="X600" s="85"/>
      <c r="Y600" s="85"/>
      <c r="Z600" s="85"/>
      <c r="AC600" s="86"/>
      <c r="AD600" s="13"/>
      <c r="AE600" s="87"/>
      <c r="AF600" s="87"/>
      <c r="AG600" s="88"/>
      <c r="AH600" s="102"/>
      <c r="AI600" s="16"/>
    </row>
    <row r="601" spans="12:35">
      <c r="L601" s="80"/>
      <c r="M601" s="80"/>
      <c r="N601" s="81"/>
      <c r="X601" s="85"/>
      <c r="Y601" s="85"/>
      <c r="Z601" s="85"/>
      <c r="AC601" s="86"/>
      <c r="AD601" s="13"/>
      <c r="AE601" s="87"/>
      <c r="AF601" s="87"/>
      <c r="AG601" s="88"/>
      <c r="AH601" s="102"/>
      <c r="AI601" s="16"/>
    </row>
    <row r="602" spans="12:35">
      <c r="L602" s="80"/>
      <c r="M602" s="80"/>
      <c r="N602" s="81"/>
      <c r="X602" s="85"/>
      <c r="Y602" s="85"/>
      <c r="Z602" s="85"/>
      <c r="AC602" s="86"/>
      <c r="AD602" s="13"/>
      <c r="AE602" s="87"/>
      <c r="AF602" s="87"/>
      <c r="AG602" s="88"/>
      <c r="AH602" s="102"/>
      <c r="AI602" s="16"/>
    </row>
    <row r="603" spans="12:35">
      <c r="L603" s="80"/>
      <c r="M603" s="80"/>
      <c r="N603" s="81"/>
      <c r="X603" s="85"/>
      <c r="Y603" s="85"/>
      <c r="Z603" s="85"/>
      <c r="AC603" s="86"/>
      <c r="AD603" s="13"/>
      <c r="AE603" s="87"/>
      <c r="AF603" s="87"/>
      <c r="AG603" s="88"/>
      <c r="AH603" s="102"/>
      <c r="AI603" s="16"/>
    </row>
    <row r="604" spans="12:35">
      <c r="L604" s="80"/>
      <c r="M604" s="80"/>
      <c r="N604" s="81"/>
      <c r="X604" s="85"/>
      <c r="Y604" s="85"/>
      <c r="Z604" s="85"/>
      <c r="AC604" s="86"/>
      <c r="AD604" s="13"/>
      <c r="AE604" s="87"/>
      <c r="AF604" s="87"/>
      <c r="AG604" s="88"/>
      <c r="AH604" s="102"/>
      <c r="AI604" s="16"/>
    </row>
    <row r="605" spans="12:35">
      <c r="L605" s="80"/>
      <c r="M605" s="80"/>
      <c r="N605" s="81"/>
      <c r="X605" s="85"/>
      <c r="Y605" s="85"/>
      <c r="Z605" s="85"/>
      <c r="AC605" s="86"/>
      <c r="AD605" s="13"/>
      <c r="AE605" s="87"/>
      <c r="AF605" s="87"/>
      <c r="AG605" s="88"/>
      <c r="AH605" s="102"/>
      <c r="AI605" s="16"/>
    </row>
    <row r="606" spans="12:35">
      <c r="L606" s="80"/>
      <c r="M606" s="80"/>
      <c r="N606" s="81"/>
      <c r="X606" s="85"/>
      <c r="Y606" s="85"/>
      <c r="Z606" s="85"/>
      <c r="AC606" s="86"/>
      <c r="AD606" s="13"/>
      <c r="AE606" s="87"/>
      <c r="AF606" s="87"/>
      <c r="AG606" s="88"/>
      <c r="AH606" s="102"/>
      <c r="AI606" s="16"/>
    </row>
    <row r="607" spans="12:35">
      <c r="L607" s="80"/>
      <c r="M607" s="80"/>
      <c r="N607" s="81"/>
      <c r="X607" s="85"/>
      <c r="Y607" s="85"/>
      <c r="Z607" s="85"/>
      <c r="AC607" s="86"/>
      <c r="AD607" s="13"/>
      <c r="AE607" s="87"/>
      <c r="AF607" s="87"/>
      <c r="AG607" s="88"/>
      <c r="AH607" s="102"/>
      <c r="AI607" s="16"/>
    </row>
    <row r="608" spans="12:35">
      <c r="L608" s="80"/>
      <c r="M608" s="80"/>
      <c r="N608" s="81"/>
      <c r="X608" s="85"/>
      <c r="Y608" s="85"/>
      <c r="Z608" s="85"/>
      <c r="AC608" s="86"/>
      <c r="AD608" s="13"/>
      <c r="AE608" s="87"/>
      <c r="AF608" s="87"/>
      <c r="AG608" s="88"/>
      <c r="AH608" s="102"/>
      <c r="AI608" s="16"/>
    </row>
    <row r="609" spans="12:35">
      <c r="L609" s="80"/>
      <c r="M609" s="80"/>
      <c r="N609" s="81"/>
      <c r="X609" s="85"/>
      <c r="Y609" s="85"/>
      <c r="Z609" s="85"/>
      <c r="AC609" s="86"/>
      <c r="AD609" s="13"/>
      <c r="AE609" s="87"/>
      <c r="AF609" s="87"/>
      <c r="AG609" s="88"/>
      <c r="AH609" s="102"/>
      <c r="AI609" s="16"/>
    </row>
    <row r="610" spans="12:35">
      <c r="L610" s="80"/>
      <c r="M610" s="80"/>
      <c r="N610" s="81"/>
      <c r="X610" s="85"/>
      <c r="Y610" s="85"/>
      <c r="Z610" s="85"/>
      <c r="AC610" s="86"/>
      <c r="AD610" s="13"/>
      <c r="AE610" s="87"/>
      <c r="AF610" s="87"/>
      <c r="AG610" s="88"/>
      <c r="AH610" s="102"/>
      <c r="AI610" s="16"/>
    </row>
    <row r="611" spans="12:35">
      <c r="L611" s="80"/>
      <c r="M611" s="80"/>
      <c r="N611" s="81"/>
      <c r="X611" s="85"/>
      <c r="Y611" s="85"/>
      <c r="Z611" s="85"/>
      <c r="AC611" s="86"/>
      <c r="AD611" s="13"/>
      <c r="AE611" s="87"/>
      <c r="AF611" s="87"/>
      <c r="AG611" s="88"/>
      <c r="AH611" s="102"/>
      <c r="AI611" s="16"/>
    </row>
    <row r="612" spans="12:35">
      <c r="L612" s="80"/>
      <c r="M612" s="80"/>
      <c r="N612" s="81"/>
      <c r="X612" s="85"/>
      <c r="Y612" s="85"/>
      <c r="Z612" s="85"/>
      <c r="AC612" s="86"/>
      <c r="AD612" s="13"/>
      <c r="AE612" s="87"/>
      <c r="AF612" s="87"/>
      <c r="AG612" s="88"/>
      <c r="AH612" s="102"/>
      <c r="AI612" s="16"/>
    </row>
    <row r="613" spans="12:35">
      <c r="L613" s="80"/>
      <c r="M613" s="80"/>
      <c r="N613" s="81"/>
      <c r="X613" s="85"/>
      <c r="Y613" s="85"/>
      <c r="Z613" s="85"/>
      <c r="AC613" s="86"/>
      <c r="AD613" s="13"/>
      <c r="AE613" s="87"/>
      <c r="AF613" s="87"/>
      <c r="AG613" s="88"/>
      <c r="AH613" s="102"/>
      <c r="AI613" s="16"/>
    </row>
    <row r="614" spans="12:35">
      <c r="L614" s="80"/>
      <c r="M614" s="80"/>
      <c r="N614" s="81"/>
      <c r="X614" s="85"/>
      <c r="Y614" s="85"/>
      <c r="Z614" s="85"/>
      <c r="AC614" s="86"/>
      <c r="AD614" s="13"/>
      <c r="AE614" s="87"/>
      <c r="AF614" s="87"/>
      <c r="AG614" s="88"/>
      <c r="AH614" s="102"/>
      <c r="AI614" s="16"/>
    </row>
    <row r="615" spans="12:35">
      <c r="L615" s="80"/>
      <c r="M615" s="80"/>
      <c r="N615" s="81"/>
      <c r="X615" s="85"/>
      <c r="Y615" s="85"/>
      <c r="Z615" s="85"/>
      <c r="AC615" s="86"/>
      <c r="AD615" s="13"/>
      <c r="AE615" s="87"/>
      <c r="AF615" s="87"/>
      <c r="AG615" s="88"/>
      <c r="AH615" s="102"/>
      <c r="AI615" s="16"/>
    </row>
    <row r="616" spans="12:35">
      <c r="L616" s="80"/>
      <c r="M616" s="80"/>
      <c r="N616" s="81"/>
      <c r="X616" s="85"/>
      <c r="Y616" s="85"/>
      <c r="Z616" s="85"/>
      <c r="AC616" s="86"/>
      <c r="AD616" s="13"/>
      <c r="AE616" s="87"/>
      <c r="AF616" s="87"/>
      <c r="AG616" s="88"/>
      <c r="AH616" s="102"/>
      <c r="AI616" s="16"/>
    </row>
    <row r="617" spans="12:35">
      <c r="L617" s="80"/>
      <c r="M617" s="80"/>
      <c r="N617" s="81"/>
      <c r="X617" s="85"/>
      <c r="Y617" s="85"/>
      <c r="Z617" s="85"/>
      <c r="AC617" s="86"/>
      <c r="AD617" s="13"/>
      <c r="AE617" s="87"/>
      <c r="AF617" s="87"/>
      <c r="AG617" s="88"/>
      <c r="AH617" s="102"/>
      <c r="AI617" s="16"/>
    </row>
    <row r="618" spans="12:35">
      <c r="L618" s="80"/>
      <c r="M618" s="80"/>
      <c r="N618" s="81"/>
      <c r="X618" s="85"/>
      <c r="Y618" s="85"/>
      <c r="Z618" s="85"/>
      <c r="AC618" s="86"/>
      <c r="AD618" s="13"/>
      <c r="AE618" s="87"/>
      <c r="AF618" s="87"/>
      <c r="AG618" s="88"/>
      <c r="AH618" s="102"/>
      <c r="AI618" s="16"/>
    </row>
    <row r="619" spans="12:35">
      <c r="L619" s="80"/>
      <c r="M619" s="80"/>
      <c r="N619" s="81"/>
      <c r="X619" s="85"/>
      <c r="Y619" s="85"/>
      <c r="Z619" s="85"/>
      <c r="AC619" s="86"/>
      <c r="AD619" s="13"/>
      <c r="AE619" s="87"/>
      <c r="AF619" s="87"/>
      <c r="AG619" s="88"/>
      <c r="AH619" s="102"/>
      <c r="AI619" s="16"/>
    </row>
    <row r="620" spans="12:35">
      <c r="L620" s="80"/>
      <c r="M620" s="80"/>
      <c r="N620" s="81"/>
      <c r="X620" s="85"/>
      <c r="Y620" s="85"/>
      <c r="Z620" s="85"/>
      <c r="AC620" s="86"/>
      <c r="AD620" s="13"/>
      <c r="AE620" s="87"/>
      <c r="AF620" s="87"/>
      <c r="AG620" s="88"/>
      <c r="AH620" s="102"/>
      <c r="AI620" s="16"/>
    </row>
    <row r="621" spans="12:35">
      <c r="L621" s="80"/>
      <c r="M621" s="80"/>
      <c r="N621" s="81"/>
      <c r="X621" s="85"/>
      <c r="Y621" s="85"/>
      <c r="Z621" s="85"/>
      <c r="AC621" s="86"/>
      <c r="AD621" s="13"/>
      <c r="AE621" s="87"/>
      <c r="AF621" s="87"/>
      <c r="AG621" s="88"/>
      <c r="AH621" s="102"/>
      <c r="AI621" s="16"/>
    </row>
    <row r="622" spans="12:35">
      <c r="L622" s="80"/>
      <c r="M622" s="80"/>
      <c r="N622" s="81"/>
      <c r="X622" s="85"/>
      <c r="Y622" s="85"/>
      <c r="Z622" s="85"/>
      <c r="AC622" s="86"/>
      <c r="AD622" s="13"/>
      <c r="AE622" s="87"/>
      <c r="AF622" s="87"/>
      <c r="AG622" s="88"/>
      <c r="AH622" s="102"/>
      <c r="AI622" s="16"/>
    </row>
    <row r="623" spans="12:35">
      <c r="L623" s="80"/>
      <c r="M623" s="80"/>
      <c r="N623" s="81"/>
      <c r="X623" s="85"/>
      <c r="Y623" s="85"/>
      <c r="Z623" s="85"/>
      <c r="AC623" s="86"/>
      <c r="AD623" s="13"/>
      <c r="AE623" s="87"/>
      <c r="AF623" s="87"/>
      <c r="AG623" s="88"/>
      <c r="AH623" s="102"/>
      <c r="AI623" s="16"/>
    </row>
    <row r="624" spans="12:35">
      <c r="L624" s="80"/>
      <c r="M624" s="80"/>
      <c r="N624" s="81"/>
      <c r="X624" s="85"/>
      <c r="Y624" s="85"/>
      <c r="Z624" s="85"/>
      <c r="AC624" s="86"/>
      <c r="AD624" s="13"/>
      <c r="AE624" s="87"/>
      <c r="AF624" s="87"/>
      <c r="AG624" s="88"/>
      <c r="AH624" s="102"/>
      <c r="AI624" s="16"/>
    </row>
    <row r="625" spans="12:35">
      <c r="L625" s="80"/>
      <c r="M625" s="80"/>
      <c r="N625" s="81"/>
      <c r="X625" s="85"/>
      <c r="Y625" s="85"/>
      <c r="Z625" s="85"/>
      <c r="AC625" s="86"/>
      <c r="AD625" s="13"/>
      <c r="AE625" s="87"/>
      <c r="AF625" s="87"/>
      <c r="AG625" s="88"/>
      <c r="AH625" s="102"/>
      <c r="AI625" s="16"/>
    </row>
    <row r="626" spans="12:35">
      <c r="L626" s="80"/>
      <c r="M626" s="80"/>
      <c r="N626" s="81"/>
      <c r="X626" s="85"/>
      <c r="Y626" s="85"/>
      <c r="Z626" s="85"/>
      <c r="AC626" s="86"/>
      <c r="AD626" s="13"/>
      <c r="AE626" s="87"/>
      <c r="AF626" s="87"/>
      <c r="AG626" s="88"/>
      <c r="AH626" s="102"/>
      <c r="AI626" s="16"/>
    </row>
    <row r="627" spans="12:35">
      <c r="L627" s="80"/>
      <c r="M627" s="80"/>
      <c r="N627" s="81"/>
      <c r="X627" s="85"/>
      <c r="Y627" s="85"/>
      <c r="Z627" s="85"/>
      <c r="AC627" s="86"/>
      <c r="AD627" s="13"/>
      <c r="AE627" s="87"/>
      <c r="AF627" s="87"/>
      <c r="AG627" s="88"/>
      <c r="AH627" s="102"/>
      <c r="AI627" s="16"/>
    </row>
    <row r="628" spans="12:35">
      <c r="L628" s="80"/>
      <c r="M628" s="80"/>
      <c r="N628" s="81"/>
      <c r="X628" s="85"/>
      <c r="Y628" s="85"/>
      <c r="Z628" s="85"/>
      <c r="AC628" s="86"/>
      <c r="AD628" s="13"/>
      <c r="AE628" s="87"/>
      <c r="AF628" s="87"/>
      <c r="AG628" s="88"/>
      <c r="AH628" s="102"/>
      <c r="AI628" s="16"/>
    </row>
    <row r="629" spans="12:35">
      <c r="L629" s="80"/>
      <c r="M629" s="80"/>
      <c r="N629" s="81"/>
      <c r="X629" s="85"/>
      <c r="Y629" s="85"/>
      <c r="Z629" s="85"/>
      <c r="AC629" s="86"/>
      <c r="AD629" s="13"/>
      <c r="AE629" s="87"/>
      <c r="AF629" s="87"/>
      <c r="AG629" s="88"/>
      <c r="AH629" s="102"/>
      <c r="AI629" s="16"/>
    </row>
    <row r="630" spans="12:35">
      <c r="L630" s="80"/>
      <c r="M630" s="80"/>
      <c r="N630" s="81"/>
      <c r="X630" s="85"/>
      <c r="Y630" s="85"/>
      <c r="Z630" s="85"/>
      <c r="AC630" s="86"/>
      <c r="AD630" s="13"/>
      <c r="AE630" s="87"/>
      <c r="AF630" s="87"/>
      <c r="AG630" s="88"/>
      <c r="AH630" s="102"/>
      <c r="AI630" s="16"/>
    </row>
    <row r="631" spans="12:35">
      <c r="L631" s="80"/>
      <c r="M631" s="80"/>
      <c r="N631" s="81"/>
      <c r="X631" s="85"/>
      <c r="Y631" s="85"/>
      <c r="Z631" s="85"/>
      <c r="AC631" s="86"/>
      <c r="AD631" s="13"/>
      <c r="AE631" s="87"/>
      <c r="AF631" s="87"/>
      <c r="AG631" s="88"/>
      <c r="AH631" s="102"/>
      <c r="AI631" s="16"/>
    </row>
    <row r="632" spans="12:35">
      <c r="L632" s="80"/>
      <c r="M632" s="80"/>
      <c r="N632" s="81"/>
      <c r="X632" s="85"/>
      <c r="Y632" s="85"/>
      <c r="Z632" s="85"/>
      <c r="AC632" s="86"/>
      <c r="AD632" s="13"/>
      <c r="AE632" s="87"/>
      <c r="AF632" s="87"/>
      <c r="AG632" s="88"/>
      <c r="AH632" s="102"/>
      <c r="AI632" s="16"/>
    </row>
    <row r="633" spans="12:35">
      <c r="L633" s="80"/>
      <c r="M633" s="80"/>
      <c r="N633" s="81"/>
      <c r="X633" s="85"/>
      <c r="Y633" s="85"/>
      <c r="Z633" s="85"/>
      <c r="AC633" s="86"/>
      <c r="AD633" s="13"/>
      <c r="AE633" s="87"/>
      <c r="AF633" s="87"/>
      <c r="AG633" s="88"/>
      <c r="AH633" s="102"/>
      <c r="AI633" s="16"/>
    </row>
    <row r="634" spans="12:35">
      <c r="L634" s="80"/>
      <c r="M634" s="80"/>
      <c r="N634" s="81"/>
      <c r="X634" s="85"/>
      <c r="Y634" s="85"/>
      <c r="Z634" s="85"/>
      <c r="AC634" s="86"/>
      <c r="AD634" s="13"/>
      <c r="AE634" s="87"/>
      <c r="AF634" s="87"/>
      <c r="AG634" s="88"/>
      <c r="AH634" s="102"/>
      <c r="AI634" s="16"/>
    </row>
    <row r="635" spans="12:35">
      <c r="L635" s="80"/>
      <c r="M635" s="80"/>
      <c r="N635" s="81"/>
      <c r="X635" s="85"/>
      <c r="Y635" s="85"/>
      <c r="Z635" s="85"/>
      <c r="AC635" s="86"/>
      <c r="AD635" s="13"/>
      <c r="AE635" s="87"/>
      <c r="AF635" s="87"/>
      <c r="AG635" s="88"/>
      <c r="AH635" s="102"/>
      <c r="AI635" s="16"/>
    </row>
    <row r="636" spans="12:35">
      <c r="L636" s="80"/>
      <c r="M636" s="80"/>
      <c r="N636" s="81"/>
      <c r="X636" s="85"/>
      <c r="Y636" s="85"/>
      <c r="Z636" s="85"/>
      <c r="AC636" s="86"/>
      <c r="AD636" s="13"/>
      <c r="AE636" s="87"/>
      <c r="AF636" s="87"/>
      <c r="AG636" s="88"/>
      <c r="AH636" s="102"/>
      <c r="AI636" s="16"/>
    </row>
    <row r="637" spans="12:35">
      <c r="L637" s="80"/>
      <c r="M637" s="80"/>
      <c r="N637" s="81"/>
      <c r="X637" s="85"/>
      <c r="Y637" s="85"/>
      <c r="Z637" s="85"/>
      <c r="AC637" s="86"/>
      <c r="AD637" s="13"/>
      <c r="AE637" s="87"/>
      <c r="AF637" s="87"/>
      <c r="AG637" s="88"/>
      <c r="AH637" s="102"/>
      <c r="AI637" s="16"/>
    </row>
    <row r="638" spans="12:35">
      <c r="L638" s="80"/>
      <c r="M638" s="80"/>
      <c r="N638" s="81"/>
      <c r="X638" s="85"/>
      <c r="Y638" s="85"/>
      <c r="Z638" s="85"/>
      <c r="AC638" s="86"/>
      <c r="AD638" s="13"/>
      <c r="AE638" s="87"/>
      <c r="AF638" s="87"/>
      <c r="AG638" s="88"/>
      <c r="AH638" s="102"/>
      <c r="AI638" s="16"/>
    </row>
    <row r="639" spans="12:35">
      <c r="L639" s="80"/>
      <c r="M639" s="80"/>
      <c r="N639" s="81"/>
      <c r="X639" s="85"/>
      <c r="Y639" s="85"/>
      <c r="Z639" s="85"/>
      <c r="AC639" s="86"/>
      <c r="AD639" s="13"/>
      <c r="AE639" s="87"/>
      <c r="AF639" s="87"/>
      <c r="AG639" s="88"/>
      <c r="AH639" s="102"/>
      <c r="AI639" s="16"/>
    </row>
    <row r="640" spans="12:35">
      <c r="L640" s="80"/>
      <c r="M640" s="80"/>
      <c r="N640" s="81"/>
      <c r="X640" s="85"/>
      <c r="Y640" s="85"/>
      <c r="Z640" s="85"/>
      <c r="AC640" s="86"/>
      <c r="AD640" s="13"/>
      <c r="AE640" s="87"/>
      <c r="AF640" s="87"/>
      <c r="AG640" s="88"/>
      <c r="AH640" s="102"/>
      <c r="AI640" s="16"/>
    </row>
    <row r="641" spans="12:35">
      <c r="L641" s="80"/>
      <c r="M641" s="80"/>
      <c r="N641" s="81"/>
      <c r="X641" s="85"/>
      <c r="Y641" s="85"/>
      <c r="Z641" s="85"/>
      <c r="AC641" s="86"/>
      <c r="AD641" s="13"/>
      <c r="AE641" s="87"/>
      <c r="AF641" s="87"/>
      <c r="AG641" s="88"/>
      <c r="AH641" s="102"/>
      <c r="AI641" s="16"/>
    </row>
    <row r="642" spans="12:35">
      <c r="L642" s="80"/>
      <c r="M642" s="80"/>
      <c r="N642" s="81"/>
      <c r="X642" s="85"/>
      <c r="Y642" s="85"/>
      <c r="Z642" s="85"/>
      <c r="AC642" s="86"/>
      <c r="AD642" s="13"/>
      <c r="AE642" s="87"/>
      <c r="AF642" s="87"/>
      <c r="AG642" s="88"/>
      <c r="AH642" s="102"/>
      <c r="AI642" s="16"/>
    </row>
    <row r="643" spans="12:35">
      <c r="L643" s="80"/>
      <c r="M643" s="80"/>
      <c r="N643" s="81"/>
      <c r="X643" s="85"/>
      <c r="Y643" s="85"/>
      <c r="Z643" s="85"/>
      <c r="AC643" s="86"/>
      <c r="AD643" s="13"/>
      <c r="AE643" s="87"/>
      <c r="AF643" s="87"/>
      <c r="AG643" s="88"/>
      <c r="AH643" s="102"/>
      <c r="AI643" s="16"/>
    </row>
    <row r="644" spans="12:35">
      <c r="L644" s="80"/>
      <c r="M644" s="80"/>
      <c r="N644" s="81"/>
      <c r="X644" s="85"/>
      <c r="Y644" s="85"/>
      <c r="Z644" s="85"/>
      <c r="AC644" s="86"/>
      <c r="AD644" s="13"/>
      <c r="AE644" s="87"/>
      <c r="AF644" s="87"/>
      <c r="AG644" s="88"/>
      <c r="AH644" s="102"/>
      <c r="AI644" s="16"/>
    </row>
    <row r="645" spans="12:35">
      <c r="L645" s="80"/>
      <c r="M645" s="80"/>
      <c r="N645" s="81"/>
      <c r="X645" s="85"/>
      <c r="Y645" s="85"/>
      <c r="Z645" s="85"/>
      <c r="AC645" s="86"/>
      <c r="AD645" s="13"/>
      <c r="AE645" s="87"/>
      <c r="AF645" s="87"/>
      <c r="AG645" s="88"/>
      <c r="AH645" s="102"/>
      <c r="AI645" s="16"/>
    </row>
    <row r="646" spans="12:35">
      <c r="L646" s="80"/>
      <c r="M646" s="80"/>
      <c r="N646" s="81"/>
      <c r="X646" s="85"/>
      <c r="Y646" s="85"/>
      <c r="Z646" s="85"/>
      <c r="AC646" s="86"/>
      <c r="AD646" s="13"/>
      <c r="AE646" s="87"/>
      <c r="AF646" s="87"/>
      <c r="AG646" s="88"/>
      <c r="AH646" s="102"/>
      <c r="AI646" s="16"/>
    </row>
    <row r="647" spans="12:35">
      <c r="L647" s="80"/>
      <c r="M647" s="80"/>
      <c r="N647" s="81"/>
      <c r="X647" s="85"/>
      <c r="Y647" s="85"/>
      <c r="Z647" s="85"/>
      <c r="AC647" s="86"/>
      <c r="AD647" s="13"/>
      <c r="AE647" s="87"/>
      <c r="AF647" s="87"/>
      <c r="AG647" s="88"/>
      <c r="AH647" s="102"/>
      <c r="AI647" s="16"/>
    </row>
    <row r="648" spans="12:35">
      <c r="L648" s="80"/>
      <c r="M648" s="80"/>
      <c r="N648" s="81"/>
      <c r="X648" s="85"/>
      <c r="Y648" s="85"/>
      <c r="Z648" s="85"/>
      <c r="AC648" s="86"/>
      <c r="AD648" s="13"/>
      <c r="AE648" s="87"/>
      <c r="AF648" s="87"/>
      <c r="AG648" s="88"/>
      <c r="AH648" s="102"/>
      <c r="AI648" s="16"/>
    </row>
    <row r="649" spans="12:35">
      <c r="L649" s="80"/>
      <c r="M649" s="80"/>
      <c r="N649" s="81"/>
      <c r="X649" s="85"/>
      <c r="Y649" s="85"/>
      <c r="Z649" s="85"/>
      <c r="AC649" s="86"/>
      <c r="AD649" s="13"/>
      <c r="AE649" s="87"/>
      <c r="AF649" s="87"/>
      <c r="AG649" s="88"/>
      <c r="AH649" s="102"/>
      <c r="AI649" s="16"/>
    </row>
    <row r="650" spans="12:35">
      <c r="L650" s="80"/>
      <c r="M650" s="80"/>
      <c r="N650" s="81"/>
      <c r="X650" s="85"/>
      <c r="Y650" s="85"/>
      <c r="Z650" s="85"/>
      <c r="AC650" s="86"/>
      <c r="AD650" s="13"/>
      <c r="AE650" s="87"/>
      <c r="AF650" s="87"/>
      <c r="AG650" s="88"/>
      <c r="AH650" s="102"/>
      <c r="AI650" s="16"/>
    </row>
    <row r="651" spans="12:35">
      <c r="L651" s="80"/>
      <c r="M651" s="80"/>
      <c r="N651" s="81"/>
      <c r="X651" s="85"/>
      <c r="Y651" s="85"/>
      <c r="Z651" s="85"/>
      <c r="AC651" s="86"/>
      <c r="AD651" s="13"/>
      <c r="AE651" s="87"/>
      <c r="AF651" s="87"/>
      <c r="AG651" s="88"/>
      <c r="AH651" s="102"/>
      <c r="AI651" s="16"/>
    </row>
    <row r="652" spans="12:35">
      <c r="L652" s="80"/>
      <c r="M652" s="80"/>
      <c r="N652" s="81"/>
      <c r="X652" s="85"/>
      <c r="Y652" s="85"/>
      <c r="Z652" s="85"/>
      <c r="AC652" s="86"/>
      <c r="AD652" s="13"/>
      <c r="AE652" s="87"/>
      <c r="AF652" s="87"/>
      <c r="AG652" s="88"/>
      <c r="AH652" s="102"/>
      <c r="AI652" s="16"/>
    </row>
    <row r="653" spans="12:35">
      <c r="L653" s="80"/>
      <c r="M653" s="80"/>
      <c r="N653" s="81"/>
      <c r="X653" s="85"/>
      <c r="Y653" s="85"/>
      <c r="Z653" s="85"/>
      <c r="AC653" s="86"/>
      <c r="AD653" s="13"/>
      <c r="AE653" s="87"/>
      <c r="AF653" s="87"/>
      <c r="AG653" s="88"/>
      <c r="AH653" s="102"/>
      <c r="AI653" s="16"/>
    </row>
    <row r="654" spans="12:35">
      <c r="L654" s="80"/>
      <c r="M654" s="80"/>
      <c r="N654" s="81"/>
      <c r="X654" s="85"/>
      <c r="Y654" s="85"/>
      <c r="Z654" s="85"/>
      <c r="AC654" s="86"/>
      <c r="AD654" s="13"/>
      <c r="AE654" s="87"/>
      <c r="AF654" s="87"/>
      <c r="AG654" s="88"/>
      <c r="AH654" s="102"/>
      <c r="AI654" s="16"/>
    </row>
    <row r="655" spans="12:35">
      <c r="L655" s="80"/>
      <c r="M655" s="80"/>
      <c r="N655" s="81"/>
      <c r="X655" s="85"/>
      <c r="Y655" s="85"/>
      <c r="Z655" s="85"/>
      <c r="AC655" s="86"/>
      <c r="AD655" s="13"/>
      <c r="AE655" s="87"/>
      <c r="AF655" s="87"/>
      <c r="AG655" s="88"/>
      <c r="AH655" s="102"/>
      <c r="AI655" s="16"/>
    </row>
    <row r="656" spans="12:35">
      <c r="L656" s="80"/>
      <c r="M656" s="80"/>
      <c r="N656" s="81"/>
      <c r="X656" s="85"/>
      <c r="Y656" s="85"/>
      <c r="Z656" s="85"/>
      <c r="AC656" s="86"/>
      <c r="AD656" s="13"/>
      <c r="AE656" s="87"/>
      <c r="AF656" s="87"/>
      <c r="AG656" s="88"/>
      <c r="AH656" s="102"/>
      <c r="AI656" s="16"/>
    </row>
    <row r="657" spans="12:35">
      <c r="L657" s="80"/>
      <c r="M657" s="80"/>
      <c r="N657" s="81"/>
      <c r="X657" s="85"/>
      <c r="Y657" s="85"/>
      <c r="Z657" s="85"/>
      <c r="AC657" s="86"/>
      <c r="AD657" s="13"/>
      <c r="AE657" s="87"/>
      <c r="AF657" s="87"/>
      <c r="AG657" s="88"/>
      <c r="AH657" s="102"/>
      <c r="AI657" s="16"/>
    </row>
    <row r="658" spans="12:35">
      <c r="L658" s="80"/>
      <c r="M658" s="80"/>
      <c r="N658" s="81"/>
      <c r="X658" s="85"/>
      <c r="Y658" s="85"/>
      <c r="Z658" s="85"/>
      <c r="AC658" s="86"/>
      <c r="AD658" s="13"/>
      <c r="AE658" s="87"/>
      <c r="AF658" s="87"/>
      <c r="AG658" s="88"/>
      <c r="AH658" s="102"/>
      <c r="AI658" s="16"/>
    </row>
    <row r="659" spans="12:35">
      <c r="L659" s="80"/>
      <c r="M659" s="80"/>
      <c r="N659" s="81"/>
      <c r="X659" s="85"/>
      <c r="Y659" s="85"/>
      <c r="Z659" s="85"/>
      <c r="AC659" s="86"/>
      <c r="AD659" s="13"/>
      <c r="AE659" s="87"/>
      <c r="AF659" s="87"/>
      <c r="AG659" s="88"/>
      <c r="AH659" s="102"/>
      <c r="AI659" s="16"/>
    </row>
    <row r="660" spans="12:35">
      <c r="L660" s="80"/>
      <c r="M660" s="80"/>
      <c r="N660" s="81"/>
      <c r="X660" s="85"/>
      <c r="Y660" s="85"/>
      <c r="Z660" s="85"/>
      <c r="AC660" s="86"/>
      <c r="AD660" s="13"/>
      <c r="AE660" s="87"/>
      <c r="AF660" s="87"/>
      <c r="AG660" s="88"/>
      <c r="AH660" s="102"/>
      <c r="AI660" s="16"/>
    </row>
    <row r="661" spans="12:35">
      <c r="L661" s="80"/>
      <c r="M661" s="80"/>
      <c r="N661" s="81"/>
      <c r="X661" s="85"/>
      <c r="Y661" s="85"/>
      <c r="Z661" s="85"/>
      <c r="AC661" s="86"/>
      <c r="AD661" s="13"/>
      <c r="AE661" s="87"/>
      <c r="AF661" s="87"/>
      <c r="AG661" s="88"/>
      <c r="AH661" s="102"/>
      <c r="AI661" s="16"/>
    </row>
    <row r="662" spans="12:35">
      <c r="L662" s="80"/>
      <c r="M662" s="80"/>
      <c r="N662" s="81"/>
      <c r="X662" s="85"/>
      <c r="Y662" s="85"/>
      <c r="Z662" s="85"/>
      <c r="AC662" s="86"/>
      <c r="AD662" s="13"/>
      <c r="AE662" s="87"/>
      <c r="AF662" s="87"/>
      <c r="AG662" s="88"/>
      <c r="AH662" s="102"/>
      <c r="AI662" s="16"/>
    </row>
    <row r="663" spans="12:35">
      <c r="L663" s="80"/>
      <c r="M663" s="80"/>
      <c r="N663" s="81"/>
      <c r="X663" s="85"/>
      <c r="Y663" s="85"/>
      <c r="Z663" s="85"/>
      <c r="AC663" s="86"/>
      <c r="AD663" s="13"/>
      <c r="AE663" s="87"/>
      <c r="AF663" s="87"/>
      <c r="AG663" s="88"/>
      <c r="AH663" s="102"/>
      <c r="AI663" s="16"/>
    </row>
    <row r="664" spans="12:35">
      <c r="L664" s="80"/>
      <c r="M664" s="80"/>
      <c r="N664" s="81"/>
      <c r="X664" s="85"/>
      <c r="Y664" s="85"/>
      <c r="Z664" s="85"/>
      <c r="AC664" s="86"/>
      <c r="AD664" s="13"/>
      <c r="AE664" s="87"/>
      <c r="AF664" s="87"/>
      <c r="AG664" s="88"/>
      <c r="AH664" s="102"/>
      <c r="AI664" s="16"/>
    </row>
    <row r="665" spans="12:35">
      <c r="L665" s="80"/>
      <c r="M665" s="80"/>
      <c r="N665" s="81"/>
      <c r="X665" s="85"/>
      <c r="Y665" s="85"/>
      <c r="Z665" s="85"/>
      <c r="AC665" s="86"/>
      <c r="AD665" s="13"/>
      <c r="AE665" s="87"/>
      <c r="AF665" s="87"/>
      <c r="AG665" s="88"/>
      <c r="AH665" s="102"/>
      <c r="AI665" s="16"/>
    </row>
    <row r="666" spans="12:35">
      <c r="L666" s="80"/>
      <c r="M666" s="80"/>
      <c r="N666" s="81"/>
      <c r="X666" s="85"/>
      <c r="Y666" s="85"/>
      <c r="Z666" s="85"/>
      <c r="AC666" s="86"/>
      <c r="AD666" s="13"/>
      <c r="AE666" s="87"/>
      <c r="AF666" s="87"/>
      <c r="AG666" s="88"/>
      <c r="AH666" s="102"/>
      <c r="AI666" s="16"/>
    </row>
    <row r="667" spans="12:35">
      <c r="L667" s="80"/>
      <c r="M667" s="80"/>
      <c r="N667" s="81"/>
      <c r="X667" s="85"/>
      <c r="Y667" s="85"/>
      <c r="Z667" s="85"/>
      <c r="AC667" s="86"/>
      <c r="AD667" s="13"/>
      <c r="AE667" s="87"/>
      <c r="AF667" s="87"/>
      <c r="AG667" s="88"/>
      <c r="AH667" s="102"/>
      <c r="AI667" s="16"/>
    </row>
    <row r="668" spans="12:35">
      <c r="L668" s="80"/>
      <c r="M668" s="80"/>
      <c r="N668" s="81"/>
      <c r="X668" s="85"/>
      <c r="Y668" s="85"/>
      <c r="Z668" s="85"/>
      <c r="AC668" s="86"/>
      <c r="AD668" s="13"/>
      <c r="AE668" s="87"/>
      <c r="AF668" s="87"/>
      <c r="AG668" s="88"/>
      <c r="AH668" s="102"/>
      <c r="AI668" s="16"/>
    </row>
    <row r="669" spans="12:35">
      <c r="L669" s="80"/>
      <c r="M669" s="80"/>
      <c r="N669" s="81"/>
      <c r="X669" s="85"/>
      <c r="Y669" s="85"/>
      <c r="Z669" s="85"/>
      <c r="AC669" s="86"/>
      <c r="AD669" s="13"/>
      <c r="AE669" s="87"/>
      <c r="AF669" s="87"/>
      <c r="AG669" s="88"/>
      <c r="AH669" s="102"/>
      <c r="AI669" s="16"/>
    </row>
    <row r="670" spans="12:35">
      <c r="L670" s="80"/>
      <c r="M670" s="80"/>
      <c r="N670" s="81"/>
      <c r="X670" s="85"/>
      <c r="Y670" s="85"/>
      <c r="Z670" s="85"/>
      <c r="AC670" s="86"/>
      <c r="AD670" s="13"/>
      <c r="AE670" s="87"/>
      <c r="AF670" s="87"/>
      <c r="AG670" s="88"/>
      <c r="AH670" s="102"/>
      <c r="AI670" s="16"/>
    </row>
    <row r="671" spans="12:35">
      <c r="L671" s="80"/>
      <c r="M671" s="80"/>
      <c r="N671" s="81"/>
      <c r="X671" s="85"/>
      <c r="Y671" s="85"/>
      <c r="Z671" s="85"/>
      <c r="AC671" s="86"/>
      <c r="AD671" s="13"/>
      <c r="AE671" s="87"/>
      <c r="AF671" s="87"/>
      <c r="AG671" s="88"/>
      <c r="AH671" s="102"/>
      <c r="AI671" s="16"/>
    </row>
    <row r="672" spans="12:35">
      <c r="L672" s="80"/>
      <c r="M672" s="80"/>
      <c r="N672" s="81"/>
      <c r="X672" s="85"/>
      <c r="Y672" s="85"/>
      <c r="Z672" s="85"/>
      <c r="AC672" s="86"/>
      <c r="AD672" s="13"/>
      <c r="AE672" s="87"/>
      <c r="AF672" s="87"/>
      <c r="AG672" s="88"/>
      <c r="AH672" s="102"/>
      <c r="AI672" s="16"/>
    </row>
    <row r="673" spans="12:35">
      <c r="L673" s="80"/>
      <c r="M673" s="80"/>
      <c r="N673" s="81"/>
      <c r="X673" s="85"/>
      <c r="Y673" s="85"/>
      <c r="Z673" s="85"/>
      <c r="AC673" s="86"/>
      <c r="AD673" s="13"/>
      <c r="AE673" s="87"/>
      <c r="AF673" s="87"/>
      <c r="AG673" s="88"/>
      <c r="AH673" s="102"/>
      <c r="AI673" s="16"/>
    </row>
    <row r="674" spans="12:35">
      <c r="L674" s="80"/>
      <c r="M674" s="80"/>
      <c r="N674" s="81"/>
      <c r="X674" s="85"/>
      <c r="Y674" s="85"/>
      <c r="Z674" s="85"/>
      <c r="AC674" s="86"/>
      <c r="AD674" s="13"/>
      <c r="AE674" s="87"/>
      <c r="AF674" s="87"/>
      <c r="AG674" s="88"/>
      <c r="AH674" s="102"/>
      <c r="AI674" s="16"/>
    </row>
    <row r="675" spans="12:35">
      <c r="L675" s="80"/>
      <c r="M675" s="80"/>
      <c r="N675" s="81"/>
      <c r="X675" s="85"/>
      <c r="Y675" s="85"/>
      <c r="Z675" s="85"/>
      <c r="AC675" s="86"/>
      <c r="AD675" s="13"/>
      <c r="AE675" s="87"/>
      <c r="AF675" s="87"/>
      <c r="AG675" s="88"/>
      <c r="AH675" s="102"/>
      <c r="AI675" s="16"/>
    </row>
    <row r="676" spans="12:35">
      <c r="L676" s="80"/>
      <c r="M676" s="80"/>
      <c r="N676" s="81"/>
      <c r="X676" s="85"/>
      <c r="Y676" s="85"/>
      <c r="Z676" s="85"/>
      <c r="AC676" s="86"/>
      <c r="AD676" s="13"/>
      <c r="AE676" s="87"/>
      <c r="AF676" s="87"/>
      <c r="AG676" s="88"/>
      <c r="AH676" s="102"/>
      <c r="AI676" s="16"/>
    </row>
    <row r="677" spans="12:35">
      <c r="L677" s="80"/>
      <c r="M677" s="80"/>
      <c r="N677" s="81"/>
      <c r="X677" s="85"/>
      <c r="Y677" s="85"/>
      <c r="Z677" s="85"/>
      <c r="AC677" s="86"/>
      <c r="AD677" s="13"/>
      <c r="AE677" s="87"/>
      <c r="AF677" s="87"/>
      <c r="AG677" s="88"/>
      <c r="AH677" s="102"/>
      <c r="AI677" s="16"/>
    </row>
    <row r="678" spans="12:35">
      <c r="L678" s="80"/>
      <c r="M678" s="80"/>
      <c r="N678" s="81"/>
      <c r="X678" s="85"/>
      <c r="Y678" s="85"/>
      <c r="Z678" s="85"/>
      <c r="AC678" s="86"/>
      <c r="AD678" s="13"/>
      <c r="AE678" s="87"/>
      <c r="AF678" s="87"/>
      <c r="AG678" s="88"/>
      <c r="AH678" s="102"/>
      <c r="AI678" s="16"/>
    </row>
    <row r="679" spans="12:35">
      <c r="L679" s="80"/>
      <c r="M679" s="80"/>
      <c r="N679" s="81"/>
      <c r="X679" s="85"/>
      <c r="Y679" s="85"/>
      <c r="Z679" s="85"/>
      <c r="AC679" s="86"/>
      <c r="AD679" s="13"/>
      <c r="AE679" s="87"/>
      <c r="AF679" s="87"/>
      <c r="AG679" s="88"/>
      <c r="AH679" s="102"/>
      <c r="AI679" s="16"/>
    </row>
    <row r="680" spans="12:35">
      <c r="L680" s="80"/>
      <c r="M680" s="80"/>
      <c r="N680" s="81"/>
      <c r="X680" s="85"/>
      <c r="Y680" s="85"/>
      <c r="Z680" s="85"/>
      <c r="AC680" s="86"/>
      <c r="AD680" s="13"/>
      <c r="AE680" s="87"/>
      <c r="AF680" s="87"/>
      <c r="AG680" s="88"/>
      <c r="AH680" s="102"/>
      <c r="AI680" s="16"/>
    </row>
    <row r="681" spans="12:35">
      <c r="L681" s="80"/>
      <c r="M681" s="80"/>
      <c r="N681" s="81"/>
      <c r="X681" s="85"/>
      <c r="Y681" s="85"/>
      <c r="Z681" s="85"/>
      <c r="AC681" s="86"/>
      <c r="AD681" s="13"/>
      <c r="AE681" s="87"/>
      <c r="AF681" s="87"/>
      <c r="AG681" s="88"/>
      <c r="AH681" s="102"/>
      <c r="AI681" s="16"/>
    </row>
    <row r="682" spans="12:35">
      <c r="L682" s="80"/>
      <c r="M682" s="80"/>
      <c r="N682" s="81"/>
      <c r="X682" s="85"/>
      <c r="Y682" s="85"/>
      <c r="Z682" s="85"/>
      <c r="AC682" s="86"/>
      <c r="AD682" s="13"/>
      <c r="AE682" s="87"/>
      <c r="AF682" s="87"/>
      <c r="AG682" s="88"/>
      <c r="AH682" s="102"/>
      <c r="AI682" s="16"/>
    </row>
    <row r="683" spans="12:35">
      <c r="L683" s="80"/>
      <c r="M683" s="80"/>
      <c r="N683" s="81"/>
      <c r="X683" s="85"/>
      <c r="Y683" s="85"/>
      <c r="Z683" s="85"/>
      <c r="AC683" s="86"/>
      <c r="AD683" s="13"/>
      <c r="AE683" s="87"/>
      <c r="AF683" s="87"/>
      <c r="AG683" s="88"/>
      <c r="AH683" s="102"/>
      <c r="AI683" s="16"/>
    </row>
    <row r="684" spans="12:35">
      <c r="L684" s="80"/>
      <c r="M684" s="80"/>
      <c r="N684" s="81"/>
      <c r="X684" s="85"/>
      <c r="Y684" s="85"/>
      <c r="Z684" s="85"/>
      <c r="AC684" s="86"/>
      <c r="AD684" s="13"/>
      <c r="AE684" s="87"/>
      <c r="AF684" s="87"/>
      <c r="AG684" s="88"/>
      <c r="AH684" s="102"/>
      <c r="AI684" s="16"/>
    </row>
    <row r="685" spans="12:35">
      <c r="L685" s="80"/>
      <c r="M685" s="80"/>
      <c r="N685" s="81"/>
      <c r="X685" s="85"/>
      <c r="Y685" s="85"/>
      <c r="Z685" s="85"/>
      <c r="AC685" s="86"/>
      <c r="AD685" s="13"/>
      <c r="AE685" s="87"/>
      <c r="AF685" s="87"/>
      <c r="AG685" s="88"/>
      <c r="AH685" s="102"/>
      <c r="AI685" s="16"/>
    </row>
    <row r="686" spans="12:35">
      <c r="L686" s="80"/>
      <c r="M686" s="80"/>
      <c r="N686" s="81"/>
      <c r="X686" s="85"/>
      <c r="Y686" s="85"/>
      <c r="Z686" s="85"/>
      <c r="AC686" s="86"/>
      <c r="AD686" s="13"/>
      <c r="AE686" s="87"/>
      <c r="AF686" s="87"/>
      <c r="AG686" s="88"/>
      <c r="AH686" s="102"/>
      <c r="AI686" s="16"/>
    </row>
    <row r="687" spans="12:35">
      <c r="L687" s="80"/>
      <c r="M687" s="80"/>
      <c r="N687" s="81"/>
      <c r="X687" s="85"/>
      <c r="Y687" s="85"/>
      <c r="Z687" s="85"/>
      <c r="AC687" s="86"/>
      <c r="AD687" s="13"/>
      <c r="AE687" s="87"/>
      <c r="AF687" s="87"/>
      <c r="AG687" s="88"/>
      <c r="AH687" s="102"/>
      <c r="AI687" s="16"/>
    </row>
    <row r="688" spans="12:35">
      <c r="L688" s="80"/>
      <c r="M688" s="80"/>
      <c r="N688" s="81"/>
      <c r="X688" s="85"/>
      <c r="Y688" s="85"/>
      <c r="Z688" s="85"/>
      <c r="AC688" s="86"/>
      <c r="AD688" s="13"/>
      <c r="AE688" s="87"/>
      <c r="AF688" s="87"/>
      <c r="AG688" s="88"/>
      <c r="AH688" s="102"/>
      <c r="AI688" s="16"/>
    </row>
    <row r="689" spans="12:35">
      <c r="L689" s="80"/>
      <c r="M689" s="80"/>
      <c r="N689" s="81"/>
      <c r="X689" s="85"/>
      <c r="Y689" s="85"/>
      <c r="Z689" s="85"/>
      <c r="AC689" s="86"/>
      <c r="AD689" s="13"/>
      <c r="AE689" s="87"/>
      <c r="AF689" s="87"/>
      <c r="AG689" s="88"/>
      <c r="AH689" s="102"/>
      <c r="AI689" s="16"/>
    </row>
    <row r="690" spans="12:35">
      <c r="L690" s="80"/>
      <c r="M690" s="80"/>
      <c r="N690" s="81"/>
      <c r="X690" s="85"/>
      <c r="Y690" s="85"/>
      <c r="Z690" s="85"/>
      <c r="AC690" s="86"/>
      <c r="AD690" s="13"/>
      <c r="AE690" s="87"/>
      <c r="AF690" s="87"/>
      <c r="AG690" s="88"/>
      <c r="AH690" s="102"/>
      <c r="AI690" s="16"/>
    </row>
    <row r="691" spans="12:35">
      <c r="L691" s="80"/>
      <c r="M691" s="80"/>
      <c r="N691" s="81"/>
      <c r="X691" s="85"/>
      <c r="Y691" s="85"/>
      <c r="Z691" s="85"/>
      <c r="AC691" s="86"/>
      <c r="AD691" s="13"/>
      <c r="AE691" s="87"/>
      <c r="AF691" s="87"/>
      <c r="AG691" s="88"/>
      <c r="AH691" s="102"/>
      <c r="AI691" s="16"/>
    </row>
    <row r="692" spans="12:35">
      <c r="L692" s="80"/>
      <c r="M692" s="80"/>
      <c r="N692" s="81"/>
      <c r="X692" s="85"/>
      <c r="Y692" s="85"/>
      <c r="Z692" s="85"/>
      <c r="AC692" s="86"/>
      <c r="AD692" s="13"/>
      <c r="AE692" s="87"/>
      <c r="AF692" s="87"/>
      <c r="AG692" s="88"/>
      <c r="AH692" s="102"/>
      <c r="AI692" s="16"/>
    </row>
    <row r="693" spans="12:35">
      <c r="L693" s="80"/>
      <c r="M693" s="80"/>
      <c r="N693" s="81"/>
      <c r="X693" s="85"/>
      <c r="Y693" s="85"/>
      <c r="Z693" s="85"/>
      <c r="AC693" s="86"/>
      <c r="AD693" s="13"/>
      <c r="AE693" s="87"/>
      <c r="AF693" s="87"/>
      <c r="AG693" s="88"/>
      <c r="AH693" s="102"/>
      <c r="AI693" s="16"/>
    </row>
    <row r="694" spans="12:35">
      <c r="L694" s="80"/>
      <c r="M694" s="80"/>
      <c r="N694" s="81"/>
      <c r="X694" s="85"/>
      <c r="Y694" s="85"/>
      <c r="Z694" s="85"/>
      <c r="AC694" s="86"/>
      <c r="AD694" s="13"/>
      <c r="AE694" s="87"/>
      <c r="AF694" s="87"/>
      <c r="AG694" s="88"/>
      <c r="AH694" s="102"/>
      <c r="AI694" s="16"/>
    </row>
    <row r="695" spans="12:35">
      <c r="L695" s="80"/>
      <c r="M695" s="80"/>
      <c r="N695" s="81"/>
      <c r="X695" s="85"/>
      <c r="Y695" s="85"/>
      <c r="Z695" s="85"/>
      <c r="AC695" s="86"/>
      <c r="AD695" s="13"/>
      <c r="AE695" s="87"/>
      <c r="AF695" s="87"/>
      <c r="AG695" s="88"/>
      <c r="AH695" s="102"/>
      <c r="AI695" s="16"/>
    </row>
    <row r="696" spans="12:35">
      <c r="L696" s="80"/>
      <c r="M696" s="80"/>
      <c r="N696" s="81"/>
      <c r="X696" s="85"/>
      <c r="Y696" s="85"/>
      <c r="Z696" s="85"/>
      <c r="AC696" s="86"/>
      <c r="AD696" s="13"/>
      <c r="AE696" s="87"/>
      <c r="AF696" s="87"/>
      <c r="AG696" s="88"/>
      <c r="AH696" s="102"/>
      <c r="AI696" s="16"/>
    </row>
    <row r="697" spans="12:35">
      <c r="L697" s="80"/>
      <c r="M697" s="80"/>
      <c r="N697" s="81"/>
      <c r="X697" s="85"/>
      <c r="Y697" s="85"/>
      <c r="Z697" s="85"/>
      <c r="AC697" s="86"/>
      <c r="AD697" s="13"/>
      <c r="AE697" s="87"/>
      <c r="AF697" s="87"/>
      <c r="AG697" s="88"/>
      <c r="AH697" s="102"/>
      <c r="AI697" s="16"/>
    </row>
    <row r="698" spans="12:35">
      <c r="L698" s="80"/>
      <c r="M698" s="80"/>
      <c r="N698" s="81"/>
      <c r="X698" s="85"/>
      <c r="Y698" s="85"/>
      <c r="Z698" s="85"/>
      <c r="AC698" s="86"/>
      <c r="AD698" s="13"/>
      <c r="AE698" s="87"/>
      <c r="AF698" s="87"/>
      <c r="AG698" s="88"/>
      <c r="AH698" s="102"/>
      <c r="AI698" s="16"/>
    </row>
    <row r="699" spans="12:35">
      <c r="L699" s="80"/>
      <c r="M699" s="80"/>
      <c r="N699" s="81"/>
      <c r="X699" s="85"/>
      <c r="Y699" s="85"/>
      <c r="Z699" s="85"/>
      <c r="AC699" s="86"/>
      <c r="AD699" s="13"/>
      <c r="AE699" s="87"/>
      <c r="AF699" s="87"/>
      <c r="AG699" s="88"/>
      <c r="AH699" s="102"/>
      <c r="AI699" s="16"/>
    </row>
    <row r="700" spans="12:35">
      <c r="L700" s="80"/>
      <c r="M700" s="80"/>
      <c r="N700" s="81"/>
      <c r="X700" s="85"/>
      <c r="Y700" s="85"/>
      <c r="Z700" s="85"/>
      <c r="AC700" s="86"/>
      <c r="AD700" s="13"/>
      <c r="AE700" s="87"/>
      <c r="AF700" s="87"/>
      <c r="AG700" s="88"/>
      <c r="AH700" s="102"/>
      <c r="AI700" s="16"/>
    </row>
    <row r="701" spans="12:35">
      <c r="L701" s="80"/>
      <c r="M701" s="80"/>
      <c r="N701" s="81"/>
      <c r="X701" s="85"/>
      <c r="Y701" s="85"/>
      <c r="Z701" s="85"/>
      <c r="AC701" s="86"/>
      <c r="AD701" s="13"/>
      <c r="AE701" s="87"/>
      <c r="AF701" s="87"/>
      <c r="AG701" s="88"/>
      <c r="AH701" s="102"/>
      <c r="AI701" s="16"/>
    </row>
    <row r="702" spans="12:35">
      <c r="L702" s="80"/>
      <c r="M702" s="80"/>
      <c r="N702" s="81"/>
      <c r="X702" s="85"/>
      <c r="Y702" s="85"/>
      <c r="Z702" s="85"/>
      <c r="AC702" s="86"/>
      <c r="AD702" s="13"/>
      <c r="AE702" s="87"/>
      <c r="AF702" s="87"/>
      <c r="AG702" s="88"/>
      <c r="AH702" s="102"/>
      <c r="AI702" s="16"/>
    </row>
    <row r="703" spans="12:35">
      <c r="L703" s="80"/>
      <c r="M703" s="80"/>
      <c r="N703" s="81"/>
      <c r="X703" s="85"/>
      <c r="Y703" s="85"/>
      <c r="Z703" s="85"/>
      <c r="AC703" s="86"/>
      <c r="AD703" s="13"/>
      <c r="AE703" s="87"/>
      <c r="AF703" s="87"/>
      <c r="AG703" s="88"/>
      <c r="AH703" s="102"/>
      <c r="AI703" s="16"/>
    </row>
    <row r="704" spans="12:35">
      <c r="L704" s="80"/>
      <c r="M704" s="80"/>
      <c r="N704" s="81"/>
      <c r="X704" s="85"/>
      <c r="Y704" s="85"/>
      <c r="Z704" s="85"/>
      <c r="AC704" s="86"/>
      <c r="AD704" s="13"/>
      <c r="AE704" s="87"/>
      <c r="AF704" s="87"/>
      <c r="AG704" s="88"/>
      <c r="AH704" s="102"/>
      <c r="AI704" s="16"/>
    </row>
    <row r="705" spans="12:35">
      <c r="L705" s="80"/>
      <c r="M705" s="80"/>
      <c r="N705" s="81"/>
      <c r="X705" s="85"/>
      <c r="Y705" s="85"/>
      <c r="Z705" s="85"/>
      <c r="AC705" s="86"/>
      <c r="AD705" s="13"/>
      <c r="AE705" s="87"/>
      <c r="AF705" s="87"/>
      <c r="AG705" s="88"/>
      <c r="AH705" s="102"/>
      <c r="AI705" s="16"/>
    </row>
    <row r="706" spans="12:35">
      <c r="L706" s="80"/>
      <c r="M706" s="80"/>
      <c r="N706" s="81"/>
      <c r="X706" s="85"/>
      <c r="Y706" s="85"/>
      <c r="Z706" s="85"/>
      <c r="AC706" s="86"/>
      <c r="AD706" s="13"/>
      <c r="AE706" s="87"/>
      <c r="AF706" s="87"/>
      <c r="AG706" s="88"/>
      <c r="AH706" s="102"/>
      <c r="AI706" s="16"/>
    </row>
    <row r="707" spans="12:35">
      <c r="L707" s="80"/>
      <c r="M707" s="80"/>
      <c r="N707" s="81"/>
      <c r="X707" s="85"/>
      <c r="Y707" s="85"/>
      <c r="Z707" s="85"/>
      <c r="AC707" s="86"/>
      <c r="AD707" s="13"/>
      <c r="AE707" s="87"/>
      <c r="AF707" s="87"/>
      <c r="AG707" s="88"/>
      <c r="AH707" s="102"/>
      <c r="AI707" s="16"/>
    </row>
    <row r="708" spans="12:35">
      <c r="L708" s="80"/>
      <c r="M708" s="80"/>
      <c r="N708" s="81"/>
      <c r="X708" s="85"/>
      <c r="Y708" s="85"/>
      <c r="Z708" s="85"/>
      <c r="AC708" s="86"/>
      <c r="AD708" s="13"/>
      <c r="AE708" s="87"/>
      <c r="AF708" s="87"/>
      <c r="AG708" s="88"/>
      <c r="AH708" s="102"/>
      <c r="AI708" s="16"/>
    </row>
    <row r="709" spans="12:35">
      <c r="L709" s="80"/>
      <c r="M709" s="80"/>
      <c r="N709" s="81"/>
      <c r="X709" s="85"/>
      <c r="Y709" s="85"/>
      <c r="Z709" s="85"/>
      <c r="AC709" s="86"/>
      <c r="AD709" s="13"/>
      <c r="AE709" s="87"/>
      <c r="AF709" s="87"/>
      <c r="AG709" s="88"/>
      <c r="AH709" s="102"/>
      <c r="AI709" s="16"/>
    </row>
    <row r="710" spans="12:35">
      <c r="L710" s="80"/>
      <c r="M710" s="80"/>
      <c r="N710" s="81"/>
      <c r="X710" s="85"/>
      <c r="Y710" s="85"/>
      <c r="Z710" s="85"/>
      <c r="AC710" s="86"/>
      <c r="AD710" s="13"/>
      <c r="AE710" s="87"/>
      <c r="AF710" s="87"/>
      <c r="AG710" s="88"/>
      <c r="AH710" s="102"/>
      <c r="AI710" s="16"/>
    </row>
    <row r="711" spans="12:35">
      <c r="L711" s="80"/>
      <c r="M711" s="80"/>
      <c r="N711" s="81"/>
      <c r="X711" s="85"/>
      <c r="Y711" s="85"/>
      <c r="Z711" s="85"/>
      <c r="AC711" s="86"/>
      <c r="AD711" s="13"/>
      <c r="AE711" s="87"/>
      <c r="AF711" s="87"/>
      <c r="AG711" s="88"/>
      <c r="AH711" s="102"/>
      <c r="AI711" s="16"/>
    </row>
    <row r="712" spans="12:35">
      <c r="L712" s="80"/>
      <c r="M712" s="80"/>
      <c r="N712" s="81"/>
      <c r="X712" s="85"/>
      <c r="Y712" s="85"/>
      <c r="Z712" s="85"/>
      <c r="AC712" s="86"/>
      <c r="AD712" s="13"/>
      <c r="AE712" s="87"/>
      <c r="AF712" s="87"/>
      <c r="AG712" s="88"/>
      <c r="AH712" s="102"/>
      <c r="AI712" s="16"/>
    </row>
    <row r="713" spans="12:35">
      <c r="L713" s="80"/>
      <c r="M713" s="80"/>
      <c r="N713" s="81"/>
      <c r="X713" s="85"/>
      <c r="Y713" s="85"/>
      <c r="Z713" s="85"/>
      <c r="AC713" s="86"/>
      <c r="AD713" s="13"/>
      <c r="AE713" s="87"/>
      <c r="AF713" s="87"/>
      <c r="AG713" s="88"/>
      <c r="AH713" s="102"/>
      <c r="AI713" s="16"/>
    </row>
    <row r="714" spans="12:35">
      <c r="L714" s="80"/>
      <c r="M714" s="80"/>
      <c r="N714" s="81"/>
      <c r="X714" s="85"/>
      <c r="Y714" s="85"/>
      <c r="Z714" s="85"/>
      <c r="AC714" s="86"/>
      <c r="AD714" s="13"/>
      <c r="AE714" s="87"/>
      <c r="AF714" s="87"/>
      <c r="AG714" s="88"/>
      <c r="AH714" s="102"/>
      <c r="AI714" s="16"/>
    </row>
    <row r="715" spans="12:35">
      <c r="L715" s="80"/>
      <c r="M715" s="80"/>
      <c r="N715" s="81"/>
      <c r="X715" s="85"/>
      <c r="Y715" s="85"/>
      <c r="Z715" s="85"/>
      <c r="AC715" s="86"/>
      <c r="AD715" s="13"/>
      <c r="AE715" s="87"/>
      <c r="AF715" s="87"/>
      <c r="AG715" s="88"/>
      <c r="AH715" s="102"/>
      <c r="AI715" s="16"/>
    </row>
    <row r="716" spans="12:35">
      <c r="L716" s="80"/>
      <c r="M716" s="80"/>
      <c r="N716" s="81"/>
      <c r="X716" s="85"/>
      <c r="Y716" s="85"/>
      <c r="Z716" s="85"/>
      <c r="AC716" s="86"/>
      <c r="AD716" s="13"/>
      <c r="AE716" s="87"/>
      <c r="AF716" s="87"/>
      <c r="AG716" s="88"/>
      <c r="AH716" s="102"/>
      <c r="AI716" s="16"/>
    </row>
    <row r="717" spans="12:35">
      <c r="L717" s="80"/>
      <c r="M717" s="80"/>
      <c r="N717" s="81"/>
      <c r="X717" s="85"/>
      <c r="Y717" s="85"/>
      <c r="Z717" s="85"/>
      <c r="AC717" s="86"/>
      <c r="AD717" s="13"/>
      <c r="AE717" s="87"/>
      <c r="AF717" s="87"/>
      <c r="AG717" s="88"/>
      <c r="AH717" s="102"/>
      <c r="AI717" s="16"/>
    </row>
    <row r="718" spans="12:35">
      <c r="L718" s="80"/>
      <c r="M718" s="80"/>
      <c r="N718" s="81"/>
      <c r="X718" s="85"/>
      <c r="Y718" s="85"/>
      <c r="Z718" s="85"/>
      <c r="AC718" s="86"/>
      <c r="AD718" s="13"/>
      <c r="AE718" s="87"/>
      <c r="AF718" s="87"/>
      <c r="AG718" s="88"/>
      <c r="AH718" s="102"/>
      <c r="AI718" s="16"/>
    </row>
    <row r="719" spans="12:35">
      <c r="L719" s="80"/>
      <c r="M719" s="80"/>
      <c r="N719" s="81"/>
      <c r="X719" s="85"/>
      <c r="Y719" s="85"/>
      <c r="Z719" s="85"/>
      <c r="AC719" s="86"/>
      <c r="AD719" s="13"/>
      <c r="AE719" s="87"/>
      <c r="AF719" s="87"/>
      <c r="AG719" s="88"/>
      <c r="AH719" s="102"/>
      <c r="AI719" s="16"/>
    </row>
    <row r="720" spans="12:35">
      <c r="L720" s="80"/>
      <c r="M720" s="80"/>
      <c r="N720" s="81"/>
      <c r="X720" s="85"/>
      <c r="Y720" s="85"/>
      <c r="Z720" s="85"/>
      <c r="AC720" s="86"/>
      <c r="AD720" s="13"/>
      <c r="AE720" s="87"/>
      <c r="AF720" s="87"/>
      <c r="AG720" s="88"/>
      <c r="AH720" s="102"/>
      <c r="AI720" s="16"/>
    </row>
    <row r="721" spans="12:35">
      <c r="L721" s="80"/>
      <c r="M721" s="80"/>
      <c r="N721" s="81"/>
      <c r="X721" s="85"/>
      <c r="Y721" s="85"/>
      <c r="Z721" s="85"/>
      <c r="AC721" s="86"/>
      <c r="AD721" s="13"/>
      <c r="AE721" s="87"/>
      <c r="AF721" s="87"/>
      <c r="AG721" s="88"/>
      <c r="AH721" s="102"/>
      <c r="AI721" s="16"/>
    </row>
    <row r="722" spans="12:35">
      <c r="L722" s="80"/>
      <c r="M722" s="80"/>
      <c r="N722" s="81"/>
      <c r="X722" s="85"/>
      <c r="Y722" s="85"/>
      <c r="Z722" s="85"/>
      <c r="AC722" s="86"/>
      <c r="AD722" s="13"/>
      <c r="AE722" s="87"/>
      <c r="AF722" s="87"/>
      <c r="AG722" s="88"/>
      <c r="AH722" s="102"/>
      <c r="AI722" s="16"/>
    </row>
    <row r="723" spans="12:35">
      <c r="L723" s="80"/>
      <c r="M723" s="80"/>
      <c r="N723" s="81"/>
      <c r="X723" s="85"/>
      <c r="Y723" s="85"/>
      <c r="Z723" s="85"/>
      <c r="AC723" s="86"/>
      <c r="AD723" s="13"/>
      <c r="AE723" s="87"/>
      <c r="AF723" s="87"/>
      <c r="AG723" s="88"/>
      <c r="AH723" s="102"/>
      <c r="AI723" s="16"/>
    </row>
    <row r="724" spans="12:35">
      <c r="L724" s="80"/>
      <c r="M724" s="80"/>
      <c r="N724" s="81"/>
      <c r="X724" s="85"/>
      <c r="Y724" s="85"/>
      <c r="Z724" s="85"/>
      <c r="AC724" s="86"/>
      <c r="AD724" s="13"/>
      <c r="AE724" s="87"/>
      <c r="AF724" s="87"/>
      <c r="AG724" s="88"/>
      <c r="AH724" s="102"/>
      <c r="AI724" s="16"/>
    </row>
    <row r="725" spans="12:35">
      <c r="L725" s="80"/>
      <c r="M725" s="80"/>
      <c r="N725" s="81"/>
      <c r="X725" s="85"/>
      <c r="Y725" s="85"/>
      <c r="Z725" s="85"/>
      <c r="AC725" s="86"/>
      <c r="AD725" s="13"/>
      <c r="AE725" s="87"/>
      <c r="AF725" s="87"/>
      <c r="AG725" s="88"/>
      <c r="AH725" s="102"/>
      <c r="AI725" s="16"/>
    </row>
    <row r="726" spans="12:35">
      <c r="L726" s="80"/>
      <c r="M726" s="80"/>
      <c r="N726" s="81"/>
      <c r="X726" s="85"/>
      <c r="Y726" s="85"/>
      <c r="Z726" s="85"/>
      <c r="AC726" s="86"/>
      <c r="AD726" s="13"/>
      <c r="AE726" s="87"/>
      <c r="AF726" s="87"/>
      <c r="AG726" s="88"/>
      <c r="AH726" s="102"/>
      <c r="AI726" s="16"/>
    </row>
    <row r="727" spans="12:35">
      <c r="L727" s="80"/>
      <c r="M727" s="80"/>
      <c r="N727" s="81"/>
      <c r="X727" s="85"/>
      <c r="Y727" s="85"/>
      <c r="Z727" s="85"/>
      <c r="AC727" s="86"/>
      <c r="AD727" s="13"/>
      <c r="AE727" s="87"/>
      <c r="AF727" s="87"/>
      <c r="AG727" s="88"/>
      <c r="AH727" s="102"/>
      <c r="AI727" s="16"/>
    </row>
    <row r="728" spans="12:35">
      <c r="L728" s="80"/>
      <c r="M728" s="80"/>
      <c r="N728" s="81"/>
      <c r="X728" s="85"/>
      <c r="Y728" s="85"/>
      <c r="Z728" s="85"/>
      <c r="AC728" s="86"/>
      <c r="AD728" s="13"/>
      <c r="AE728" s="87"/>
      <c r="AF728" s="87"/>
      <c r="AG728" s="88"/>
      <c r="AH728" s="102"/>
      <c r="AI728" s="16"/>
    </row>
    <row r="729" spans="12:35">
      <c r="L729" s="80"/>
      <c r="M729" s="80"/>
      <c r="N729" s="81"/>
      <c r="X729" s="85"/>
      <c r="Y729" s="85"/>
      <c r="Z729" s="85"/>
      <c r="AC729" s="86"/>
      <c r="AD729" s="13"/>
      <c r="AE729" s="87"/>
      <c r="AF729" s="87"/>
      <c r="AG729" s="88"/>
      <c r="AH729" s="102"/>
      <c r="AI729" s="16"/>
    </row>
    <row r="730" spans="12:35">
      <c r="L730" s="80"/>
      <c r="M730" s="80"/>
      <c r="N730" s="81"/>
      <c r="X730" s="85"/>
      <c r="Y730" s="85"/>
      <c r="Z730" s="85"/>
      <c r="AC730" s="86"/>
      <c r="AD730" s="13"/>
      <c r="AE730" s="87"/>
      <c r="AF730" s="87"/>
      <c r="AG730" s="88"/>
      <c r="AH730" s="102"/>
      <c r="AI730" s="16"/>
    </row>
    <row r="731" spans="12:35">
      <c r="L731" s="80"/>
      <c r="M731" s="80"/>
      <c r="N731" s="81"/>
      <c r="X731" s="85"/>
      <c r="Y731" s="85"/>
      <c r="Z731" s="85"/>
      <c r="AC731" s="86"/>
      <c r="AD731" s="13"/>
      <c r="AE731" s="87"/>
      <c r="AF731" s="87"/>
      <c r="AG731" s="88"/>
      <c r="AH731" s="102"/>
      <c r="AI731" s="16"/>
    </row>
    <row r="732" spans="12:35">
      <c r="L732" s="80"/>
      <c r="M732" s="80"/>
      <c r="N732" s="81"/>
      <c r="X732" s="85"/>
      <c r="Y732" s="85"/>
      <c r="Z732" s="85"/>
      <c r="AC732" s="86"/>
      <c r="AD732" s="13"/>
      <c r="AE732" s="87"/>
      <c r="AF732" s="87"/>
      <c r="AG732" s="88"/>
      <c r="AH732" s="102"/>
      <c r="AI732" s="16"/>
    </row>
    <row r="733" spans="12:35">
      <c r="L733" s="80"/>
      <c r="M733" s="80"/>
      <c r="N733" s="81"/>
      <c r="X733" s="85"/>
      <c r="Y733" s="85"/>
      <c r="Z733" s="85"/>
      <c r="AC733" s="86"/>
      <c r="AD733" s="13"/>
      <c r="AE733" s="87"/>
      <c r="AF733" s="87"/>
      <c r="AG733" s="88"/>
      <c r="AH733" s="102"/>
      <c r="AI733" s="16"/>
    </row>
    <row r="734" spans="12:35">
      <c r="L734" s="80"/>
      <c r="M734" s="80"/>
      <c r="N734" s="81"/>
      <c r="X734" s="85"/>
      <c r="Y734" s="85"/>
      <c r="Z734" s="85"/>
      <c r="AC734" s="86"/>
      <c r="AD734" s="13"/>
      <c r="AE734" s="87"/>
      <c r="AF734" s="87"/>
      <c r="AG734" s="88"/>
      <c r="AH734" s="102"/>
      <c r="AI734" s="16"/>
    </row>
    <row r="735" spans="12:35">
      <c r="L735" s="80"/>
      <c r="M735" s="80"/>
      <c r="N735" s="81"/>
      <c r="X735" s="85"/>
      <c r="Y735" s="85"/>
      <c r="Z735" s="85"/>
      <c r="AC735" s="86"/>
      <c r="AD735" s="13"/>
      <c r="AE735" s="87"/>
      <c r="AF735" s="87"/>
      <c r="AG735" s="88"/>
      <c r="AH735" s="102"/>
      <c r="AI735" s="16"/>
    </row>
    <row r="736" spans="12:35">
      <c r="L736" s="80"/>
      <c r="M736" s="80"/>
      <c r="N736" s="81"/>
      <c r="X736" s="85"/>
      <c r="Y736" s="85"/>
      <c r="Z736" s="85"/>
      <c r="AC736" s="86"/>
      <c r="AD736" s="13"/>
      <c r="AE736" s="87"/>
      <c r="AF736" s="87"/>
      <c r="AG736" s="88"/>
      <c r="AH736" s="102"/>
      <c r="AI736" s="16"/>
    </row>
    <row r="737" spans="12:35">
      <c r="L737" s="80"/>
      <c r="M737" s="80"/>
      <c r="N737" s="81"/>
      <c r="X737" s="85"/>
      <c r="Y737" s="85"/>
      <c r="Z737" s="85"/>
      <c r="AC737" s="86"/>
      <c r="AD737" s="13"/>
      <c r="AE737" s="87"/>
      <c r="AF737" s="87"/>
      <c r="AG737" s="88"/>
      <c r="AH737" s="102"/>
      <c r="AI737" s="16"/>
    </row>
    <row r="738" spans="12:35">
      <c r="L738" s="80"/>
      <c r="M738" s="80"/>
      <c r="N738" s="81"/>
      <c r="X738" s="85"/>
      <c r="Y738" s="85"/>
      <c r="Z738" s="85"/>
      <c r="AC738" s="86"/>
      <c r="AD738" s="13"/>
      <c r="AE738" s="87"/>
      <c r="AF738" s="87"/>
      <c r="AG738" s="88"/>
      <c r="AH738" s="102"/>
      <c r="AI738" s="16"/>
    </row>
    <row r="739" spans="12:35">
      <c r="L739" s="80"/>
      <c r="M739" s="80"/>
      <c r="N739" s="81"/>
      <c r="X739" s="85"/>
      <c r="Y739" s="85"/>
      <c r="Z739" s="85"/>
      <c r="AC739" s="86"/>
      <c r="AD739" s="13"/>
      <c r="AE739" s="87"/>
      <c r="AF739" s="87"/>
      <c r="AG739" s="88"/>
      <c r="AH739" s="102"/>
      <c r="AI739" s="16"/>
    </row>
    <row r="740" spans="12:35">
      <c r="L740" s="80"/>
      <c r="M740" s="80"/>
      <c r="N740" s="81"/>
      <c r="X740" s="85"/>
      <c r="Y740" s="85"/>
      <c r="Z740" s="85"/>
      <c r="AC740" s="86"/>
      <c r="AD740" s="13"/>
      <c r="AE740" s="87"/>
      <c r="AF740" s="87"/>
      <c r="AG740" s="88"/>
      <c r="AH740" s="102"/>
      <c r="AI740" s="16"/>
    </row>
    <row r="741" spans="12:35">
      <c r="L741" s="80"/>
      <c r="M741" s="80"/>
      <c r="N741" s="81"/>
      <c r="X741" s="85"/>
      <c r="Y741" s="85"/>
      <c r="Z741" s="85"/>
      <c r="AC741" s="86"/>
      <c r="AD741" s="13"/>
      <c r="AE741" s="87"/>
      <c r="AF741" s="87"/>
      <c r="AG741" s="88"/>
      <c r="AH741" s="102"/>
      <c r="AI741" s="16"/>
    </row>
    <row r="742" spans="12:35">
      <c r="L742" s="80"/>
      <c r="M742" s="80"/>
      <c r="N742" s="81"/>
      <c r="X742" s="85"/>
      <c r="Y742" s="85"/>
      <c r="Z742" s="85"/>
      <c r="AC742" s="86"/>
      <c r="AD742" s="13"/>
      <c r="AE742" s="87"/>
      <c r="AF742" s="87"/>
      <c r="AG742" s="88"/>
      <c r="AH742" s="102"/>
      <c r="AI742" s="16"/>
    </row>
    <row r="743" spans="12:35">
      <c r="L743" s="80"/>
      <c r="M743" s="80"/>
      <c r="N743" s="81"/>
      <c r="X743" s="85"/>
      <c r="Y743" s="85"/>
      <c r="Z743" s="85"/>
      <c r="AC743" s="86"/>
      <c r="AD743" s="13"/>
      <c r="AE743" s="87"/>
      <c r="AF743" s="87"/>
      <c r="AG743" s="88"/>
      <c r="AH743" s="102"/>
      <c r="AI743" s="16"/>
    </row>
    <row r="744" spans="12:35">
      <c r="L744" s="80"/>
      <c r="M744" s="80"/>
      <c r="N744" s="81"/>
      <c r="X744" s="85"/>
      <c r="Y744" s="85"/>
      <c r="Z744" s="85"/>
      <c r="AC744" s="86"/>
      <c r="AD744" s="13"/>
      <c r="AE744" s="87"/>
      <c r="AF744" s="87"/>
      <c r="AG744" s="88"/>
      <c r="AH744" s="102"/>
      <c r="AI744" s="16"/>
    </row>
    <row r="745" spans="12:35">
      <c r="L745" s="80"/>
      <c r="M745" s="80"/>
      <c r="N745" s="81"/>
      <c r="X745" s="85"/>
      <c r="Y745" s="85"/>
      <c r="Z745" s="85"/>
      <c r="AC745" s="86"/>
      <c r="AD745" s="13"/>
      <c r="AE745" s="87"/>
      <c r="AF745" s="87"/>
      <c r="AG745" s="88"/>
      <c r="AH745" s="102"/>
      <c r="AI745" s="16"/>
    </row>
    <row r="746" spans="12:35">
      <c r="L746" s="80"/>
      <c r="M746" s="80"/>
      <c r="N746" s="81"/>
      <c r="X746" s="85"/>
      <c r="Y746" s="85"/>
      <c r="Z746" s="85"/>
      <c r="AC746" s="86"/>
      <c r="AD746" s="13"/>
      <c r="AE746" s="87"/>
      <c r="AF746" s="87"/>
      <c r="AG746" s="88"/>
      <c r="AH746" s="102"/>
      <c r="AI746" s="16"/>
    </row>
    <row r="747" spans="12:35">
      <c r="L747" s="80"/>
      <c r="M747" s="80"/>
      <c r="N747" s="81"/>
      <c r="X747" s="85"/>
      <c r="Y747" s="85"/>
      <c r="Z747" s="85"/>
      <c r="AC747" s="86"/>
      <c r="AD747" s="13"/>
      <c r="AE747" s="87"/>
      <c r="AF747" s="87"/>
      <c r="AG747" s="88"/>
      <c r="AH747" s="102"/>
      <c r="AI747" s="16"/>
    </row>
    <row r="748" spans="12:35">
      <c r="L748" s="80"/>
      <c r="M748" s="80"/>
      <c r="N748" s="81"/>
      <c r="X748" s="85"/>
      <c r="Y748" s="85"/>
      <c r="Z748" s="85"/>
      <c r="AC748" s="86"/>
      <c r="AD748" s="13"/>
      <c r="AE748" s="87"/>
      <c r="AF748" s="87"/>
      <c r="AG748" s="88"/>
      <c r="AH748" s="102"/>
      <c r="AI748" s="16"/>
    </row>
    <row r="749" spans="12:35">
      <c r="L749" s="80"/>
      <c r="M749" s="80"/>
      <c r="N749" s="81"/>
      <c r="X749" s="85"/>
      <c r="Y749" s="85"/>
      <c r="Z749" s="85"/>
      <c r="AC749" s="86"/>
      <c r="AD749" s="13"/>
      <c r="AE749" s="87"/>
      <c r="AF749" s="87"/>
      <c r="AG749" s="88"/>
      <c r="AH749" s="102"/>
      <c r="AI749" s="16"/>
    </row>
    <row r="750" spans="12:35">
      <c r="L750" s="80"/>
      <c r="M750" s="80"/>
      <c r="N750" s="81"/>
      <c r="X750" s="85"/>
      <c r="Y750" s="85"/>
      <c r="Z750" s="85"/>
      <c r="AC750" s="86"/>
      <c r="AD750" s="13"/>
      <c r="AE750" s="87"/>
      <c r="AF750" s="87"/>
      <c r="AG750" s="88"/>
      <c r="AH750" s="102"/>
      <c r="AI750" s="16"/>
    </row>
    <row r="751" spans="12:35">
      <c r="L751" s="80"/>
      <c r="M751" s="80"/>
      <c r="N751" s="81"/>
      <c r="X751" s="85"/>
      <c r="Y751" s="85"/>
      <c r="Z751" s="85"/>
      <c r="AC751" s="86"/>
      <c r="AD751" s="13"/>
      <c r="AE751" s="87"/>
      <c r="AF751" s="87"/>
      <c r="AG751" s="88"/>
      <c r="AH751" s="102"/>
      <c r="AI751" s="16"/>
    </row>
    <row r="752" spans="12:35">
      <c r="L752" s="80"/>
      <c r="M752" s="80"/>
      <c r="N752" s="81"/>
      <c r="X752" s="85"/>
      <c r="Y752" s="85"/>
      <c r="Z752" s="85"/>
      <c r="AC752" s="86"/>
      <c r="AD752" s="13"/>
      <c r="AE752" s="87"/>
      <c r="AF752" s="87"/>
      <c r="AG752" s="88"/>
      <c r="AH752" s="102"/>
      <c r="AI752" s="16"/>
    </row>
    <row r="753" spans="12:35">
      <c r="L753" s="80"/>
      <c r="M753" s="80"/>
      <c r="N753" s="81"/>
      <c r="X753" s="85"/>
      <c r="Y753" s="85"/>
      <c r="Z753" s="85"/>
      <c r="AC753" s="86"/>
      <c r="AD753" s="13"/>
      <c r="AE753" s="87"/>
      <c r="AF753" s="87"/>
      <c r="AG753" s="88"/>
      <c r="AH753" s="102"/>
      <c r="AI753" s="16"/>
    </row>
    <row r="754" spans="12:35">
      <c r="L754" s="80"/>
      <c r="M754" s="80"/>
      <c r="N754" s="81"/>
      <c r="X754" s="85"/>
      <c r="Y754" s="85"/>
      <c r="Z754" s="85"/>
      <c r="AC754" s="86"/>
      <c r="AD754" s="13"/>
      <c r="AE754" s="87"/>
      <c r="AF754" s="87"/>
      <c r="AG754" s="88"/>
      <c r="AH754" s="102"/>
      <c r="AI754" s="16"/>
    </row>
    <row r="755" spans="12:35">
      <c r="L755" s="80"/>
      <c r="M755" s="80"/>
      <c r="N755" s="81"/>
      <c r="X755" s="85"/>
      <c r="Y755" s="85"/>
      <c r="Z755" s="85"/>
      <c r="AC755" s="86"/>
      <c r="AD755" s="13"/>
      <c r="AE755" s="87"/>
      <c r="AF755" s="87"/>
      <c r="AG755" s="88"/>
      <c r="AH755" s="102"/>
      <c r="AI755" s="16"/>
    </row>
    <row r="756" spans="12:35">
      <c r="L756" s="80"/>
      <c r="M756" s="80"/>
      <c r="N756" s="81"/>
      <c r="X756" s="85"/>
      <c r="Y756" s="85"/>
      <c r="Z756" s="85"/>
      <c r="AC756" s="86"/>
      <c r="AD756" s="13"/>
      <c r="AE756" s="87"/>
      <c r="AF756" s="87"/>
      <c r="AG756" s="88"/>
      <c r="AH756" s="102"/>
      <c r="AI756" s="16"/>
    </row>
    <row r="757" spans="12:35">
      <c r="L757" s="80"/>
      <c r="M757" s="80"/>
      <c r="N757" s="81"/>
      <c r="X757" s="85"/>
      <c r="Y757" s="85"/>
      <c r="Z757" s="85"/>
      <c r="AC757" s="86"/>
      <c r="AD757" s="13"/>
      <c r="AE757" s="87"/>
      <c r="AF757" s="87"/>
      <c r="AG757" s="88"/>
      <c r="AH757" s="102"/>
      <c r="AI757" s="16"/>
    </row>
    <row r="758" spans="12:35">
      <c r="L758" s="80"/>
      <c r="M758" s="80"/>
      <c r="N758" s="81"/>
      <c r="X758" s="85"/>
      <c r="Y758" s="85"/>
      <c r="Z758" s="85"/>
      <c r="AC758" s="86"/>
      <c r="AD758" s="13"/>
      <c r="AE758" s="87"/>
      <c r="AF758" s="87"/>
      <c r="AG758" s="88"/>
      <c r="AH758" s="102"/>
      <c r="AI758" s="16"/>
    </row>
    <row r="759" spans="12:35">
      <c r="L759" s="80"/>
      <c r="M759" s="80"/>
      <c r="N759" s="81"/>
      <c r="X759" s="85"/>
      <c r="Y759" s="85"/>
      <c r="Z759" s="85"/>
      <c r="AC759" s="86"/>
      <c r="AD759" s="13"/>
      <c r="AE759" s="87"/>
      <c r="AF759" s="87"/>
      <c r="AG759" s="88"/>
      <c r="AH759" s="102"/>
      <c r="AI759" s="16"/>
    </row>
    <row r="760" spans="12:35">
      <c r="L760" s="80"/>
      <c r="M760" s="80"/>
      <c r="N760" s="81"/>
      <c r="X760" s="85"/>
      <c r="Y760" s="85"/>
      <c r="Z760" s="85"/>
      <c r="AC760" s="86"/>
      <c r="AD760" s="13"/>
      <c r="AE760" s="87"/>
      <c r="AF760" s="87"/>
      <c r="AG760" s="88"/>
      <c r="AH760" s="102"/>
      <c r="AI760" s="16"/>
    </row>
    <row r="761" spans="12:35">
      <c r="L761" s="80"/>
      <c r="M761" s="80"/>
      <c r="N761" s="81"/>
      <c r="X761" s="85"/>
      <c r="Y761" s="85"/>
      <c r="Z761" s="85"/>
      <c r="AC761" s="86"/>
      <c r="AD761" s="13"/>
      <c r="AE761" s="87"/>
      <c r="AF761" s="87"/>
      <c r="AG761" s="88"/>
      <c r="AH761" s="102"/>
      <c r="AI761" s="16"/>
    </row>
    <row r="762" spans="12:35">
      <c r="L762" s="80"/>
      <c r="M762" s="80"/>
      <c r="N762" s="81"/>
      <c r="X762" s="85"/>
      <c r="Y762" s="85"/>
      <c r="Z762" s="85"/>
      <c r="AC762" s="86"/>
      <c r="AD762" s="13"/>
      <c r="AE762" s="87"/>
      <c r="AF762" s="87"/>
      <c r="AG762" s="88"/>
      <c r="AH762" s="102"/>
      <c r="AI762" s="16"/>
    </row>
    <row r="763" spans="12:35">
      <c r="L763" s="80"/>
      <c r="M763" s="80"/>
      <c r="N763" s="81"/>
      <c r="X763" s="85"/>
      <c r="Y763" s="85"/>
      <c r="Z763" s="85"/>
      <c r="AC763" s="86"/>
      <c r="AD763" s="13"/>
      <c r="AE763" s="87"/>
      <c r="AF763" s="87"/>
      <c r="AG763" s="88"/>
      <c r="AH763" s="102"/>
      <c r="AI763" s="16"/>
    </row>
    <row r="764" spans="12:35">
      <c r="L764" s="80"/>
      <c r="M764" s="80"/>
      <c r="N764" s="81"/>
      <c r="X764" s="85"/>
      <c r="Y764" s="85"/>
      <c r="Z764" s="85"/>
      <c r="AC764" s="86"/>
      <c r="AD764" s="13"/>
      <c r="AE764" s="87"/>
      <c r="AF764" s="87"/>
      <c r="AG764" s="88"/>
      <c r="AH764" s="102"/>
      <c r="AI764" s="16"/>
    </row>
    <row r="765" spans="12:35">
      <c r="L765" s="80"/>
      <c r="M765" s="80"/>
      <c r="N765" s="81"/>
      <c r="X765" s="85"/>
      <c r="Y765" s="85"/>
      <c r="Z765" s="85"/>
      <c r="AC765" s="86"/>
      <c r="AD765" s="13"/>
      <c r="AE765" s="87"/>
      <c r="AF765" s="87"/>
      <c r="AG765" s="88"/>
      <c r="AH765" s="102"/>
      <c r="AI765" s="16"/>
    </row>
    <row r="766" spans="12:35">
      <c r="L766" s="80"/>
      <c r="M766" s="80"/>
      <c r="N766" s="81"/>
      <c r="X766" s="85"/>
      <c r="Y766" s="85"/>
      <c r="Z766" s="85"/>
      <c r="AC766" s="86"/>
      <c r="AD766" s="13"/>
      <c r="AE766" s="87"/>
      <c r="AF766" s="87"/>
      <c r="AG766" s="88"/>
      <c r="AH766" s="102"/>
      <c r="AI766" s="16"/>
    </row>
    <row r="767" spans="12:35">
      <c r="L767" s="80"/>
      <c r="M767" s="80"/>
      <c r="N767" s="81"/>
      <c r="X767" s="85"/>
      <c r="Y767" s="85"/>
      <c r="Z767" s="85"/>
      <c r="AC767" s="86"/>
      <c r="AD767" s="13"/>
      <c r="AE767" s="87"/>
      <c r="AF767" s="87"/>
      <c r="AG767" s="88"/>
      <c r="AH767" s="102"/>
      <c r="AI767" s="16"/>
    </row>
    <row r="768" spans="12:35">
      <c r="L768" s="80"/>
      <c r="M768" s="80"/>
      <c r="N768" s="81"/>
      <c r="X768" s="85"/>
      <c r="Y768" s="85"/>
      <c r="Z768" s="85"/>
      <c r="AC768" s="86"/>
      <c r="AD768" s="13"/>
      <c r="AE768" s="87"/>
      <c r="AF768" s="87"/>
      <c r="AG768" s="88"/>
      <c r="AH768" s="102"/>
      <c r="AI768" s="16"/>
    </row>
    <row r="769" spans="12:35">
      <c r="L769" s="80"/>
      <c r="M769" s="80"/>
      <c r="N769" s="81"/>
      <c r="X769" s="85"/>
      <c r="Y769" s="85"/>
      <c r="Z769" s="85"/>
      <c r="AC769" s="86"/>
      <c r="AD769" s="13"/>
      <c r="AE769" s="87"/>
      <c r="AF769" s="87"/>
      <c r="AG769" s="88"/>
      <c r="AH769" s="102"/>
      <c r="AI769" s="16"/>
    </row>
    <row r="770" spans="12:35">
      <c r="L770" s="80"/>
      <c r="M770" s="80"/>
      <c r="N770" s="81"/>
      <c r="X770" s="85"/>
      <c r="Y770" s="85"/>
      <c r="Z770" s="85"/>
      <c r="AC770" s="86"/>
      <c r="AD770" s="13"/>
      <c r="AE770" s="87"/>
      <c r="AF770" s="87"/>
      <c r="AG770" s="88"/>
      <c r="AH770" s="102"/>
      <c r="AI770" s="16"/>
    </row>
    <row r="771" spans="12:35">
      <c r="L771" s="80"/>
      <c r="M771" s="80"/>
      <c r="N771" s="81"/>
      <c r="X771" s="85"/>
      <c r="Y771" s="85"/>
      <c r="Z771" s="85"/>
      <c r="AC771" s="86"/>
      <c r="AD771" s="13"/>
      <c r="AE771" s="87"/>
      <c r="AF771" s="87"/>
      <c r="AG771" s="88"/>
      <c r="AH771" s="102"/>
      <c r="AI771" s="16"/>
    </row>
    <row r="772" spans="12:35">
      <c r="L772" s="80"/>
      <c r="M772" s="80"/>
      <c r="N772" s="81"/>
      <c r="X772" s="85"/>
      <c r="Y772" s="85"/>
      <c r="Z772" s="85"/>
      <c r="AC772" s="86"/>
      <c r="AD772" s="13"/>
      <c r="AE772" s="87"/>
      <c r="AF772" s="87"/>
      <c r="AG772" s="88"/>
      <c r="AH772" s="102"/>
      <c r="AI772" s="16"/>
    </row>
    <row r="773" spans="12:35">
      <c r="L773" s="80"/>
      <c r="M773" s="80"/>
      <c r="N773" s="81"/>
      <c r="X773" s="85"/>
      <c r="Y773" s="85"/>
      <c r="Z773" s="85"/>
      <c r="AC773" s="86"/>
      <c r="AD773" s="13"/>
      <c r="AE773" s="87"/>
      <c r="AF773" s="87"/>
      <c r="AG773" s="88"/>
      <c r="AH773" s="102"/>
      <c r="AI773" s="16"/>
    </row>
    <row r="774" spans="12:35">
      <c r="L774" s="80"/>
      <c r="M774" s="80"/>
      <c r="N774" s="81"/>
      <c r="X774" s="85"/>
      <c r="Y774" s="85"/>
      <c r="Z774" s="85"/>
      <c r="AC774" s="86"/>
      <c r="AD774" s="13"/>
      <c r="AE774" s="87"/>
      <c r="AF774" s="87"/>
      <c r="AG774" s="88"/>
      <c r="AH774" s="102"/>
      <c r="AI774" s="16"/>
    </row>
    <row r="775" spans="12:35">
      <c r="L775" s="80"/>
      <c r="M775" s="80"/>
      <c r="N775" s="81"/>
      <c r="X775" s="85"/>
      <c r="Y775" s="85"/>
      <c r="Z775" s="85"/>
      <c r="AC775" s="86"/>
      <c r="AD775" s="13"/>
      <c r="AE775" s="87"/>
      <c r="AF775" s="87"/>
      <c r="AG775" s="88"/>
      <c r="AH775" s="102"/>
      <c r="AI775" s="16"/>
    </row>
    <row r="776" spans="12:35">
      <c r="L776" s="80"/>
      <c r="M776" s="80"/>
      <c r="N776" s="81"/>
      <c r="X776" s="85"/>
      <c r="Y776" s="85"/>
      <c r="Z776" s="85"/>
      <c r="AC776" s="86"/>
      <c r="AD776" s="13"/>
      <c r="AE776" s="87"/>
      <c r="AF776" s="87"/>
      <c r="AG776" s="88"/>
      <c r="AH776" s="102"/>
      <c r="AI776" s="16"/>
    </row>
    <row r="777" spans="12:35">
      <c r="L777" s="80"/>
      <c r="M777" s="80"/>
      <c r="N777" s="81"/>
      <c r="X777" s="85"/>
      <c r="Y777" s="85"/>
      <c r="Z777" s="85"/>
      <c r="AC777" s="86"/>
      <c r="AD777" s="13"/>
      <c r="AE777" s="87"/>
      <c r="AF777" s="87"/>
      <c r="AG777" s="88"/>
      <c r="AH777" s="102"/>
      <c r="AI777" s="16"/>
    </row>
    <row r="778" spans="12:35">
      <c r="L778" s="80"/>
      <c r="M778" s="80"/>
      <c r="N778" s="81"/>
      <c r="X778" s="85"/>
      <c r="Y778" s="85"/>
      <c r="Z778" s="85"/>
      <c r="AC778" s="86"/>
      <c r="AD778" s="13"/>
      <c r="AE778" s="87"/>
      <c r="AF778" s="87"/>
      <c r="AG778" s="88"/>
      <c r="AH778" s="102"/>
      <c r="AI778" s="16"/>
    </row>
    <row r="779" spans="12:35">
      <c r="L779" s="80"/>
      <c r="M779" s="80"/>
      <c r="N779" s="81"/>
      <c r="X779" s="85"/>
      <c r="Y779" s="85"/>
      <c r="Z779" s="85"/>
      <c r="AC779" s="86"/>
      <c r="AD779" s="13"/>
      <c r="AE779" s="87"/>
      <c r="AF779" s="87"/>
      <c r="AG779" s="88"/>
      <c r="AH779" s="102"/>
      <c r="AI779" s="16"/>
    </row>
    <row r="780" spans="12:35">
      <c r="L780" s="80"/>
      <c r="M780" s="80"/>
      <c r="N780" s="81"/>
      <c r="X780" s="85"/>
      <c r="Y780" s="85"/>
      <c r="Z780" s="85"/>
      <c r="AC780" s="86"/>
      <c r="AD780" s="13"/>
      <c r="AE780" s="87"/>
      <c r="AF780" s="87"/>
      <c r="AG780" s="88"/>
      <c r="AH780" s="102"/>
      <c r="AI780" s="16"/>
    </row>
    <row r="781" spans="12:35">
      <c r="L781" s="80"/>
      <c r="M781" s="80"/>
      <c r="N781" s="81"/>
      <c r="X781" s="85"/>
      <c r="Y781" s="85"/>
      <c r="Z781" s="85"/>
      <c r="AC781" s="86"/>
      <c r="AD781" s="13"/>
      <c r="AE781" s="87"/>
      <c r="AF781" s="87"/>
      <c r="AG781" s="88"/>
      <c r="AH781" s="102"/>
      <c r="AI781" s="16"/>
    </row>
    <row r="782" spans="12:35">
      <c r="L782" s="80"/>
      <c r="M782" s="80"/>
      <c r="N782" s="81"/>
      <c r="X782" s="85"/>
      <c r="Y782" s="85"/>
      <c r="Z782" s="85"/>
      <c r="AC782" s="86"/>
      <c r="AD782" s="13"/>
      <c r="AE782" s="87"/>
      <c r="AF782" s="87"/>
      <c r="AG782" s="88"/>
      <c r="AH782" s="102"/>
      <c r="AI782" s="16"/>
    </row>
    <row r="783" spans="12:35">
      <c r="L783" s="80"/>
      <c r="M783" s="80"/>
      <c r="N783" s="81"/>
      <c r="X783" s="85"/>
      <c r="Y783" s="85"/>
      <c r="Z783" s="85"/>
      <c r="AC783" s="86"/>
      <c r="AD783" s="13"/>
      <c r="AE783" s="87"/>
      <c r="AF783" s="87"/>
      <c r="AG783" s="88"/>
      <c r="AH783" s="102"/>
      <c r="AI783" s="16"/>
    </row>
    <row r="784" spans="12:35">
      <c r="L784" s="80"/>
      <c r="M784" s="80"/>
      <c r="N784" s="81"/>
      <c r="X784" s="85"/>
      <c r="Y784" s="85"/>
      <c r="Z784" s="85"/>
      <c r="AC784" s="86"/>
      <c r="AD784" s="13"/>
      <c r="AE784" s="87"/>
      <c r="AF784" s="87"/>
      <c r="AG784" s="88"/>
      <c r="AH784" s="102"/>
      <c r="AI784" s="16"/>
    </row>
    <row r="785" spans="12:35">
      <c r="L785" s="80"/>
      <c r="M785" s="80"/>
      <c r="N785" s="81"/>
      <c r="X785" s="85"/>
      <c r="Y785" s="85"/>
      <c r="Z785" s="85"/>
      <c r="AC785" s="86"/>
      <c r="AD785" s="13"/>
      <c r="AE785" s="87"/>
      <c r="AF785" s="87"/>
      <c r="AG785" s="88"/>
      <c r="AH785" s="102"/>
      <c r="AI785" s="16"/>
    </row>
    <row r="786" spans="12:35">
      <c r="L786" s="80"/>
      <c r="M786" s="80"/>
      <c r="N786" s="81"/>
      <c r="X786" s="85"/>
      <c r="Y786" s="85"/>
      <c r="Z786" s="85"/>
      <c r="AC786" s="86"/>
      <c r="AD786" s="13"/>
      <c r="AE786" s="87"/>
      <c r="AF786" s="87"/>
      <c r="AG786" s="88"/>
      <c r="AH786" s="102"/>
      <c r="AI786" s="16"/>
    </row>
    <row r="787" spans="12:35">
      <c r="L787" s="80"/>
      <c r="M787" s="80"/>
      <c r="N787" s="81"/>
      <c r="X787" s="85"/>
      <c r="Y787" s="85"/>
      <c r="Z787" s="85"/>
      <c r="AC787" s="86"/>
      <c r="AD787" s="13"/>
      <c r="AE787" s="87"/>
      <c r="AF787" s="87"/>
      <c r="AG787" s="88"/>
      <c r="AH787" s="102"/>
      <c r="AI787" s="16"/>
    </row>
    <row r="788" spans="12:35">
      <c r="L788" s="80"/>
      <c r="M788" s="80"/>
      <c r="N788" s="81"/>
      <c r="X788" s="85"/>
      <c r="Y788" s="85"/>
      <c r="Z788" s="85"/>
      <c r="AC788" s="86"/>
      <c r="AD788" s="13"/>
      <c r="AE788" s="87"/>
      <c r="AF788" s="87"/>
      <c r="AG788" s="88"/>
      <c r="AH788" s="102"/>
      <c r="AI788" s="16"/>
    </row>
    <row r="789" spans="12:35">
      <c r="L789" s="80"/>
      <c r="M789" s="80"/>
      <c r="N789" s="81"/>
      <c r="X789" s="85"/>
      <c r="Y789" s="85"/>
      <c r="Z789" s="85"/>
      <c r="AC789" s="86"/>
      <c r="AD789" s="13"/>
      <c r="AE789" s="87"/>
      <c r="AF789" s="87"/>
      <c r="AG789" s="88"/>
      <c r="AH789" s="102"/>
      <c r="AI789" s="16"/>
    </row>
    <row r="790" spans="12:35">
      <c r="L790" s="80"/>
      <c r="M790" s="80"/>
      <c r="N790" s="81"/>
      <c r="X790" s="85"/>
      <c r="Y790" s="85"/>
      <c r="Z790" s="85"/>
      <c r="AC790" s="86"/>
      <c r="AD790" s="13"/>
      <c r="AE790" s="87"/>
      <c r="AF790" s="87"/>
      <c r="AG790" s="88"/>
      <c r="AH790" s="102"/>
      <c r="AI790" s="16"/>
    </row>
    <row r="791" spans="12:35">
      <c r="L791" s="80"/>
      <c r="M791" s="80"/>
      <c r="N791" s="81"/>
      <c r="X791" s="85"/>
      <c r="Y791" s="85"/>
      <c r="Z791" s="85"/>
      <c r="AC791" s="86"/>
      <c r="AD791" s="13"/>
      <c r="AE791" s="87"/>
      <c r="AF791" s="87"/>
      <c r="AG791" s="88"/>
      <c r="AH791" s="102"/>
      <c r="AI791" s="16"/>
    </row>
    <row r="792" spans="12:35">
      <c r="L792" s="80"/>
      <c r="M792" s="80"/>
      <c r="N792" s="81"/>
      <c r="X792" s="85"/>
      <c r="Y792" s="85"/>
      <c r="Z792" s="85"/>
      <c r="AC792" s="86"/>
      <c r="AD792" s="13"/>
      <c r="AE792" s="87"/>
      <c r="AF792" s="87"/>
      <c r="AG792" s="88"/>
      <c r="AH792" s="102"/>
      <c r="AI792" s="16"/>
    </row>
    <row r="793" spans="12:35">
      <c r="L793" s="80"/>
      <c r="M793" s="80"/>
      <c r="N793" s="81"/>
      <c r="X793" s="85"/>
      <c r="Y793" s="85"/>
      <c r="Z793" s="85"/>
      <c r="AC793" s="86"/>
      <c r="AD793" s="13"/>
      <c r="AE793" s="87"/>
      <c r="AF793" s="87"/>
      <c r="AG793" s="88"/>
      <c r="AH793" s="102"/>
      <c r="AI793" s="16"/>
    </row>
    <row r="794" spans="12:35">
      <c r="L794" s="80"/>
      <c r="M794" s="80"/>
      <c r="N794" s="81"/>
      <c r="X794" s="85"/>
      <c r="Y794" s="85"/>
      <c r="Z794" s="85"/>
      <c r="AC794" s="86"/>
      <c r="AD794" s="13"/>
      <c r="AE794" s="87"/>
      <c r="AF794" s="87"/>
      <c r="AG794" s="88"/>
      <c r="AH794" s="102"/>
      <c r="AI794" s="16"/>
    </row>
    <row r="795" spans="12:35">
      <c r="L795" s="80"/>
      <c r="M795" s="80"/>
      <c r="N795" s="81"/>
      <c r="X795" s="85"/>
      <c r="Y795" s="85"/>
      <c r="Z795" s="85"/>
      <c r="AC795" s="86"/>
      <c r="AD795" s="13"/>
      <c r="AE795" s="87"/>
      <c r="AF795" s="87"/>
      <c r="AG795" s="88"/>
      <c r="AH795" s="102"/>
      <c r="AI795" s="16"/>
    </row>
    <row r="796" spans="12:35">
      <c r="L796" s="80"/>
      <c r="M796" s="80"/>
      <c r="N796" s="81"/>
      <c r="X796" s="85"/>
      <c r="Y796" s="85"/>
      <c r="Z796" s="85"/>
      <c r="AC796" s="86"/>
      <c r="AD796" s="13"/>
      <c r="AE796" s="87"/>
      <c r="AF796" s="87"/>
      <c r="AG796" s="88"/>
      <c r="AH796" s="102"/>
      <c r="AI796" s="16"/>
    </row>
    <row r="797" spans="12:35">
      <c r="L797" s="80"/>
      <c r="M797" s="80"/>
      <c r="N797" s="81"/>
      <c r="X797" s="85"/>
      <c r="Y797" s="85"/>
      <c r="Z797" s="85"/>
      <c r="AC797" s="86"/>
      <c r="AD797" s="13"/>
      <c r="AE797" s="87"/>
      <c r="AF797" s="87"/>
      <c r="AG797" s="88"/>
      <c r="AH797" s="102"/>
      <c r="AI797" s="16"/>
    </row>
    <row r="798" spans="12:35">
      <c r="L798" s="80"/>
      <c r="M798" s="80"/>
      <c r="N798" s="81"/>
      <c r="X798" s="85"/>
      <c r="Y798" s="85"/>
      <c r="Z798" s="85"/>
      <c r="AC798" s="86"/>
      <c r="AD798" s="13"/>
      <c r="AE798" s="87"/>
      <c r="AF798" s="87"/>
      <c r="AG798" s="88"/>
      <c r="AH798" s="102"/>
      <c r="AI798" s="16"/>
    </row>
    <row r="799" spans="12:35">
      <c r="L799" s="80"/>
      <c r="M799" s="80"/>
      <c r="N799" s="81"/>
      <c r="X799" s="85"/>
      <c r="Y799" s="85"/>
      <c r="Z799" s="85"/>
      <c r="AC799" s="86"/>
      <c r="AD799" s="13"/>
      <c r="AE799" s="87"/>
      <c r="AF799" s="87"/>
      <c r="AG799" s="88"/>
      <c r="AH799" s="102"/>
      <c r="AI799" s="16"/>
    </row>
    <row r="800" spans="12:35">
      <c r="L800" s="80"/>
      <c r="M800" s="80"/>
      <c r="N800" s="81"/>
      <c r="X800" s="85"/>
      <c r="Y800" s="85"/>
      <c r="Z800" s="85"/>
      <c r="AC800" s="86"/>
      <c r="AD800" s="13"/>
      <c r="AE800" s="87"/>
      <c r="AF800" s="87"/>
      <c r="AG800" s="88"/>
      <c r="AH800" s="102"/>
      <c r="AI800" s="16"/>
    </row>
    <row r="801" spans="12:35">
      <c r="L801" s="80"/>
      <c r="M801" s="80"/>
      <c r="N801" s="81"/>
      <c r="X801" s="85"/>
      <c r="Y801" s="85"/>
      <c r="Z801" s="85"/>
      <c r="AC801" s="86"/>
      <c r="AD801" s="13"/>
      <c r="AE801" s="87"/>
      <c r="AF801" s="87"/>
      <c r="AG801" s="88"/>
      <c r="AH801" s="102"/>
      <c r="AI801" s="16"/>
    </row>
    <row r="802" spans="12:35">
      <c r="L802" s="80"/>
      <c r="M802" s="80"/>
      <c r="N802" s="81"/>
      <c r="X802" s="85"/>
      <c r="Y802" s="85"/>
      <c r="Z802" s="85"/>
      <c r="AC802" s="86"/>
      <c r="AD802" s="13"/>
      <c r="AE802" s="87"/>
      <c r="AF802" s="87"/>
      <c r="AG802" s="88"/>
      <c r="AH802" s="102"/>
      <c r="AI802" s="16"/>
    </row>
    <row r="803" spans="12:35">
      <c r="L803" s="80"/>
      <c r="M803" s="80"/>
      <c r="N803" s="81"/>
      <c r="X803" s="85"/>
      <c r="Y803" s="85"/>
      <c r="Z803" s="85"/>
      <c r="AC803" s="86"/>
      <c r="AD803" s="13"/>
      <c r="AE803" s="87"/>
      <c r="AF803" s="87"/>
      <c r="AG803" s="88"/>
      <c r="AH803" s="102"/>
      <c r="AI803" s="16"/>
    </row>
    <row r="804" spans="12:35">
      <c r="L804" s="80"/>
      <c r="M804" s="80"/>
      <c r="N804" s="81"/>
      <c r="X804" s="85"/>
      <c r="Y804" s="85"/>
      <c r="Z804" s="85"/>
      <c r="AC804" s="86"/>
      <c r="AD804" s="13"/>
      <c r="AE804" s="87"/>
      <c r="AF804" s="87"/>
      <c r="AG804" s="88"/>
      <c r="AH804" s="102"/>
      <c r="AI804" s="16"/>
    </row>
    <row r="805" spans="12:35">
      <c r="L805" s="80"/>
      <c r="M805" s="80"/>
      <c r="N805" s="81"/>
      <c r="X805" s="85"/>
      <c r="Y805" s="85"/>
      <c r="Z805" s="85"/>
      <c r="AC805" s="86"/>
      <c r="AD805" s="13"/>
      <c r="AE805" s="87"/>
      <c r="AF805" s="87"/>
      <c r="AG805" s="88"/>
      <c r="AH805" s="102"/>
      <c r="AI805" s="16"/>
    </row>
    <row r="806" spans="12:35">
      <c r="L806" s="80"/>
      <c r="M806" s="80"/>
      <c r="N806" s="81"/>
      <c r="X806" s="85"/>
      <c r="Y806" s="85"/>
      <c r="Z806" s="85"/>
      <c r="AC806" s="86"/>
      <c r="AD806" s="13"/>
      <c r="AE806" s="87"/>
      <c r="AF806" s="87"/>
      <c r="AG806" s="88"/>
      <c r="AH806" s="102"/>
      <c r="AI806" s="16"/>
    </row>
    <row r="807" spans="12:35">
      <c r="L807" s="80"/>
      <c r="M807" s="80"/>
      <c r="N807" s="81"/>
      <c r="X807" s="85"/>
      <c r="Y807" s="85"/>
      <c r="Z807" s="85"/>
      <c r="AC807" s="86"/>
      <c r="AD807" s="13"/>
      <c r="AE807" s="87"/>
      <c r="AF807" s="87"/>
      <c r="AG807" s="88"/>
      <c r="AH807" s="102"/>
      <c r="AI807" s="16"/>
    </row>
    <row r="808" spans="12:35">
      <c r="L808" s="80"/>
      <c r="M808" s="80"/>
      <c r="N808" s="81"/>
      <c r="X808" s="85"/>
      <c r="Y808" s="85"/>
      <c r="Z808" s="85"/>
      <c r="AC808" s="86"/>
      <c r="AD808" s="13"/>
      <c r="AE808" s="87"/>
      <c r="AF808" s="87"/>
      <c r="AG808" s="88"/>
      <c r="AH808" s="102"/>
      <c r="AI808" s="16"/>
    </row>
    <row r="809" spans="12:35">
      <c r="L809" s="80"/>
      <c r="M809" s="80"/>
      <c r="N809" s="81"/>
      <c r="X809" s="85"/>
      <c r="Y809" s="85"/>
      <c r="Z809" s="85"/>
      <c r="AC809" s="86"/>
      <c r="AD809" s="13"/>
      <c r="AE809" s="87"/>
      <c r="AF809" s="87"/>
      <c r="AG809" s="88"/>
      <c r="AH809" s="102"/>
      <c r="AI809" s="16"/>
    </row>
    <row r="810" spans="12:35">
      <c r="L810" s="80"/>
      <c r="M810" s="80"/>
      <c r="N810" s="81"/>
      <c r="X810" s="85"/>
      <c r="Y810" s="85"/>
      <c r="Z810" s="85"/>
      <c r="AC810" s="86"/>
      <c r="AD810" s="13"/>
      <c r="AE810" s="87"/>
      <c r="AF810" s="87"/>
      <c r="AG810" s="88"/>
      <c r="AH810" s="102"/>
      <c r="AI810" s="16"/>
    </row>
    <row r="811" spans="12:35">
      <c r="L811" s="80"/>
      <c r="M811" s="80"/>
      <c r="N811" s="81"/>
      <c r="X811" s="85"/>
      <c r="Y811" s="85"/>
      <c r="Z811" s="85"/>
      <c r="AC811" s="86"/>
      <c r="AD811" s="13"/>
      <c r="AE811" s="87"/>
      <c r="AF811" s="87"/>
      <c r="AG811" s="88"/>
      <c r="AH811" s="102"/>
      <c r="AI811" s="16"/>
    </row>
    <row r="812" spans="12:35">
      <c r="L812" s="80"/>
      <c r="M812" s="80"/>
      <c r="N812" s="81"/>
      <c r="X812" s="85"/>
      <c r="Y812" s="85"/>
      <c r="Z812" s="85"/>
      <c r="AC812" s="86"/>
      <c r="AD812" s="13"/>
      <c r="AE812" s="87"/>
      <c r="AF812" s="87"/>
      <c r="AG812" s="88"/>
      <c r="AH812" s="102"/>
      <c r="AI812" s="16"/>
    </row>
    <row r="813" spans="12:35">
      <c r="L813" s="80"/>
      <c r="M813" s="80"/>
      <c r="N813" s="81"/>
      <c r="X813" s="85"/>
      <c r="Y813" s="85"/>
      <c r="Z813" s="85"/>
      <c r="AC813" s="86"/>
      <c r="AD813" s="13"/>
      <c r="AE813" s="87"/>
      <c r="AF813" s="87"/>
      <c r="AG813" s="88"/>
      <c r="AH813" s="102"/>
      <c r="AI813" s="16"/>
    </row>
    <row r="814" spans="12:35">
      <c r="L814" s="80"/>
      <c r="M814" s="80"/>
      <c r="N814" s="81"/>
      <c r="X814" s="85"/>
      <c r="Y814" s="85"/>
      <c r="Z814" s="85"/>
      <c r="AC814" s="86"/>
      <c r="AD814" s="13"/>
      <c r="AE814" s="87"/>
      <c r="AF814" s="87"/>
      <c r="AG814" s="88"/>
      <c r="AH814" s="102"/>
      <c r="AI814" s="16"/>
    </row>
    <row r="815" spans="12:35">
      <c r="L815" s="80"/>
      <c r="M815" s="80"/>
      <c r="N815" s="81"/>
      <c r="X815" s="85"/>
      <c r="Y815" s="85"/>
      <c r="Z815" s="85"/>
      <c r="AC815" s="86"/>
      <c r="AD815" s="13"/>
      <c r="AE815" s="87"/>
      <c r="AF815" s="87"/>
      <c r="AG815" s="88"/>
      <c r="AH815" s="102"/>
      <c r="AI815" s="16"/>
    </row>
    <row r="816" spans="12:35">
      <c r="L816" s="80"/>
      <c r="M816" s="80"/>
      <c r="N816" s="81"/>
      <c r="X816" s="85"/>
      <c r="Y816" s="85"/>
      <c r="Z816" s="85"/>
      <c r="AC816" s="86"/>
      <c r="AD816" s="13"/>
      <c r="AE816" s="87"/>
      <c r="AF816" s="87"/>
      <c r="AG816" s="88"/>
      <c r="AH816" s="102"/>
      <c r="AI816" s="16"/>
    </row>
    <row r="817" spans="12:35">
      <c r="L817" s="80"/>
      <c r="M817" s="80"/>
      <c r="N817" s="81"/>
      <c r="X817" s="85"/>
      <c r="Y817" s="85"/>
      <c r="Z817" s="85"/>
      <c r="AC817" s="86"/>
      <c r="AD817" s="13"/>
      <c r="AE817" s="87"/>
      <c r="AF817" s="87"/>
      <c r="AG817" s="88"/>
      <c r="AH817" s="102"/>
      <c r="AI817" s="16"/>
    </row>
    <row r="818" spans="12:35">
      <c r="L818" s="80"/>
      <c r="M818" s="80"/>
      <c r="N818" s="81"/>
      <c r="X818" s="85"/>
      <c r="Y818" s="85"/>
      <c r="Z818" s="85"/>
      <c r="AC818" s="86"/>
      <c r="AD818" s="13"/>
      <c r="AE818" s="87"/>
      <c r="AF818" s="87"/>
      <c r="AG818" s="88"/>
      <c r="AH818" s="102"/>
      <c r="AI818" s="16"/>
    </row>
    <row r="819" spans="12:35">
      <c r="L819" s="80"/>
      <c r="M819" s="80"/>
      <c r="N819" s="81"/>
      <c r="X819" s="85"/>
      <c r="Y819" s="85"/>
      <c r="Z819" s="85"/>
      <c r="AC819" s="86"/>
      <c r="AD819" s="13"/>
      <c r="AE819" s="87"/>
      <c r="AF819" s="87"/>
      <c r="AG819" s="88"/>
      <c r="AH819" s="102"/>
      <c r="AI819" s="16"/>
    </row>
    <row r="820" spans="12:35">
      <c r="L820" s="80"/>
      <c r="M820" s="80"/>
      <c r="N820" s="81"/>
      <c r="X820" s="85"/>
      <c r="Y820" s="85"/>
      <c r="Z820" s="85"/>
      <c r="AC820" s="86"/>
      <c r="AD820" s="13"/>
      <c r="AE820" s="87"/>
      <c r="AF820" s="87"/>
      <c r="AG820" s="88"/>
      <c r="AH820" s="102"/>
      <c r="AI820" s="16"/>
    </row>
    <row r="821" spans="12:35">
      <c r="L821" s="80"/>
      <c r="M821" s="80"/>
      <c r="N821" s="81"/>
      <c r="X821" s="85"/>
      <c r="Y821" s="85"/>
      <c r="Z821" s="85"/>
      <c r="AC821" s="86"/>
      <c r="AD821" s="13"/>
      <c r="AE821" s="87"/>
      <c r="AF821" s="87"/>
      <c r="AG821" s="88"/>
      <c r="AH821" s="102"/>
      <c r="AI821" s="16"/>
    </row>
    <row r="822" spans="12:35">
      <c r="L822" s="80"/>
      <c r="M822" s="80"/>
      <c r="N822" s="81"/>
      <c r="X822" s="85"/>
      <c r="Y822" s="85"/>
      <c r="Z822" s="85"/>
      <c r="AC822" s="86"/>
      <c r="AD822" s="13"/>
      <c r="AE822" s="87"/>
      <c r="AF822" s="87"/>
      <c r="AG822" s="88"/>
      <c r="AH822" s="102"/>
      <c r="AI822" s="16"/>
    </row>
    <row r="823" spans="12:35">
      <c r="L823" s="80"/>
      <c r="M823" s="80"/>
      <c r="N823" s="81"/>
      <c r="X823" s="85"/>
      <c r="Y823" s="85"/>
      <c r="Z823" s="85"/>
      <c r="AC823" s="86"/>
      <c r="AD823" s="13"/>
      <c r="AE823" s="87"/>
      <c r="AF823" s="87"/>
      <c r="AG823" s="88"/>
      <c r="AH823" s="102"/>
      <c r="AI823" s="16"/>
    </row>
    <row r="824" spans="12:35">
      <c r="L824" s="80"/>
      <c r="M824" s="80"/>
      <c r="N824" s="81"/>
      <c r="X824" s="85"/>
      <c r="Y824" s="85"/>
      <c r="Z824" s="85"/>
      <c r="AC824" s="86"/>
      <c r="AD824" s="13"/>
      <c r="AE824" s="87"/>
      <c r="AF824" s="87"/>
      <c r="AG824" s="88"/>
      <c r="AH824" s="102"/>
      <c r="AI824" s="16"/>
    </row>
    <row r="825" spans="12:35">
      <c r="L825" s="80"/>
      <c r="M825" s="80"/>
      <c r="N825" s="81"/>
      <c r="X825" s="85"/>
      <c r="Y825" s="85"/>
      <c r="Z825" s="85"/>
      <c r="AC825" s="86"/>
      <c r="AD825" s="13"/>
      <c r="AE825" s="87"/>
      <c r="AF825" s="87"/>
      <c r="AG825" s="88"/>
      <c r="AH825" s="102"/>
      <c r="AI825" s="16"/>
    </row>
    <row r="826" spans="12:35">
      <c r="L826" s="80"/>
      <c r="M826" s="80"/>
      <c r="N826" s="81"/>
      <c r="X826" s="85"/>
      <c r="Y826" s="85"/>
      <c r="Z826" s="85"/>
      <c r="AC826" s="86"/>
      <c r="AD826" s="13"/>
      <c r="AE826" s="87"/>
      <c r="AF826" s="87"/>
      <c r="AG826" s="88"/>
      <c r="AH826" s="102"/>
      <c r="AI826" s="16"/>
    </row>
    <row r="827" spans="12:35">
      <c r="L827" s="80"/>
      <c r="M827" s="80"/>
      <c r="N827" s="81"/>
      <c r="X827" s="85"/>
      <c r="Y827" s="85"/>
      <c r="Z827" s="85"/>
      <c r="AC827" s="86"/>
      <c r="AD827" s="13"/>
      <c r="AE827" s="87"/>
      <c r="AF827" s="87"/>
      <c r="AG827" s="88"/>
      <c r="AH827" s="102"/>
      <c r="AI827" s="16"/>
    </row>
    <row r="828" spans="12:35">
      <c r="L828" s="80"/>
      <c r="M828" s="80"/>
      <c r="N828" s="81"/>
      <c r="X828" s="85"/>
      <c r="Y828" s="85"/>
      <c r="Z828" s="85"/>
      <c r="AC828" s="86"/>
      <c r="AD828" s="13"/>
      <c r="AE828" s="87"/>
      <c r="AF828" s="87"/>
      <c r="AG828" s="88"/>
      <c r="AH828" s="102"/>
      <c r="AI828" s="16"/>
    </row>
    <row r="829" spans="12:35">
      <c r="L829" s="80"/>
      <c r="M829" s="80"/>
      <c r="N829" s="81"/>
      <c r="X829" s="85"/>
      <c r="Y829" s="85"/>
      <c r="Z829" s="85"/>
      <c r="AC829" s="86"/>
      <c r="AD829" s="13"/>
      <c r="AE829" s="87"/>
      <c r="AF829" s="87"/>
      <c r="AG829" s="88"/>
      <c r="AH829" s="102"/>
      <c r="AI829" s="16"/>
    </row>
    <row r="830" spans="12:35">
      <c r="L830" s="80"/>
      <c r="M830" s="80"/>
      <c r="N830" s="81"/>
      <c r="X830" s="85"/>
      <c r="Y830" s="85"/>
      <c r="Z830" s="85"/>
      <c r="AC830" s="86"/>
      <c r="AD830" s="13"/>
      <c r="AE830" s="87"/>
      <c r="AF830" s="87"/>
      <c r="AG830" s="88"/>
      <c r="AH830" s="102"/>
      <c r="AI830" s="16"/>
    </row>
    <row r="831" spans="12:35">
      <c r="L831" s="80"/>
      <c r="M831" s="80"/>
      <c r="N831" s="81"/>
      <c r="X831" s="85"/>
      <c r="Y831" s="85"/>
      <c r="Z831" s="85"/>
      <c r="AC831" s="86"/>
      <c r="AD831" s="13"/>
      <c r="AE831" s="87"/>
      <c r="AF831" s="87"/>
      <c r="AG831" s="88"/>
      <c r="AH831" s="102"/>
      <c r="AI831" s="16"/>
    </row>
    <row r="832" spans="12:35">
      <c r="L832" s="80"/>
      <c r="M832" s="80"/>
      <c r="N832" s="81"/>
      <c r="X832" s="85"/>
      <c r="Y832" s="85"/>
      <c r="Z832" s="85"/>
      <c r="AC832" s="86"/>
      <c r="AD832" s="13"/>
      <c r="AE832" s="87"/>
      <c r="AF832" s="87"/>
      <c r="AG832" s="88"/>
      <c r="AH832" s="102"/>
      <c r="AI832" s="16"/>
    </row>
    <row r="833" spans="12:35">
      <c r="L833" s="80"/>
      <c r="M833" s="80"/>
      <c r="N833" s="81"/>
      <c r="X833" s="85"/>
      <c r="Y833" s="85"/>
      <c r="Z833" s="85"/>
      <c r="AC833" s="86"/>
      <c r="AD833" s="13"/>
      <c r="AE833" s="87"/>
      <c r="AF833" s="87"/>
      <c r="AG833" s="88"/>
      <c r="AH833" s="102"/>
      <c r="AI833" s="16"/>
    </row>
    <row r="834" spans="12:35">
      <c r="L834" s="80"/>
      <c r="M834" s="80"/>
      <c r="N834" s="81"/>
      <c r="X834" s="85"/>
      <c r="Y834" s="85"/>
      <c r="Z834" s="85"/>
      <c r="AC834" s="86"/>
      <c r="AD834" s="13"/>
      <c r="AE834" s="87"/>
      <c r="AF834" s="87"/>
      <c r="AG834" s="88"/>
      <c r="AH834" s="102"/>
      <c r="AI834" s="16"/>
    </row>
    <row r="835" spans="12:35">
      <c r="L835" s="80"/>
      <c r="M835" s="80"/>
      <c r="N835" s="81"/>
      <c r="X835" s="85"/>
      <c r="Y835" s="85"/>
      <c r="Z835" s="85"/>
      <c r="AC835" s="86"/>
      <c r="AD835" s="13"/>
      <c r="AE835" s="87"/>
      <c r="AF835" s="87"/>
      <c r="AG835" s="88"/>
      <c r="AH835" s="102"/>
      <c r="AI835" s="16"/>
    </row>
    <row r="836" spans="12:35">
      <c r="L836" s="80"/>
      <c r="M836" s="80"/>
      <c r="N836" s="81"/>
      <c r="X836" s="85"/>
      <c r="Y836" s="85"/>
      <c r="Z836" s="85"/>
      <c r="AC836" s="86"/>
      <c r="AD836" s="13"/>
      <c r="AE836" s="87"/>
      <c r="AF836" s="87"/>
      <c r="AG836" s="88"/>
      <c r="AH836" s="102"/>
      <c r="AI836" s="16"/>
    </row>
    <row r="837" spans="12:35">
      <c r="L837" s="80"/>
      <c r="M837" s="80"/>
      <c r="N837" s="81"/>
      <c r="X837" s="85"/>
      <c r="Y837" s="85"/>
      <c r="Z837" s="85"/>
      <c r="AC837" s="86"/>
      <c r="AD837" s="13"/>
      <c r="AE837" s="87"/>
      <c r="AF837" s="87"/>
      <c r="AG837" s="88"/>
      <c r="AH837" s="102"/>
      <c r="AI837" s="16"/>
    </row>
    <row r="838" spans="12:35">
      <c r="L838" s="80"/>
      <c r="M838" s="80"/>
      <c r="N838" s="81"/>
      <c r="X838" s="85"/>
      <c r="Y838" s="85"/>
      <c r="Z838" s="85"/>
      <c r="AC838" s="86"/>
      <c r="AD838" s="13"/>
      <c r="AE838" s="87"/>
      <c r="AF838" s="87"/>
      <c r="AG838" s="88"/>
      <c r="AH838" s="102"/>
      <c r="AI838" s="16"/>
    </row>
    <row r="839" spans="12:35">
      <c r="L839" s="80"/>
      <c r="M839" s="80"/>
      <c r="N839" s="81"/>
      <c r="X839" s="85"/>
      <c r="Y839" s="85"/>
      <c r="Z839" s="85"/>
      <c r="AC839" s="86"/>
      <c r="AD839" s="13"/>
      <c r="AE839" s="87"/>
      <c r="AF839" s="87"/>
      <c r="AG839" s="88"/>
      <c r="AH839" s="102"/>
      <c r="AI839" s="16"/>
    </row>
    <row r="840" spans="12:35">
      <c r="L840" s="80"/>
      <c r="M840" s="80"/>
      <c r="N840" s="81"/>
      <c r="X840" s="85"/>
      <c r="Y840" s="85"/>
      <c r="Z840" s="85"/>
      <c r="AC840" s="86"/>
      <c r="AD840" s="13"/>
      <c r="AE840" s="87"/>
      <c r="AF840" s="87"/>
      <c r="AG840" s="88"/>
      <c r="AH840" s="102"/>
      <c r="AI840" s="16"/>
    </row>
    <row r="841" spans="12:35">
      <c r="L841" s="80"/>
      <c r="M841" s="80"/>
      <c r="N841" s="81"/>
      <c r="X841" s="85"/>
      <c r="Y841" s="85"/>
      <c r="Z841" s="85"/>
      <c r="AC841" s="86"/>
      <c r="AD841" s="13"/>
      <c r="AE841" s="87"/>
      <c r="AF841" s="87"/>
      <c r="AG841" s="88"/>
      <c r="AH841" s="102"/>
      <c r="AI841" s="16"/>
    </row>
    <row r="842" spans="12:35">
      <c r="L842" s="80"/>
      <c r="M842" s="80"/>
      <c r="N842" s="81"/>
      <c r="X842" s="85"/>
      <c r="Y842" s="85"/>
      <c r="Z842" s="85"/>
      <c r="AC842" s="86"/>
      <c r="AD842" s="13"/>
      <c r="AE842" s="87"/>
      <c r="AF842" s="87"/>
      <c r="AG842" s="88"/>
      <c r="AH842" s="102"/>
      <c r="AI842" s="16"/>
    </row>
    <row r="843" spans="12:35">
      <c r="L843" s="80"/>
      <c r="M843" s="80"/>
      <c r="N843" s="81"/>
      <c r="X843" s="85"/>
      <c r="Y843" s="85"/>
      <c r="Z843" s="85"/>
      <c r="AC843" s="86"/>
      <c r="AD843" s="13"/>
      <c r="AE843" s="87"/>
      <c r="AF843" s="87"/>
      <c r="AG843" s="88"/>
      <c r="AH843" s="102"/>
      <c r="AI843" s="16"/>
    </row>
    <row r="844" spans="12:35">
      <c r="L844" s="80"/>
      <c r="M844" s="80"/>
      <c r="N844" s="81"/>
      <c r="X844" s="85"/>
      <c r="Y844" s="85"/>
      <c r="Z844" s="85"/>
      <c r="AC844" s="86"/>
      <c r="AD844" s="13"/>
      <c r="AE844" s="87"/>
      <c r="AF844" s="87"/>
      <c r="AG844" s="88"/>
      <c r="AH844" s="102"/>
      <c r="AI844" s="16"/>
    </row>
    <row r="845" spans="12:35">
      <c r="L845" s="80"/>
      <c r="M845" s="80"/>
      <c r="N845" s="81"/>
      <c r="X845" s="85"/>
      <c r="Y845" s="85"/>
      <c r="Z845" s="85"/>
      <c r="AC845" s="86"/>
      <c r="AD845" s="13"/>
      <c r="AE845" s="87"/>
      <c r="AF845" s="87"/>
      <c r="AG845" s="88"/>
      <c r="AH845" s="102"/>
      <c r="AI845" s="16"/>
    </row>
    <row r="846" spans="12:35">
      <c r="L846" s="80"/>
      <c r="M846" s="80"/>
      <c r="N846" s="81"/>
      <c r="X846" s="85"/>
      <c r="Y846" s="85"/>
      <c r="Z846" s="85"/>
      <c r="AC846" s="86"/>
      <c r="AD846" s="13"/>
      <c r="AE846" s="87"/>
      <c r="AF846" s="87"/>
      <c r="AG846" s="88"/>
      <c r="AH846" s="102"/>
      <c r="AI846" s="16"/>
    </row>
    <row r="847" spans="12:35">
      <c r="L847" s="80"/>
      <c r="M847" s="80"/>
      <c r="N847" s="81"/>
      <c r="X847" s="85"/>
      <c r="Y847" s="85"/>
      <c r="Z847" s="85"/>
      <c r="AC847" s="86"/>
      <c r="AD847" s="13"/>
      <c r="AE847" s="87"/>
      <c r="AF847" s="87"/>
      <c r="AG847" s="88"/>
      <c r="AH847" s="102"/>
      <c r="AI847" s="16"/>
    </row>
    <row r="848" spans="12:35">
      <c r="L848" s="80"/>
      <c r="M848" s="80"/>
      <c r="N848" s="81"/>
      <c r="X848" s="85"/>
      <c r="Y848" s="85"/>
      <c r="Z848" s="85"/>
      <c r="AC848" s="86"/>
      <c r="AD848" s="13"/>
      <c r="AE848" s="87"/>
      <c r="AF848" s="87"/>
      <c r="AG848" s="88"/>
      <c r="AH848" s="102"/>
      <c r="AI848" s="16"/>
    </row>
    <row r="849" spans="12:35">
      <c r="L849" s="80"/>
      <c r="M849" s="80"/>
      <c r="N849" s="81"/>
      <c r="X849" s="85"/>
      <c r="Y849" s="85"/>
      <c r="Z849" s="85"/>
      <c r="AC849" s="86"/>
      <c r="AD849" s="13"/>
      <c r="AE849" s="87"/>
      <c r="AF849" s="87"/>
      <c r="AG849" s="88"/>
      <c r="AH849" s="102"/>
      <c r="AI849" s="16"/>
    </row>
    <row r="850" spans="12:35">
      <c r="L850" s="80"/>
      <c r="M850" s="80"/>
      <c r="N850" s="81"/>
      <c r="X850" s="85"/>
      <c r="Y850" s="85"/>
      <c r="Z850" s="85"/>
      <c r="AC850" s="86"/>
      <c r="AD850" s="13"/>
      <c r="AE850" s="87"/>
      <c r="AF850" s="87"/>
      <c r="AG850" s="88"/>
      <c r="AH850" s="102"/>
      <c r="AI850" s="16"/>
    </row>
    <row r="851" spans="12:35">
      <c r="L851" s="80"/>
      <c r="M851" s="80"/>
      <c r="N851" s="81"/>
      <c r="X851" s="85"/>
      <c r="Y851" s="85"/>
      <c r="Z851" s="85"/>
      <c r="AC851" s="86"/>
      <c r="AD851" s="13"/>
      <c r="AE851" s="87"/>
      <c r="AF851" s="87"/>
      <c r="AG851" s="88"/>
      <c r="AH851" s="102"/>
      <c r="AI851" s="16"/>
    </row>
    <row r="852" spans="12:35">
      <c r="L852" s="80"/>
      <c r="M852" s="80"/>
      <c r="N852" s="81"/>
      <c r="X852" s="85"/>
      <c r="Y852" s="85"/>
      <c r="Z852" s="85"/>
      <c r="AC852" s="86"/>
      <c r="AD852" s="13"/>
      <c r="AE852" s="87"/>
      <c r="AF852" s="87"/>
      <c r="AG852" s="88"/>
      <c r="AH852" s="102"/>
      <c r="AI852" s="16"/>
    </row>
    <row r="853" spans="12:35">
      <c r="L853" s="80"/>
      <c r="M853" s="80"/>
      <c r="N853" s="81"/>
      <c r="X853" s="85"/>
      <c r="Y853" s="85"/>
      <c r="Z853" s="85"/>
      <c r="AC853" s="86"/>
      <c r="AD853" s="13"/>
      <c r="AE853" s="87"/>
      <c r="AF853" s="87"/>
      <c r="AG853" s="88"/>
      <c r="AH853" s="102"/>
      <c r="AI853" s="16"/>
    </row>
    <row r="854" spans="12:35">
      <c r="L854" s="80"/>
      <c r="M854" s="80"/>
      <c r="N854" s="81"/>
      <c r="X854" s="85"/>
      <c r="Y854" s="85"/>
      <c r="Z854" s="85"/>
      <c r="AC854" s="86"/>
      <c r="AD854" s="13"/>
      <c r="AE854" s="87"/>
      <c r="AF854" s="87"/>
      <c r="AG854" s="88"/>
      <c r="AH854" s="102"/>
      <c r="AI854" s="16"/>
    </row>
    <row r="855" spans="12:35">
      <c r="L855" s="80"/>
      <c r="M855" s="80"/>
      <c r="N855" s="81"/>
      <c r="X855" s="85"/>
      <c r="Y855" s="85"/>
      <c r="Z855" s="85"/>
      <c r="AC855" s="86"/>
      <c r="AD855" s="13"/>
      <c r="AE855" s="87"/>
      <c r="AF855" s="87"/>
      <c r="AG855" s="88"/>
      <c r="AH855" s="102"/>
      <c r="AI855" s="16"/>
    </row>
    <row r="856" spans="12:35">
      <c r="L856" s="80"/>
      <c r="M856" s="80"/>
      <c r="N856" s="81"/>
      <c r="X856" s="85"/>
      <c r="Y856" s="85"/>
      <c r="Z856" s="85"/>
      <c r="AC856" s="86"/>
      <c r="AD856" s="13"/>
      <c r="AE856" s="87"/>
      <c r="AF856" s="87"/>
      <c r="AG856" s="88"/>
      <c r="AH856" s="102"/>
      <c r="AI856" s="16"/>
    </row>
    <row r="857" spans="12:35">
      <c r="L857" s="80"/>
      <c r="M857" s="80"/>
      <c r="N857" s="81"/>
      <c r="X857" s="85"/>
      <c r="Y857" s="85"/>
      <c r="Z857" s="85"/>
      <c r="AC857" s="86"/>
      <c r="AD857" s="13"/>
      <c r="AE857" s="87"/>
      <c r="AF857" s="87"/>
      <c r="AG857" s="88"/>
      <c r="AH857" s="102"/>
      <c r="AI857" s="16"/>
    </row>
    <row r="858" spans="12:35">
      <c r="L858" s="80"/>
      <c r="M858" s="80"/>
      <c r="N858" s="81"/>
      <c r="X858" s="85"/>
      <c r="Y858" s="85"/>
      <c r="Z858" s="85"/>
      <c r="AC858" s="86"/>
      <c r="AD858" s="13"/>
      <c r="AE858" s="87"/>
      <c r="AF858" s="87"/>
      <c r="AG858" s="88"/>
      <c r="AH858" s="102"/>
      <c r="AI858" s="16"/>
    </row>
    <row r="859" spans="12:35">
      <c r="L859" s="80"/>
      <c r="M859" s="80"/>
      <c r="N859" s="81"/>
      <c r="X859" s="85"/>
      <c r="Y859" s="85"/>
      <c r="Z859" s="85"/>
      <c r="AC859" s="86"/>
      <c r="AD859" s="13"/>
      <c r="AE859" s="87"/>
      <c r="AF859" s="87"/>
      <c r="AG859" s="88"/>
      <c r="AH859" s="102"/>
      <c r="AI859" s="16"/>
    </row>
    <row r="860" spans="12:35">
      <c r="L860" s="80"/>
      <c r="M860" s="80"/>
      <c r="N860" s="81"/>
      <c r="X860" s="85"/>
      <c r="Y860" s="85"/>
      <c r="Z860" s="85"/>
      <c r="AC860" s="86"/>
      <c r="AD860" s="13"/>
      <c r="AE860" s="87"/>
      <c r="AF860" s="87"/>
      <c r="AG860" s="88"/>
      <c r="AH860" s="102"/>
      <c r="AI860" s="16"/>
    </row>
    <row r="861" spans="12:35">
      <c r="L861" s="80"/>
      <c r="M861" s="80"/>
      <c r="N861" s="81"/>
      <c r="X861" s="85"/>
      <c r="Y861" s="85"/>
      <c r="Z861" s="85"/>
      <c r="AC861" s="86"/>
      <c r="AD861" s="13"/>
      <c r="AE861" s="87"/>
      <c r="AF861" s="87"/>
      <c r="AG861" s="88"/>
      <c r="AH861" s="102"/>
      <c r="AI861" s="16"/>
    </row>
    <row r="862" spans="12:35">
      <c r="L862" s="80"/>
      <c r="M862" s="80"/>
      <c r="N862" s="81"/>
      <c r="X862" s="85"/>
      <c r="Y862" s="85"/>
      <c r="Z862" s="85"/>
      <c r="AC862" s="86"/>
      <c r="AD862" s="13"/>
      <c r="AE862" s="87"/>
      <c r="AF862" s="87"/>
      <c r="AG862" s="88"/>
      <c r="AH862" s="102"/>
      <c r="AI862" s="16"/>
    </row>
    <row r="863" spans="12:35">
      <c r="L863" s="80"/>
      <c r="M863" s="80"/>
      <c r="N863" s="81"/>
      <c r="X863" s="85"/>
      <c r="Y863" s="85"/>
      <c r="Z863" s="85"/>
      <c r="AC863" s="86"/>
      <c r="AD863" s="13"/>
      <c r="AE863" s="87"/>
      <c r="AF863" s="87"/>
      <c r="AG863" s="88"/>
      <c r="AH863" s="102"/>
      <c r="AI863" s="16"/>
    </row>
    <row r="864" spans="12:35">
      <c r="L864" s="80"/>
      <c r="M864" s="80"/>
      <c r="N864" s="81"/>
      <c r="X864" s="85"/>
      <c r="Y864" s="85"/>
      <c r="Z864" s="85"/>
      <c r="AC864" s="86"/>
      <c r="AD864" s="13"/>
      <c r="AE864" s="87"/>
      <c r="AF864" s="87"/>
      <c r="AG864" s="88"/>
      <c r="AH864" s="102"/>
      <c r="AI864" s="16"/>
    </row>
    <row r="865" spans="12:35">
      <c r="L865" s="80"/>
      <c r="M865" s="80"/>
      <c r="N865" s="81"/>
      <c r="X865" s="85"/>
      <c r="Y865" s="85"/>
      <c r="Z865" s="85"/>
      <c r="AC865" s="86"/>
      <c r="AD865" s="13"/>
      <c r="AE865" s="87"/>
      <c r="AF865" s="87"/>
      <c r="AG865" s="88"/>
      <c r="AH865" s="102"/>
      <c r="AI865" s="16"/>
    </row>
    <row r="866" spans="12:35">
      <c r="L866" s="80"/>
      <c r="M866" s="80"/>
      <c r="N866" s="81"/>
      <c r="X866" s="85"/>
      <c r="Y866" s="85"/>
      <c r="Z866" s="85"/>
      <c r="AC866" s="86"/>
      <c r="AD866" s="13"/>
      <c r="AE866" s="87"/>
      <c r="AF866" s="87"/>
      <c r="AG866" s="88"/>
      <c r="AH866" s="102"/>
      <c r="AI866" s="16"/>
    </row>
    <row r="867" spans="12:35">
      <c r="L867" s="80"/>
      <c r="M867" s="80"/>
      <c r="N867" s="81"/>
      <c r="X867" s="85"/>
      <c r="Y867" s="85"/>
      <c r="Z867" s="85"/>
      <c r="AC867" s="86"/>
      <c r="AD867" s="13"/>
      <c r="AE867" s="87"/>
      <c r="AF867" s="87"/>
      <c r="AG867" s="88"/>
      <c r="AH867" s="102"/>
      <c r="AI867" s="16"/>
    </row>
    <row r="868" spans="12:35">
      <c r="L868" s="80"/>
      <c r="M868" s="80"/>
      <c r="N868" s="81"/>
      <c r="X868" s="85"/>
      <c r="Y868" s="85"/>
      <c r="Z868" s="85"/>
      <c r="AC868" s="86"/>
      <c r="AD868" s="13"/>
      <c r="AE868" s="87"/>
      <c r="AF868" s="87"/>
      <c r="AG868" s="88"/>
      <c r="AH868" s="102"/>
      <c r="AI868" s="16"/>
    </row>
    <row r="869" spans="12:35">
      <c r="L869" s="80"/>
      <c r="M869" s="80"/>
      <c r="N869" s="81"/>
      <c r="X869" s="85"/>
      <c r="Y869" s="85"/>
      <c r="Z869" s="85"/>
      <c r="AC869" s="86"/>
      <c r="AD869" s="13"/>
      <c r="AE869" s="87"/>
      <c r="AF869" s="87"/>
      <c r="AG869" s="88"/>
      <c r="AH869" s="102"/>
      <c r="AI869" s="16"/>
    </row>
    <row r="870" spans="12:35">
      <c r="L870" s="80"/>
      <c r="M870" s="80"/>
      <c r="N870" s="81"/>
      <c r="X870" s="85"/>
      <c r="Y870" s="85"/>
      <c r="Z870" s="85"/>
      <c r="AC870" s="86"/>
      <c r="AD870" s="13"/>
      <c r="AE870" s="87"/>
      <c r="AF870" s="87"/>
      <c r="AG870" s="88"/>
      <c r="AH870" s="102"/>
      <c r="AI870" s="16"/>
    </row>
    <row r="871" spans="12:35">
      <c r="L871" s="80"/>
      <c r="M871" s="80"/>
      <c r="N871" s="81"/>
      <c r="X871" s="85"/>
      <c r="Y871" s="85"/>
      <c r="Z871" s="85"/>
      <c r="AC871" s="86"/>
      <c r="AD871" s="13"/>
      <c r="AE871" s="87"/>
      <c r="AF871" s="87"/>
      <c r="AG871" s="88"/>
      <c r="AH871" s="102"/>
      <c r="AI871" s="16"/>
    </row>
    <row r="872" spans="12:35">
      <c r="L872" s="80"/>
      <c r="M872" s="80"/>
      <c r="N872" s="81"/>
      <c r="X872" s="85"/>
      <c r="Y872" s="85"/>
      <c r="Z872" s="85"/>
      <c r="AC872" s="86"/>
      <c r="AD872" s="13"/>
      <c r="AE872" s="87"/>
      <c r="AF872" s="87"/>
      <c r="AG872" s="88"/>
      <c r="AH872" s="102"/>
      <c r="AI872" s="16"/>
    </row>
    <row r="873" spans="12:35">
      <c r="L873" s="80"/>
      <c r="M873" s="80"/>
      <c r="N873" s="81"/>
      <c r="X873" s="85"/>
      <c r="Y873" s="85"/>
      <c r="Z873" s="85"/>
      <c r="AC873" s="86"/>
      <c r="AD873" s="13"/>
      <c r="AE873" s="87"/>
      <c r="AF873" s="87"/>
      <c r="AG873" s="88"/>
      <c r="AH873" s="102"/>
      <c r="AI873" s="16"/>
    </row>
    <row r="874" spans="12:35">
      <c r="L874" s="80"/>
      <c r="M874" s="80"/>
      <c r="N874" s="81"/>
      <c r="X874" s="85"/>
      <c r="Y874" s="85"/>
      <c r="Z874" s="85"/>
      <c r="AC874" s="86"/>
      <c r="AD874" s="13"/>
      <c r="AE874" s="87"/>
      <c r="AF874" s="87"/>
      <c r="AG874" s="88"/>
      <c r="AH874" s="102"/>
      <c r="AI874" s="16"/>
    </row>
    <row r="875" spans="12:35">
      <c r="L875" s="80"/>
      <c r="M875" s="80"/>
      <c r="N875" s="81"/>
      <c r="X875" s="85"/>
      <c r="Y875" s="85"/>
      <c r="Z875" s="85"/>
      <c r="AC875" s="86"/>
      <c r="AD875" s="13"/>
      <c r="AE875" s="87"/>
      <c r="AF875" s="87"/>
      <c r="AG875" s="88"/>
      <c r="AH875" s="102"/>
      <c r="AI875" s="16"/>
    </row>
    <row r="876" spans="12:35">
      <c r="L876" s="80"/>
      <c r="M876" s="80"/>
      <c r="N876" s="81"/>
      <c r="X876" s="85"/>
      <c r="Y876" s="85"/>
      <c r="Z876" s="85"/>
      <c r="AC876" s="86"/>
      <c r="AD876" s="13"/>
      <c r="AE876" s="87"/>
      <c r="AF876" s="87"/>
      <c r="AG876" s="88"/>
      <c r="AH876" s="102"/>
      <c r="AI876" s="16"/>
    </row>
    <row r="877" spans="12:35">
      <c r="L877" s="80"/>
      <c r="M877" s="80"/>
      <c r="N877" s="81"/>
      <c r="X877" s="85"/>
      <c r="Y877" s="85"/>
      <c r="Z877" s="85"/>
      <c r="AC877" s="86"/>
      <c r="AD877" s="13"/>
      <c r="AE877" s="87"/>
      <c r="AF877" s="87"/>
      <c r="AG877" s="88"/>
      <c r="AH877" s="102"/>
      <c r="AI877" s="16"/>
    </row>
    <row r="878" spans="12:35">
      <c r="L878" s="80"/>
      <c r="M878" s="80"/>
      <c r="N878" s="81"/>
      <c r="X878" s="85"/>
      <c r="Y878" s="85"/>
      <c r="Z878" s="85"/>
      <c r="AC878" s="86"/>
      <c r="AD878" s="13"/>
      <c r="AE878" s="87"/>
      <c r="AF878" s="87"/>
      <c r="AG878" s="88"/>
      <c r="AH878" s="102"/>
      <c r="AI878" s="16"/>
    </row>
    <row r="879" spans="12:35">
      <c r="L879" s="80"/>
      <c r="M879" s="80"/>
      <c r="N879" s="81"/>
      <c r="X879" s="85"/>
      <c r="Y879" s="85"/>
      <c r="Z879" s="85"/>
      <c r="AC879" s="86"/>
      <c r="AD879" s="13"/>
      <c r="AE879" s="87"/>
      <c r="AF879" s="87"/>
      <c r="AG879" s="88"/>
      <c r="AH879" s="102"/>
      <c r="AI879" s="16"/>
    </row>
    <row r="880" spans="12:35">
      <c r="L880" s="80"/>
      <c r="M880" s="80"/>
      <c r="N880" s="81"/>
      <c r="X880" s="85"/>
      <c r="Y880" s="85"/>
      <c r="Z880" s="85"/>
      <c r="AC880" s="86"/>
      <c r="AD880" s="13"/>
      <c r="AE880" s="87"/>
      <c r="AF880" s="87"/>
      <c r="AG880" s="88"/>
      <c r="AH880" s="102"/>
      <c r="AI880" s="16"/>
    </row>
    <row r="881" spans="12:35">
      <c r="L881" s="80"/>
      <c r="M881" s="80"/>
      <c r="N881" s="81"/>
      <c r="X881" s="85"/>
      <c r="Y881" s="85"/>
      <c r="Z881" s="85"/>
      <c r="AC881" s="86"/>
      <c r="AD881" s="13"/>
      <c r="AE881" s="87"/>
      <c r="AF881" s="87"/>
      <c r="AG881" s="88"/>
      <c r="AH881" s="102"/>
      <c r="AI881" s="16"/>
    </row>
    <row r="882" spans="12:35">
      <c r="L882" s="80"/>
      <c r="M882" s="80"/>
      <c r="N882" s="81"/>
      <c r="X882" s="85"/>
      <c r="Y882" s="85"/>
      <c r="Z882" s="85"/>
      <c r="AC882" s="86"/>
      <c r="AD882" s="13"/>
      <c r="AE882" s="87"/>
      <c r="AF882" s="87"/>
      <c r="AG882" s="88"/>
      <c r="AH882" s="102"/>
      <c r="AI882" s="16"/>
    </row>
    <row r="883" spans="12:35">
      <c r="L883" s="80"/>
      <c r="M883" s="80"/>
      <c r="N883" s="81"/>
      <c r="X883" s="85"/>
      <c r="Y883" s="85"/>
      <c r="Z883" s="85"/>
      <c r="AC883" s="86"/>
      <c r="AD883" s="13"/>
      <c r="AE883" s="87"/>
      <c r="AF883" s="87"/>
      <c r="AG883" s="88"/>
      <c r="AH883" s="102"/>
      <c r="AI883" s="16"/>
    </row>
    <row r="884" spans="12:35">
      <c r="L884" s="80"/>
      <c r="M884" s="80"/>
      <c r="N884" s="81"/>
      <c r="X884" s="85"/>
      <c r="Y884" s="85"/>
      <c r="Z884" s="85"/>
      <c r="AC884" s="86"/>
      <c r="AD884" s="13"/>
      <c r="AE884" s="87"/>
      <c r="AF884" s="87"/>
      <c r="AG884" s="88"/>
      <c r="AH884" s="102"/>
      <c r="AI884" s="16"/>
    </row>
    <row r="885" spans="12:35">
      <c r="L885" s="80"/>
      <c r="M885" s="80"/>
      <c r="N885" s="81"/>
      <c r="X885" s="85"/>
      <c r="Y885" s="85"/>
      <c r="Z885" s="85"/>
      <c r="AC885" s="86"/>
      <c r="AD885" s="13"/>
      <c r="AE885" s="87"/>
      <c r="AF885" s="87"/>
      <c r="AG885" s="88"/>
      <c r="AH885" s="102"/>
      <c r="AI885" s="16"/>
    </row>
    <row r="886" spans="12:35">
      <c r="L886" s="80"/>
      <c r="M886" s="80"/>
      <c r="N886" s="81"/>
      <c r="X886" s="85"/>
      <c r="Y886" s="85"/>
      <c r="Z886" s="85"/>
      <c r="AC886" s="86"/>
      <c r="AD886" s="13"/>
      <c r="AE886" s="87"/>
      <c r="AF886" s="87"/>
      <c r="AG886" s="88"/>
      <c r="AH886" s="102"/>
      <c r="AI886" s="16"/>
    </row>
    <row r="887" spans="12:35">
      <c r="L887" s="80"/>
      <c r="M887" s="80"/>
      <c r="N887" s="81"/>
      <c r="X887" s="85"/>
      <c r="Y887" s="85"/>
      <c r="Z887" s="85"/>
      <c r="AC887" s="86"/>
      <c r="AD887" s="13"/>
      <c r="AE887" s="87"/>
      <c r="AF887" s="87"/>
      <c r="AG887" s="88"/>
      <c r="AH887" s="102"/>
      <c r="AI887" s="16"/>
    </row>
    <row r="888" spans="12:35">
      <c r="L888" s="80"/>
      <c r="M888" s="80"/>
      <c r="N888" s="81"/>
      <c r="X888" s="85"/>
      <c r="Y888" s="85"/>
      <c r="Z888" s="85"/>
      <c r="AC888" s="86"/>
      <c r="AD888" s="13"/>
      <c r="AE888" s="87"/>
      <c r="AF888" s="87"/>
      <c r="AG888" s="88"/>
      <c r="AH888" s="102"/>
      <c r="AI888" s="16"/>
    </row>
    <row r="889" spans="12:35">
      <c r="L889" s="80"/>
      <c r="M889" s="80"/>
      <c r="N889" s="81"/>
      <c r="X889" s="85"/>
      <c r="Y889" s="85"/>
      <c r="Z889" s="85"/>
      <c r="AC889" s="86"/>
      <c r="AD889" s="13"/>
      <c r="AE889" s="87"/>
      <c r="AF889" s="87"/>
      <c r="AG889" s="88"/>
      <c r="AH889" s="102"/>
      <c r="AI889" s="16"/>
    </row>
    <row r="890" spans="12:35">
      <c r="L890" s="80"/>
      <c r="M890" s="80"/>
      <c r="N890" s="81"/>
      <c r="X890" s="85"/>
      <c r="Y890" s="85"/>
      <c r="Z890" s="85"/>
      <c r="AC890" s="86"/>
      <c r="AD890" s="13"/>
      <c r="AE890" s="87"/>
      <c r="AF890" s="87"/>
      <c r="AG890" s="88"/>
      <c r="AH890" s="102"/>
      <c r="AI890" s="16"/>
    </row>
    <row r="891" spans="12:35">
      <c r="L891" s="80"/>
      <c r="M891" s="80"/>
      <c r="N891" s="81"/>
      <c r="X891" s="85"/>
      <c r="Y891" s="85"/>
      <c r="Z891" s="85"/>
      <c r="AC891" s="86"/>
      <c r="AD891" s="13"/>
      <c r="AE891" s="87"/>
      <c r="AF891" s="87"/>
      <c r="AG891" s="88"/>
      <c r="AH891" s="102"/>
      <c r="AI891" s="16"/>
    </row>
    <row r="892" spans="12:35">
      <c r="L892" s="80"/>
      <c r="M892" s="80"/>
      <c r="N892" s="81"/>
      <c r="X892" s="85"/>
      <c r="Y892" s="85"/>
      <c r="Z892" s="85"/>
      <c r="AC892" s="86"/>
      <c r="AD892" s="13"/>
      <c r="AE892" s="87"/>
      <c r="AF892" s="87"/>
      <c r="AG892" s="88"/>
      <c r="AH892" s="102"/>
      <c r="AI892" s="16"/>
    </row>
    <row r="893" spans="12:35">
      <c r="L893" s="80"/>
      <c r="M893" s="80"/>
      <c r="N893" s="81"/>
      <c r="X893" s="85"/>
      <c r="Y893" s="85"/>
      <c r="Z893" s="85"/>
      <c r="AC893" s="86"/>
      <c r="AD893" s="13"/>
      <c r="AE893" s="87"/>
      <c r="AF893" s="87"/>
      <c r="AG893" s="88"/>
      <c r="AH893" s="102"/>
      <c r="AI893" s="16"/>
    </row>
    <row r="894" spans="12:35">
      <c r="L894" s="80"/>
      <c r="M894" s="80"/>
      <c r="N894" s="81"/>
      <c r="X894" s="85"/>
      <c r="Y894" s="85"/>
      <c r="Z894" s="85"/>
      <c r="AC894" s="86"/>
      <c r="AD894" s="13"/>
      <c r="AE894" s="87"/>
      <c r="AF894" s="87"/>
      <c r="AG894" s="88"/>
      <c r="AH894" s="102"/>
      <c r="AI894" s="16"/>
    </row>
    <row r="895" spans="12:35">
      <c r="L895" s="80"/>
      <c r="M895" s="80"/>
      <c r="N895" s="81"/>
      <c r="X895" s="85"/>
      <c r="Y895" s="85"/>
      <c r="Z895" s="85"/>
      <c r="AC895" s="86"/>
      <c r="AD895" s="13"/>
      <c r="AE895" s="87"/>
      <c r="AF895" s="87"/>
      <c r="AG895" s="88"/>
      <c r="AH895" s="102"/>
      <c r="AI895" s="16"/>
    </row>
    <row r="896" spans="12:35">
      <c r="L896" s="80"/>
      <c r="M896" s="80"/>
      <c r="N896" s="81"/>
      <c r="X896" s="85"/>
      <c r="Y896" s="85"/>
      <c r="Z896" s="85"/>
      <c r="AC896" s="86"/>
      <c r="AD896" s="13"/>
      <c r="AE896" s="87"/>
      <c r="AF896" s="87"/>
      <c r="AG896" s="88"/>
      <c r="AH896" s="102"/>
      <c r="AI896" s="16"/>
    </row>
    <row r="897" spans="12:35">
      <c r="L897" s="80"/>
      <c r="M897" s="80"/>
      <c r="N897" s="81"/>
      <c r="X897" s="85"/>
      <c r="Y897" s="85"/>
      <c r="Z897" s="85"/>
      <c r="AC897" s="86"/>
      <c r="AD897" s="13"/>
      <c r="AE897" s="87"/>
      <c r="AF897" s="87"/>
      <c r="AG897" s="88"/>
      <c r="AH897" s="102"/>
      <c r="AI897" s="16"/>
    </row>
    <row r="898" spans="12:35">
      <c r="L898" s="80"/>
      <c r="M898" s="80"/>
      <c r="N898" s="81"/>
      <c r="X898" s="85"/>
      <c r="Y898" s="85"/>
      <c r="Z898" s="85"/>
      <c r="AC898" s="86"/>
      <c r="AD898" s="13"/>
      <c r="AE898" s="87"/>
      <c r="AF898" s="87"/>
      <c r="AG898" s="88"/>
      <c r="AH898" s="102"/>
      <c r="AI898" s="16"/>
    </row>
    <row r="899" spans="12:35">
      <c r="L899" s="80"/>
      <c r="M899" s="80"/>
      <c r="N899" s="81"/>
      <c r="X899" s="85"/>
      <c r="Y899" s="85"/>
      <c r="Z899" s="85"/>
      <c r="AC899" s="86"/>
      <c r="AD899" s="13"/>
      <c r="AE899" s="87"/>
      <c r="AF899" s="87"/>
      <c r="AG899" s="88"/>
      <c r="AH899" s="102"/>
      <c r="AI899" s="16"/>
    </row>
    <row r="900" spans="12:35">
      <c r="L900" s="80"/>
      <c r="M900" s="80"/>
      <c r="N900" s="81"/>
      <c r="X900" s="85"/>
      <c r="Y900" s="85"/>
      <c r="Z900" s="85"/>
      <c r="AC900" s="86"/>
      <c r="AD900" s="13"/>
      <c r="AE900" s="87"/>
      <c r="AF900" s="87"/>
      <c r="AG900" s="88"/>
      <c r="AH900" s="102"/>
      <c r="AI900" s="16"/>
    </row>
    <row r="901" spans="12:35">
      <c r="L901" s="80"/>
      <c r="M901" s="80"/>
      <c r="N901" s="81"/>
      <c r="X901" s="85"/>
      <c r="Y901" s="85"/>
      <c r="Z901" s="85"/>
      <c r="AC901" s="86"/>
      <c r="AD901" s="13"/>
      <c r="AE901" s="87"/>
      <c r="AF901" s="87"/>
      <c r="AG901" s="88"/>
      <c r="AH901" s="102"/>
      <c r="AI901" s="16"/>
    </row>
    <row r="902" spans="12:35">
      <c r="L902" s="80"/>
      <c r="M902" s="80"/>
      <c r="N902" s="81"/>
      <c r="X902" s="85"/>
      <c r="Y902" s="85"/>
      <c r="Z902" s="85"/>
      <c r="AC902" s="86"/>
      <c r="AD902" s="13"/>
      <c r="AE902" s="87"/>
      <c r="AF902" s="87"/>
      <c r="AG902" s="88"/>
      <c r="AH902" s="102"/>
      <c r="AI902" s="16"/>
    </row>
    <row r="903" spans="12:35">
      <c r="L903" s="80"/>
      <c r="M903" s="80"/>
      <c r="N903" s="81"/>
      <c r="X903" s="85"/>
      <c r="Y903" s="85"/>
      <c r="Z903" s="85"/>
      <c r="AC903" s="86"/>
      <c r="AD903" s="13"/>
      <c r="AE903" s="87"/>
      <c r="AF903" s="87"/>
      <c r="AG903" s="88"/>
      <c r="AH903" s="102"/>
      <c r="AI903" s="16"/>
    </row>
    <row r="904" spans="12:35">
      <c r="L904" s="80"/>
      <c r="M904" s="80"/>
      <c r="N904" s="81"/>
      <c r="X904" s="85"/>
      <c r="Y904" s="85"/>
      <c r="Z904" s="85"/>
      <c r="AC904" s="86"/>
      <c r="AD904" s="13"/>
      <c r="AE904" s="87"/>
      <c r="AF904" s="87"/>
      <c r="AG904" s="88"/>
      <c r="AH904" s="102"/>
      <c r="AI904" s="16"/>
    </row>
    <row r="905" spans="12:35">
      <c r="L905" s="80"/>
      <c r="M905" s="80"/>
      <c r="N905" s="81"/>
      <c r="X905" s="85"/>
      <c r="Y905" s="85"/>
      <c r="Z905" s="85"/>
      <c r="AC905" s="86"/>
      <c r="AD905" s="13"/>
      <c r="AE905" s="87"/>
      <c r="AF905" s="87"/>
      <c r="AG905" s="88"/>
      <c r="AH905" s="102"/>
      <c r="AI905" s="16"/>
    </row>
    <row r="906" spans="12:35">
      <c r="L906" s="80"/>
      <c r="M906" s="80"/>
      <c r="N906" s="81"/>
      <c r="X906" s="85"/>
      <c r="Y906" s="85"/>
      <c r="Z906" s="85"/>
      <c r="AC906" s="86"/>
      <c r="AD906" s="13"/>
      <c r="AE906" s="87"/>
      <c r="AF906" s="87"/>
      <c r="AG906" s="88"/>
      <c r="AH906" s="102"/>
      <c r="AI906" s="16"/>
    </row>
    <row r="907" spans="12:35">
      <c r="L907" s="80"/>
      <c r="M907" s="80"/>
      <c r="N907" s="81"/>
      <c r="X907" s="85"/>
      <c r="Y907" s="85"/>
      <c r="Z907" s="85"/>
      <c r="AC907" s="86"/>
      <c r="AD907" s="13"/>
      <c r="AE907" s="87"/>
      <c r="AF907" s="87"/>
      <c r="AG907" s="88"/>
      <c r="AH907" s="102"/>
      <c r="AI907" s="16"/>
    </row>
    <row r="908" spans="12:35">
      <c r="L908" s="80"/>
      <c r="M908" s="80"/>
      <c r="N908" s="81"/>
      <c r="X908" s="85"/>
      <c r="Y908" s="85"/>
      <c r="Z908" s="85"/>
      <c r="AC908" s="86"/>
      <c r="AD908" s="13"/>
      <c r="AE908" s="87"/>
      <c r="AF908" s="87"/>
      <c r="AG908" s="88"/>
      <c r="AH908" s="102"/>
      <c r="AI908" s="16"/>
    </row>
    <row r="909" spans="12:35">
      <c r="L909" s="80"/>
      <c r="M909" s="80"/>
      <c r="N909" s="81"/>
      <c r="X909" s="85"/>
      <c r="Y909" s="85"/>
      <c r="Z909" s="85"/>
      <c r="AC909" s="86"/>
      <c r="AD909" s="13"/>
      <c r="AE909" s="87"/>
      <c r="AF909" s="87"/>
      <c r="AG909" s="88"/>
      <c r="AH909" s="102"/>
      <c r="AI909" s="16"/>
    </row>
    <row r="910" spans="12:35">
      <c r="L910" s="80"/>
      <c r="M910" s="80"/>
      <c r="N910" s="81"/>
      <c r="X910" s="85"/>
      <c r="Y910" s="85"/>
      <c r="Z910" s="85"/>
      <c r="AC910" s="86"/>
      <c r="AD910" s="13"/>
      <c r="AE910" s="87"/>
      <c r="AF910" s="87"/>
      <c r="AG910" s="88"/>
      <c r="AH910" s="102"/>
      <c r="AI910" s="16"/>
    </row>
    <row r="911" spans="12:35">
      <c r="L911" s="80"/>
      <c r="M911" s="80"/>
      <c r="N911" s="81"/>
      <c r="X911" s="85"/>
      <c r="Y911" s="85"/>
      <c r="Z911" s="85"/>
      <c r="AC911" s="86"/>
      <c r="AD911" s="13"/>
      <c r="AE911" s="87"/>
      <c r="AF911" s="87"/>
      <c r="AG911" s="88"/>
      <c r="AH911" s="102"/>
      <c r="AI911" s="16"/>
    </row>
    <row r="912" spans="12:35">
      <c r="L912" s="80"/>
      <c r="M912" s="80"/>
      <c r="N912" s="81"/>
      <c r="X912" s="85"/>
      <c r="Y912" s="85"/>
      <c r="Z912" s="85"/>
      <c r="AC912" s="86"/>
      <c r="AD912" s="13"/>
      <c r="AE912" s="87"/>
      <c r="AF912" s="87"/>
      <c r="AG912" s="88"/>
      <c r="AH912" s="102"/>
      <c r="AI912" s="16"/>
    </row>
    <row r="913" spans="12:35">
      <c r="L913" s="80"/>
      <c r="M913" s="80"/>
      <c r="N913" s="81"/>
      <c r="X913" s="85"/>
      <c r="Y913" s="85"/>
      <c r="Z913" s="85"/>
      <c r="AC913" s="86"/>
      <c r="AD913" s="13"/>
      <c r="AE913" s="87"/>
      <c r="AF913" s="87"/>
      <c r="AG913" s="88"/>
      <c r="AH913" s="102"/>
      <c r="AI913" s="16"/>
    </row>
    <row r="914" spans="12:35">
      <c r="L914" s="80"/>
      <c r="M914" s="80"/>
      <c r="N914" s="81"/>
      <c r="X914" s="85"/>
      <c r="Y914" s="85"/>
      <c r="Z914" s="85"/>
      <c r="AC914" s="86"/>
      <c r="AD914" s="13"/>
      <c r="AE914" s="87"/>
      <c r="AF914" s="87"/>
      <c r="AG914" s="88"/>
      <c r="AH914" s="102"/>
      <c r="AI914" s="16"/>
    </row>
    <row r="915" spans="12:35">
      <c r="L915" s="80"/>
      <c r="M915" s="80"/>
      <c r="N915" s="81"/>
      <c r="X915" s="85"/>
      <c r="Y915" s="85"/>
      <c r="Z915" s="85"/>
      <c r="AC915" s="86"/>
      <c r="AD915" s="13"/>
      <c r="AE915" s="87"/>
      <c r="AF915" s="87"/>
      <c r="AG915" s="88"/>
      <c r="AH915" s="102"/>
      <c r="AI915" s="16"/>
    </row>
    <row r="916" spans="12:35">
      <c r="L916" s="80"/>
      <c r="M916" s="80"/>
      <c r="N916" s="81"/>
      <c r="X916" s="85"/>
      <c r="Y916" s="85"/>
      <c r="Z916" s="85"/>
      <c r="AC916" s="86"/>
      <c r="AD916" s="13"/>
      <c r="AE916" s="87"/>
      <c r="AF916" s="87"/>
      <c r="AG916" s="88"/>
      <c r="AH916" s="102"/>
      <c r="AI916" s="16"/>
    </row>
    <row r="917" spans="12:35">
      <c r="L917" s="80"/>
      <c r="M917" s="80"/>
      <c r="N917" s="81"/>
      <c r="X917" s="85"/>
      <c r="Y917" s="85"/>
      <c r="Z917" s="85"/>
      <c r="AC917" s="86"/>
      <c r="AD917" s="13"/>
      <c r="AE917" s="87"/>
      <c r="AF917" s="87"/>
      <c r="AG917" s="88"/>
      <c r="AH917" s="102"/>
      <c r="AI917" s="16"/>
    </row>
    <row r="918" spans="12:35">
      <c r="L918" s="80"/>
      <c r="M918" s="80"/>
      <c r="N918" s="81"/>
      <c r="X918" s="85"/>
      <c r="Y918" s="85"/>
      <c r="Z918" s="85"/>
      <c r="AC918" s="86"/>
      <c r="AD918" s="13"/>
      <c r="AE918" s="87"/>
      <c r="AF918" s="87"/>
      <c r="AG918" s="88"/>
      <c r="AH918" s="102"/>
      <c r="AI918" s="16"/>
    </row>
    <row r="919" spans="12:35">
      <c r="L919" s="80"/>
      <c r="M919" s="80"/>
      <c r="N919" s="81"/>
      <c r="X919" s="85"/>
      <c r="Y919" s="85"/>
      <c r="Z919" s="85"/>
      <c r="AC919" s="86"/>
      <c r="AD919" s="13"/>
      <c r="AE919" s="87"/>
      <c r="AF919" s="87"/>
      <c r="AG919" s="88"/>
      <c r="AH919" s="102"/>
      <c r="AI919" s="16"/>
    </row>
    <row r="920" spans="12:35">
      <c r="L920" s="80"/>
      <c r="M920" s="80"/>
      <c r="N920" s="81"/>
      <c r="X920" s="85"/>
      <c r="Y920" s="85"/>
      <c r="Z920" s="85"/>
      <c r="AC920" s="86"/>
      <c r="AD920" s="13"/>
      <c r="AE920" s="87"/>
      <c r="AF920" s="87"/>
      <c r="AG920" s="88"/>
      <c r="AH920" s="102"/>
      <c r="AI920" s="16"/>
    </row>
    <row r="921" spans="12:35">
      <c r="L921" s="80"/>
      <c r="M921" s="80"/>
      <c r="N921" s="81"/>
      <c r="X921" s="85"/>
      <c r="Y921" s="85"/>
      <c r="Z921" s="85"/>
      <c r="AC921" s="86"/>
      <c r="AD921" s="13"/>
      <c r="AE921" s="87"/>
      <c r="AF921" s="87"/>
      <c r="AG921" s="88"/>
      <c r="AH921" s="102"/>
      <c r="AI921" s="16"/>
    </row>
    <row r="922" spans="12:35">
      <c r="L922" s="80"/>
      <c r="M922" s="80"/>
      <c r="N922" s="81"/>
      <c r="X922" s="85"/>
      <c r="Y922" s="85"/>
      <c r="Z922" s="85"/>
      <c r="AC922" s="86"/>
      <c r="AD922" s="13"/>
      <c r="AE922" s="87"/>
      <c r="AF922" s="87"/>
      <c r="AG922" s="88"/>
      <c r="AH922" s="102"/>
      <c r="AI922" s="16"/>
    </row>
    <row r="923" spans="12:35">
      <c r="L923" s="80"/>
      <c r="M923" s="80"/>
      <c r="N923" s="81"/>
      <c r="X923" s="85"/>
      <c r="Y923" s="85"/>
      <c r="Z923" s="85"/>
      <c r="AC923" s="86"/>
      <c r="AD923" s="13"/>
      <c r="AE923" s="87"/>
      <c r="AF923" s="87"/>
      <c r="AG923" s="88"/>
      <c r="AH923" s="102"/>
      <c r="AI923" s="16"/>
    </row>
    <row r="924" spans="12:35">
      <c r="L924" s="80"/>
      <c r="M924" s="80"/>
      <c r="N924" s="81"/>
      <c r="X924" s="85"/>
      <c r="Y924" s="85"/>
      <c r="Z924" s="85"/>
      <c r="AC924" s="86"/>
      <c r="AD924" s="13"/>
      <c r="AE924" s="87"/>
      <c r="AF924" s="87"/>
      <c r="AG924" s="88"/>
      <c r="AH924" s="102"/>
      <c r="AI924" s="16"/>
    </row>
    <row r="925" spans="12:35">
      <c r="L925" s="80"/>
      <c r="M925" s="80"/>
      <c r="N925" s="81"/>
      <c r="X925" s="85"/>
      <c r="Y925" s="85"/>
      <c r="Z925" s="85"/>
      <c r="AC925" s="86"/>
      <c r="AD925" s="13"/>
      <c r="AE925" s="87"/>
      <c r="AF925" s="87"/>
      <c r="AG925" s="88"/>
      <c r="AH925" s="102"/>
      <c r="AI925" s="16"/>
    </row>
    <row r="926" spans="12:35">
      <c r="L926" s="80"/>
      <c r="M926" s="80"/>
      <c r="N926" s="81"/>
      <c r="X926" s="85"/>
      <c r="Y926" s="85"/>
      <c r="Z926" s="85"/>
      <c r="AC926" s="86"/>
      <c r="AD926" s="13"/>
      <c r="AE926" s="87"/>
      <c r="AF926" s="87"/>
      <c r="AG926" s="88"/>
      <c r="AH926" s="102"/>
      <c r="AI926" s="16"/>
    </row>
    <row r="927" spans="12:35">
      <c r="L927" s="80"/>
      <c r="M927" s="80"/>
      <c r="N927" s="81"/>
      <c r="X927" s="85"/>
      <c r="Y927" s="85"/>
      <c r="Z927" s="85"/>
      <c r="AC927" s="86"/>
      <c r="AD927" s="13"/>
      <c r="AE927" s="87"/>
      <c r="AF927" s="87"/>
      <c r="AG927" s="88"/>
      <c r="AH927" s="102"/>
      <c r="AI927" s="16"/>
    </row>
    <row r="928" spans="12:35">
      <c r="L928" s="80"/>
      <c r="M928" s="80"/>
      <c r="N928" s="81"/>
      <c r="X928" s="85"/>
      <c r="Y928" s="85"/>
      <c r="Z928" s="85"/>
      <c r="AC928" s="86"/>
      <c r="AD928" s="13"/>
      <c r="AE928" s="87"/>
      <c r="AF928" s="87"/>
      <c r="AG928" s="88"/>
      <c r="AH928" s="102"/>
      <c r="AI928" s="16"/>
    </row>
    <row r="929" spans="12:35">
      <c r="L929" s="80"/>
      <c r="M929" s="80"/>
      <c r="N929" s="81"/>
      <c r="X929" s="85"/>
      <c r="Y929" s="85"/>
      <c r="Z929" s="85"/>
      <c r="AC929" s="86"/>
      <c r="AD929" s="13"/>
      <c r="AE929" s="87"/>
      <c r="AF929" s="87"/>
      <c r="AG929" s="88"/>
      <c r="AH929" s="102"/>
      <c r="AI929" s="16"/>
    </row>
    <row r="930" spans="12:35">
      <c r="L930" s="80"/>
      <c r="M930" s="80"/>
      <c r="N930" s="81"/>
      <c r="X930" s="85"/>
      <c r="Y930" s="85"/>
      <c r="Z930" s="85"/>
      <c r="AC930" s="86"/>
      <c r="AD930" s="13"/>
      <c r="AE930" s="87"/>
      <c r="AF930" s="87"/>
      <c r="AG930" s="88"/>
      <c r="AH930" s="102"/>
      <c r="AI930" s="16"/>
    </row>
    <row r="931" spans="12:35">
      <c r="L931" s="80"/>
      <c r="M931" s="80"/>
      <c r="N931" s="81"/>
      <c r="X931" s="85"/>
      <c r="Y931" s="85"/>
      <c r="Z931" s="85"/>
      <c r="AC931" s="86"/>
      <c r="AD931" s="13"/>
      <c r="AE931" s="87"/>
      <c r="AF931" s="87"/>
      <c r="AG931" s="88"/>
      <c r="AH931" s="102"/>
      <c r="AI931" s="16"/>
    </row>
    <row r="932" spans="12:35">
      <c r="L932" s="80"/>
      <c r="M932" s="80"/>
      <c r="N932" s="81"/>
      <c r="X932" s="85"/>
      <c r="Y932" s="85"/>
      <c r="Z932" s="85"/>
      <c r="AC932" s="86"/>
      <c r="AD932" s="13"/>
      <c r="AE932" s="87"/>
      <c r="AF932" s="87"/>
      <c r="AG932" s="88"/>
      <c r="AH932" s="102"/>
      <c r="AI932" s="16"/>
    </row>
    <row r="933" spans="12:35">
      <c r="L933" s="80"/>
      <c r="M933" s="80"/>
      <c r="N933" s="81"/>
      <c r="X933" s="85"/>
      <c r="Y933" s="85"/>
      <c r="Z933" s="85"/>
      <c r="AC933" s="86"/>
      <c r="AD933" s="13"/>
      <c r="AE933" s="87"/>
      <c r="AF933" s="87"/>
      <c r="AG933" s="88"/>
      <c r="AH933" s="102"/>
      <c r="AI933" s="16"/>
    </row>
    <row r="934" spans="12:35">
      <c r="L934" s="80"/>
      <c r="M934" s="80"/>
      <c r="N934" s="81"/>
      <c r="X934" s="85"/>
      <c r="Y934" s="85"/>
      <c r="Z934" s="85"/>
      <c r="AC934" s="86"/>
      <c r="AD934" s="13"/>
      <c r="AE934" s="87"/>
      <c r="AF934" s="87"/>
      <c r="AG934" s="88"/>
      <c r="AH934" s="102"/>
      <c r="AI934" s="16"/>
    </row>
    <row r="935" spans="12:35">
      <c r="L935" s="80"/>
      <c r="M935" s="80"/>
      <c r="N935" s="81"/>
      <c r="X935" s="85"/>
      <c r="Y935" s="85"/>
      <c r="Z935" s="85"/>
      <c r="AC935" s="86"/>
      <c r="AD935" s="13"/>
      <c r="AE935" s="87"/>
      <c r="AF935" s="87"/>
      <c r="AG935" s="88"/>
      <c r="AH935" s="102"/>
      <c r="AI935" s="16"/>
    </row>
    <row r="936" spans="12:35">
      <c r="L936" s="80"/>
      <c r="M936" s="80"/>
      <c r="N936" s="81"/>
      <c r="X936" s="85"/>
      <c r="Y936" s="85"/>
      <c r="Z936" s="85"/>
      <c r="AC936" s="86"/>
      <c r="AD936" s="13"/>
      <c r="AE936" s="87"/>
      <c r="AF936" s="87"/>
      <c r="AG936" s="88"/>
      <c r="AH936" s="102"/>
      <c r="AI936" s="16"/>
    </row>
    <row r="937" spans="12:35">
      <c r="L937" s="80"/>
      <c r="M937" s="80"/>
      <c r="N937" s="81"/>
      <c r="X937" s="85"/>
      <c r="Y937" s="85"/>
      <c r="Z937" s="85"/>
      <c r="AC937" s="86"/>
      <c r="AD937" s="13"/>
      <c r="AE937" s="87"/>
      <c r="AF937" s="87"/>
      <c r="AG937" s="88"/>
      <c r="AH937" s="102"/>
      <c r="AI937" s="16"/>
    </row>
    <row r="938" spans="12:35">
      <c r="L938" s="80"/>
      <c r="M938" s="80"/>
      <c r="N938" s="81"/>
      <c r="X938" s="85"/>
      <c r="Y938" s="85"/>
      <c r="Z938" s="85"/>
      <c r="AC938" s="86"/>
      <c r="AD938" s="13"/>
      <c r="AE938" s="87"/>
      <c r="AF938" s="87"/>
      <c r="AG938" s="88"/>
      <c r="AH938" s="102"/>
      <c r="AI938" s="16"/>
    </row>
    <row r="939" spans="12:35">
      <c r="L939" s="80"/>
      <c r="M939" s="80"/>
      <c r="N939" s="81"/>
      <c r="X939" s="85"/>
      <c r="Y939" s="85"/>
      <c r="Z939" s="85"/>
      <c r="AC939" s="86"/>
      <c r="AD939" s="13"/>
      <c r="AE939" s="87"/>
      <c r="AF939" s="87"/>
      <c r="AG939" s="88"/>
      <c r="AH939" s="102"/>
      <c r="AI939" s="16"/>
    </row>
    <row r="940" spans="12:35">
      <c r="L940" s="80"/>
      <c r="M940" s="80"/>
      <c r="N940" s="81"/>
      <c r="X940" s="85"/>
      <c r="Y940" s="85"/>
      <c r="Z940" s="85"/>
      <c r="AC940" s="86"/>
      <c r="AD940" s="13"/>
      <c r="AE940" s="87"/>
      <c r="AF940" s="87"/>
      <c r="AG940" s="88"/>
      <c r="AH940" s="102"/>
      <c r="AI940" s="16"/>
    </row>
    <row r="941" spans="12:35">
      <c r="L941" s="80"/>
      <c r="M941" s="80"/>
      <c r="N941" s="81"/>
      <c r="X941" s="85"/>
      <c r="Y941" s="85"/>
      <c r="Z941" s="85"/>
      <c r="AC941" s="86"/>
      <c r="AD941" s="13"/>
      <c r="AE941" s="87"/>
      <c r="AF941" s="87"/>
      <c r="AG941" s="88"/>
      <c r="AH941" s="102"/>
      <c r="AI941" s="16"/>
    </row>
    <row r="942" spans="12:35">
      <c r="L942" s="80"/>
      <c r="M942" s="80"/>
      <c r="N942" s="81"/>
      <c r="X942" s="85"/>
      <c r="Y942" s="85"/>
      <c r="Z942" s="85"/>
      <c r="AC942" s="86"/>
      <c r="AD942" s="13"/>
      <c r="AE942" s="87"/>
      <c r="AF942" s="87"/>
      <c r="AG942" s="88"/>
      <c r="AH942" s="102"/>
      <c r="AI942" s="16"/>
    </row>
    <row r="943" spans="12:35">
      <c r="L943" s="80"/>
      <c r="M943" s="80"/>
      <c r="N943" s="81"/>
      <c r="X943" s="85"/>
      <c r="Y943" s="85"/>
      <c r="Z943" s="85"/>
      <c r="AC943" s="86"/>
      <c r="AD943" s="13"/>
      <c r="AE943" s="87"/>
      <c r="AF943" s="87"/>
      <c r="AG943" s="88"/>
      <c r="AH943" s="102"/>
      <c r="AI943" s="16"/>
    </row>
    <row r="944" spans="12:35">
      <c r="L944" s="80"/>
      <c r="M944" s="80"/>
      <c r="N944" s="81"/>
      <c r="X944" s="85"/>
      <c r="Y944" s="85"/>
      <c r="Z944" s="85"/>
      <c r="AC944" s="86"/>
      <c r="AD944" s="13"/>
      <c r="AE944" s="87"/>
      <c r="AF944" s="87"/>
      <c r="AG944" s="88"/>
      <c r="AH944" s="102"/>
      <c r="AI944" s="16"/>
    </row>
    <row r="945" spans="12:35">
      <c r="L945" s="80"/>
      <c r="M945" s="80"/>
      <c r="N945" s="81"/>
      <c r="X945" s="85"/>
      <c r="Y945" s="85"/>
      <c r="Z945" s="85"/>
      <c r="AC945" s="86"/>
      <c r="AD945" s="13"/>
      <c r="AE945" s="87"/>
      <c r="AF945" s="87"/>
      <c r="AG945" s="88"/>
      <c r="AH945" s="102"/>
      <c r="AI945" s="16"/>
    </row>
    <row r="946" spans="12:35">
      <c r="L946" s="80"/>
      <c r="M946" s="80"/>
      <c r="N946" s="81"/>
      <c r="X946" s="85"/>
      <c r="Y946" s="85"/>
      <c r="Z946" s="85"/>
      <c r="AC946" s="86"/>
      <c r="AD946" s="13"/>
      <c r="AE946" s="87"/>
      <c r="AF946" s="87"/>
      <c r="AG946" s="88"/>
      <c r="AH946" s="102"/>
      <c r="AI946" s="16"/>
    </row>
    <row r="947" spans="12:35">
      <c r="L947" s="80"/>
      <c r="M947" s="80"/>
      <c r="N947" s="81"/>
      <c r="X947" s="85"/>
      <c r="Y947" s="85"/>
      <c r="Z947" s="85"/>
      <c r="AC947" s="86"/>
      <c r="AD947" s="13"/>
      <c r="AE947" s="87"/>
      <c r="AF947" s="87"/>
      <c r="AG947" s="88"/>
      <c r="AH947" s="102"/>
      <c r="AI947" s="16"/>
    </row>
    <row r="948" spans="12:35">
      <c r="L948" s="80"/>
      <c r="M948" s="80"/>
      <c r="N948" s="81"/>
      <c r="X948" s="85"/>
      <c r="Y948" s="85"/>
      <c r="Z948" s="85"/>
      <c r="AC948" s="86"/>
      <c r="AD948" s="13"/>
      <c r="AE948" s="87"/>
      <c r="AF948" s="87"/>
      <c r="AG948" s="88"/>
      <c r="AH948" s="102"/>
      <c r="AI948" s="16"/>
    </row>
    <row r="949" spans="12:35">
      <c r="L949" s="80"/>
      <c r="M949" s="80"/>
      <c r="N949" s="81"/>
      <c r="X949" s="85"/>
      <c r="Y949" s="85"/>
      <c r="Z949" s="85"/>
      <c r="AC949" s="86"/>
      <c r="AD949" s="13"/>
      <c r="AE949" s="87"/>
      <c r="AF949" s="87"/>
      <c r="AG949" s="88"/>
      <c r="AH949" s="102"/>
      <c r="AI949" s="16"/>
    </row>
    <row r="950" spans="12:35">
      <c r="L950" s="80"/>
      <c r="M950" s="80"/>
      <c r="N950" s="81"/>
      <c r="X950" s="85"/>
      <c r="Y950" s="85"/>
      <c r="Z950" s="85"/>
      <c r="AC950" s="86"/>
      <c r="AD950" s="13"/>
      <c r="AE950" s="87"/>
      <c r="AF950" s="87"/>
      <c r="AG950" s="88"/>
      <c r="AH950" s="102"/>
      <c r="AI950" s="16"/>
    </row>
    <row r="951" spans="12:35">
      <c r="L951" s="80"/>
      <c r="M951" s="80"/>
      <c r="N951" s="81"/>
      <c r="X951" s="85"/>
      <c r="Y951" s="85"/>
      <c r="Z951" s="85"/>
      <c r="AC951" s="86"/>
      <c r="AD951" s="13"/>
      <c r="AE951" s="87"/>
      <c r="AF951" s="87"/>
      <c r="AG951" s="88"/>
      <c r="AH951" s="102"/>
      <c r="AI951" s="16"/>
    </row>
    <row r="952" spans="12:35">
      <c r="L952" s="80"/>
      <c r="M952" s="80"/>
      <c r="N952" s="81"/>
      <c r="X952" s="85"/>
      <c r="Y952" s="85"/>
      <c r="Z952" s="85"/>
      <c r="AC952" s="86"/>
      <c r="AD952" s="13"/>
      <c r="AE952" s="87"/>
      <c r="AF952" s="87"/>
      <c r="AG952" s="88"/>
      <c r="AH952" s="102"/>
      <c r="AI952" s="16"/>
    </row>
    <row r="953" spans="12:35">
      <c r="L953" s="80"/>
      <c r="M953" s="80"/>
      <c r="N953" s="81"/>
      <c r="X953" s="85"/>
      <c r="Y953" s="85"/>
      <c r="Z953" s="85"/>
      <c r="AC953" s="86"/>
      <c r="AD953" s="13"/>
      <c r="AE953" s="87"/>
      <c r="AF953" s="87"/>
      <c r="AG953" s="88"/>
      <c r="AH953" s="102"/>
      <c r="AI953" s="16"/>
    </row>
    <row r="954" spans="12:35">
      <c r="L954" s="80"/>
      <c r="M954" s="80"/>
      <c r="N954" s="81"/>
      <c r="X954" s="85"/>
      <c r="Y954" s="85"/>
      <c r="Z954" s="85"/>
      <c r="AC954" s="86"/>
      <c r="AD954" s="13"/>
      <c r="AE954" s="87"/>
      <c r="AF954" s="87"/>
      <c r="AG954" s="88"/>
      <c r="AH954" s="102"/>
      <c r="AI954" s="16"/>
    </row>
    <row r="955" spans="12:35">
      <c r="L955" s="80"/>
      <c r="M955" s="80"/>
      <c r="N955" s="81"/>
      <c r="X955" s="85"/>
      <c r="Y955" s="85"/>
      <c r="Z955" s="85"/>
      <c r="AC955" s="86"/>
      <c r="AD955" s="13"/>
      <c r="AE955" s="87"/>
      <c r="AF955" s="87"/>
      <c r="AG955" s="88"/>
      <c r="AH955" s="102"/>
      <c r="AI955" s="16"/>
    </row>
    <row r="956" spans="12:35">
      <c r="L956" s="80"/>
      <c r="M956" s="80"/>
      <c r="N956" s="81"/>
      <c r="X956" s="85"/>
      <c r="Y956" s="85"/>
      <c r="Z956" s="85"/>
      <c r="AC956" s="86"/>
      <c r="AD956" s="13"/>
      <c r="AE956" s="87"/>
      <c r="AF956" s="87"/>
      <c r="AG956" s="88"/>
      <c r="AH956" s="102"/>
      <c r="AI956" s="16"/>
    </row>
    <row r="957" spans="12:35">
      <c r="L957" s="80"/>
      <c r="M957" s="80"/>
      <c r="N957" s="81"/>
      <c r="X957" s="85"/>
      <c r="Y957" s="85"/>
      <c r="Z957" s="85"/>
      <c r="AC957" s="86"/>
      <c r="AD957" s="13"/>
      <c r="AE957" s="87"/>
      <c r="AF957" s="87"/>
      <c r="AG957" s="88"/>
      <c r="AH957" s="102"/>
      <c r="AI957" s="16"/>
    </row>
    <row r="958" spans="12:35">
      <c r="L958" s="80"/>
      <c r="M958" s="80"/>
      <c r="N958" s="81"/>
      <c r="X958" s="85"/>
      <c r="Y958" s="85"/>
      <c r="Z958" s="85"/>
      <c r="AC958" s="86"/>
      <c r="AD958" s="13"/>
      <c r="AE958" s="87"/>
      <c r="AF958" s="87"/>
      <c r="AG958" s="88"/>
      <c r="AH958" s="102"/>
      <c r="AI958" s="16"/>
    </row>
    <row r="959" spans="12:35">
      <c r="L959" s="80"/>
      <c r="M959" s="80"/>
      <c r="N959" s="81"/>
      <c r="X959" s="85"/>
      <c r="Y959" s="85"/>
      <c r="Z959" s="85"/>
      <c r="AC959" s="86"/>
      <c r="AD959" s="13"/>
      <c r="AE959" s="87"/>
      <c r="AF959" s="87"/>
      <c r="AG959" s="88"/>
      <c r="AH959" s="102"/>
      <c r="AI959" s="16"/>
    </row>
    <row r="960" spans="12:35">
      <c r="L960" s="80"/>
      <c r="M960" s="80"/>
      <c r="N960" s="81"/>
      <c r="X960" s="85"/>
      <c r="Y960" s="85"/>
      <c r="Z960" s="85"/>
      <c r="AC960" s="86"/>
      <c r="AD960" s="13"/>
      <c r="AE960" s="87"/>
      <c r="AF960" s="87"/>
      <c r="AG960" s="88"/>
      <c r="AH960" s="102"/>
      <c r="AI960" s="16"/>
    </row>
    <row r="961" spans="12:35">
      <c r="L961" s="80"/>
      <c r="M961" s="80"/>
      <c r="N961" s="81"/>
      <c r="X961" s="85"/>
      <c r="Y961" s="85"/>
      <c r="Z961" s="85"/>
      <c r="AC961" s="86"/>
      <c r="AD961" s="13"/>
      <c r="AE961" s="87"/>
      <c r="AF961" s="87"/>
      <c r="AG961" s="88"/>
      <c r="AH961" s="102"/>
      <c r="AI961" s="16"/>
    </row>
    <row r="962" spans="12:35">
      <c r="L962" s="80"/>
      <c r="M962" s="80"/>
      <c r="N962" s="81"/>
      <c r="X962" s="85"/>
      <c r="Y962" s="85"/>
      <c r="Z962" s="85"/>
      <c r="AC962" s="86"/>
      <c r="AD962" s="13"/>
      <c r="AE962" s="87"/>
      <c r="AF962" s="87"/>
      <c r="AG962" s="88"/>
      <c r="AH962" s="102"/>
      <c r="AI962" s="16"/>
    </row>
    <row r="963" spans="12:35">
      <c r="L963" s="80"/>
      <c r="M963" s="80"/>
      <c r="N963" s="81"/>
      <c r="X963" s="85"/>
      <c r="Y963" s="85"/>
      <c r="Z963" s="85"/>
      <c r="AC963" s="86"/>
      <c r="AD963" s="13"/>
      <c r="AE963" s="87"/>
      <c r="AF963" s="87"/>
      <c r="AG963" s="88"/>
      <c r="AH963" s="102"/>
      <c r="AI963" s="16"/>
    </row>
    <row r="964" spans="12:35">
      <c r="L964" s="80"/>
      <c r="M964" s="80"/>
      <c r="N964" s="81"/>
      <c r="X964" s="85"/>
      <c r="Y964" s="85"/>
      <c r="Z964" s="85"/>
      <c r="AC964" s="86"/>
      <c r="AD964" s="13"/>
      <c r="AE964" s="87"/>
      <c r="AF964" s="87"/>
      <c r="AG964" s="88"/>
      <c r="AH964" s="102"/>
      <c r="AI964" s="16"/>
    </row>
    <row r="965" spans="12:35">
      <c r="L965" s="80"/>
      <c r="M965" s="80"/>
      <c r="N965" s="81"/>
      <c r="X965" s="85"/>
      <c r="Y965" s="85"/>
      <c r="Z965" s="85"/>
      <c r="AC965" s="86"/>
      <c r="AD965" s="13"/>
      <c r="AE965" s="87"/>
      <c r="AF965" s="87"/>
      <c r="AG965" s="88"/>
      <c r="AH965" s="102"/>
      <c r="AI965" s="16"/>
    </row>
    <row r="966" spans="12:35">
      <c r="L966" s="80"/>
      <c r="M966" s="80"/>
      <c r="N966" s="81"/>
      <c r="X966" s="85"/>
      <c r="Y966" s="85"/>
      <c r="Z966" s="85"/>
      <c r="AC966" s="86"/>
      <c r="AD966" s="13"/>
      <c r="AE966" s="87"/>
      <c r="AF966" s="87"/>
      <c r="AG966" s="88"/>
      <c r="AH966" s="102"/>
      <c r="AI966" s="16"/>
    </row>
    <row r="967" spans="12:35">
      <c r="L967" s="80"/>
      <c r="M967" s="80"/>
      <c r="N967" s="81"/>
      <c r="X967" s="85"/>
      <c r="Y967" s="85"/>
      <c r="Z967" s="85"/>
      <c r="AC967" s="86"/>
      <c r="AD967" s="13"/>
      <c r="AE967" s="87"/>
      <c r="AF967" s="87"/>
      <c r="AG967" s="88"/>
      <c r="AH967" s="102"/>
      <c r="AI967" s="16"/>
    </row>
    <row r="968" spans="12:35">
      <c r="L968" s="80"/>
      <c r="M968" s="80"/>
      <c r="N968" s="81"/>
      <c r="X968" s="85"/>
      <c r="Y968" s="85"/>
      <c r="Z968" s="85"/>
      <c r="AC968" s="86"/>
      <c r="AD968" s="13"/>
      <c r="AE968" s="87"/>
      <c r="AF968" s="87"/>
      <c r="AG968" s="88"/>
      <c r="AH968" s="102"/>
      <c r="AI968" s="16"/>
    </row>
    <row r="969" spans="12:35">
      <c r="L969" s="80"/>
      <c r="M969" s="80"/>
      <c r="N969" s="81"/>
      <c r="X969" s="85"/>
      <c r="Y969" s="85"/>
      <c r="Z969" s="85"/>
      <c r="AC969" s="86"/>
      <c r="AD969" s="13"/>
      <c r="AE969" s="87"/>
      <c r="AF969" s="87"/>
      <c r="AG969" s="88"/>
      <c r="AH969" s="102"/>
      <c r="AI969" s="16"/>
    </row>
    <row r="970" spans="12:35">
      <c r="L970" s="80"/>
      <c r="M970" s="80"/>
      <c r="N970" s="81"/>
      <c r="X970" s="85"/>
      <c r="Y970" s="85"/>
      <c r="Z970" s="85"/>
      <c r="AC970" s="86"/>
      <c r="AD970" s="13"/>
      <c r="AE970" s="87"/>
      <c r="AF970" s="87"/>
      <c r="AG970" s="88"/>
      <c r="AH970" s="102"/>
      <c r="AI970" s="16"/>
    </row>
    <row r="971" spans="12:35">
      <c r="L971" s="80"/>
      <c r="M971" s="80"/>
      <c r="N971" s="81"/>
      <c r="X971" s="85"/>
      <c r="Y971" s="85"/>
      <c r="Z971" s="85"/>
      <c r="AC971" s="86"/>
      <c r="AD971" s="13"/>
      <c r="AE971" s="87"/>
      <c r="AF971" s="87"/>
      <c r="AG971" s="88"/>
      <c r="AH971" s="102"/>
      <c r="AI971" s="16"/>
    </row>
    <row r="972" spans="12:35">
      <c r="L972" s="80"/>
      <c r="M972" s="80"/>
      <c r="N972" s="81"/>
      <c r="X972" s="85"/>
      <c r="Y972" s="85"/>
      <c r="Z972" s="85"/>
      <c r="AC972" s="86"/>
      <c r="AD972" s="13"/>
      <c r="AE972" s="87"/>
      <c r="AF972" s="87"/>
      <c r="AG972" s="88"/>
      <c r="AH972" s="102"/>
      <c r="AI972" s="16"/>
    </row>
    <row r="973" spans="12:35">
      <c r="L973" s="80"/>
      <c r="M973" s="80"/>
      <c r="N973" s="81"/>
      <c r="X973" s="85"/>
      <c r="Y973" s="85"/>
      <c r="Z973" s="85"/>
      <c r="AC973" s="86"/>
      <c r="AD973" s="13"/>
      <c r="AE973" s="87"/>
      <c r="AF973" s="87"/>
      <c r="AG973" s="88"/>
      <c r="AH973" s="102"/>
      <c r="AI973" s="16"/>
    </row>
    <row r="974" spans="12:35">
      <c r="L974" s="80"/>
      <c r="M974" s="80"/>
      <c r="N974" s="81"/>
      <c r="X974" s="85"/>
      <c r="Y974" s="85"/>
      <c r="Z974" s="85"/>
      <c r="AC974" s="86"/>
      <c r="AD974" s="13"/>
      <c r="AE974" s="87"/>
      <c r="AF974" s="87"/>
      <c r="AG974" s="88"/>
      <c r="AH974" s="102"/>
      <c r="AI974" s="16"/>
    </row>
    <row r="975" spans="12:35">
      <c r="L975" s="80"/>
      <c r="M975" s="80"/>
      <c r="N975" s="81"/>
      <c r="X975" s="85"/>
      <c r="Y975" s="85"/>
      <c r="Z975" s="85"/>
      <c r="AC975" s="86"/>
      <c r="AD975" s="13"/>
      <c r="AE975" s="87"/>
      <c r="AF975" s="87"/>
      <c r="AG975" s="88"/>
      <c r="AH975" s="102"/>
      <c r="AI975" s="16"/>
    </row>
    <row r="976" spans="12:35">
      <c r="L976" s="80"/>
      <c r="M976" s="80"/>
      <c r="N976" s="81"/>
      <c r="X976" s="85"/>
      <c r="Y976" s="85"/>
      <c r="Z976" s="85"/>
      <c r="AC976" s="86"/>
      <c r="AD976" s="13"/>
      <c r="AE976" s="87"/>
      <c r="AF976" s="87"/>
      <c r="AG976" s="88"/>
      <c r="AH976" s="102"/>
      <c r="AI976" s="16"/>
    </row>
    <row r="977" spans="12:35">
      <c r="L977" s="80"/>
      <c r="M977" s="80"/>
      <c r="N977" s="81"/>
      <c r="X977" s="85"/>
      <c r="Y977" s="85"/>
      <c r="Z977" s="85"/>
      <c r="AC977" s="86"/>
      <c r="AD977" s="13"/>
      <c r="AE977" s="87"/>
      <c r="AF977" s="87"/>
      <c r="AG977" s="88"/>
      <c r="AH977" s="102"/>
      <c r="AI977" s="16"/>
    </row>
    <row r="978" spans="12:35">
      <c r="L978" s="80"/>
      <c r="M978" s="80"/>
      <c r="N978" s="81"/>
      <c r="X978" s="85"/>
      <c r="Y978" s="85"/>
      <c r="Z978" s="85"/>
      <c r="AC978" s="86"/>
      <c r="AD978" s="13"/>
      <c r="AE978" s="87"/>
      <c r="AF978" s="87"/>
      <c r="AG978" s="88"/>
      <c r="AH978" s="102"/>
      <c r="AI978" s="16"/>
    </row>
    <row r="979" spans="12:35">
      <c r="L979" s="80"/>
      <c r="M979" s="80"/>
      <c r="N979" s="81"/>
      <c r="X979" s="85"/>
      <c r="Y979" s="85"/>
      <c r="Z979" s="85"/>
      <c r="AC979" s="86"/>
      <c r="AD979" s="13"/>
      <c r="AE979" s="87"/>
      <c r="AF979" s="87"/>
      <c r="AG979" s="88"/>
      <c r="AH979" s="102"/>
      <c r="AI979" s="16"/>
    </row>
    <row r="980" spans="12:35">
      <c r="L980" s="80"/>
      <c r="M980" s="80"/>
      <c r="N980" s="81"/>
      <c r="X980" s="85"/>
      <c r="Y980" s="85"/>
      <c r="Z980" s="85"/>
      <c r="AC980" s="86"/>
      <c r="AD980" s="13"/>
      <c r="AE980" s="87"/>
      <c r="AF980" s="87"/>
      <c r="AG980" s="88"/>
      <c r="AH980" s="102"/>
      <c r="AI980" s="16"/>
    </row>
    <row r="981" spans="12:35">
      <c r="L981" s="80"/>
      <c r="M981" s="80"/>
      <c r="N981" s="81"/>
      <c r="X981" s="85"/>
      <c r="Y981" s="85"/>
      <c r="Z981" s="85"/>
      <c r="AC981" s="86"/>
      <c r="AD981" s="13"/>
      <c r="AE981" s="87"/>
      <c r="AF981" s="87"/>
      <c r="AG981" s="88"/>
      <c r="AH981" s="102"/>
      <c r="AI981" s="16"/>
    </row>
    <row r="982" spans="12:35">
      <c r="L982" s="80"/>
      <c r="M982" s="80"/>
      <c r="N982" s="81"/>
      <c r="X982" s="85"/>
      <c r="Y982" s="85"/>
      <c r="Z982" s="85"/>
      <c r="AC982" s="86"/>
      <c r="AD982" s="13"/>
      <c r="AE982" s="87"/>
      <c r="AF982" s="87"/>
      <c r="AG982" s="88"/>
      <c r="AH982" s="102"/>
      <c r="AI982" s="16"/>
    </row>
    <row r="983" spans="12:35">
      <c r="L983" s="80"/>
      <c r="M983" s="80"/>
      <c r="N983" s="81"/>
      <c r="X983" s="85"/>
      <c r="Y983" s="85"/>
      <c r="Z983" s="85"/>
      <c r="AC983" s="86"/>
      <c r="AD983" s="13"/>
      <c r="AE983" s="87"/>
      <c r="AF983" s="87"/>
      <c r="AG983" s="88"/>
      <c r="AH983" s="102"/>
      <c r="AI983" s="16"/>
    </row>
    <row r="984" spans="12:35">
      <c r="L984" s="80"/>
      <c r="M984" s="80"/>
      <c r="N984" s="81"/>
      <c r="X984" s="85"/>
      <c r="Y984" s="85"/>
      <c r="Z984" s="85"/>
      <c r="AC984" s="86"/>
      <c r="AD984" s="13"/>
      <c r="AE984" s="87"/>
      <c r="AF984" s="87"/>
      <c r="AG984" s="88"/>
      <c r="AH984" s="102"/>
      <c r="AI984" s="16"/>
    </row>
    <row r="985" spans="12:35">
      <c r="L985" s="80"/>
      <c r="M985" s="80"/>
      <c r="N985" s="81"/>
      <c r="X985" s="85"/>
      <c r="Y985" s="85"/>
      <c r="Z985" s="85"/>
      <c r="AC985" s="86"/>
      <c r="AD985" s="13"/>
      <c r="AE985" s="87"/>
      <c r="AF985" s="87"/>
      <c r="AG985" s="88"/>
      <c r="AH985" s="102"/>
      <c r="AI985" s="16"/>
    </row>
    <row r="986" spans="12:35">
      <c r="L986" s="80"/>
      <c r="M986" s="80"/>
      <c r="N986" s="81"/>
      <c r="X986" s="85"/>
      <c r="Y986" s="85"/>
      <c r="Z986" s="85"/>
      <c r="AC986" s="86"/>
      <c r="AD986" s="13"/>
      <c r="AE986" s="87"/>
      <c r="AF986" s="87"/>
      <c r="AG986" s="88"/>
      <c r="AH986" s="102"/>
      <c r="AI986" s="16"/>
    </row>
    <row r="987" spans="12:35">
      <c r="L987" s="80"/>
      <c r="M987" s="80"/>
      <c r="N987" s="81"/>
      <c r="X987" s="85"/>
      <c r="Y987" s="85"/>
      <c r="Z987" s="85"/>
      <c r="AC987" s="86"/>
      <c r="AD987" s="13"/>
      <c r="AE987" s="87"/>
      <c r="AF987" s="87"/>
      <c r="AG987" s="88"/>
      <c r="AH987" s="102"/>
      <c r="AI987" s="16"/>
    </row>
    <row r="988" spans="12:35">
      <c r="L988" s="80"/>
      <c r="M988" s="80"/>
      <c r="N988" s="81"/>
      <c r="X988" s="85"/>
      <c r="Y988" s="85"/>
      <c r="Z988" s="85"/>
      <c r="AC988" s="86"/>
      <c r="AD988" s="13"/>
      <c r="AE988" s="87"/>
      <c r="AF988" s="87"/>
      <c r="AG988" s="88"/>
      <c r="AH988" s="102"/>
      <c r="AI988" s="16"/>
    </row>
    <row r="989" spans="12:35">
      <c r="L989" s="80"/>
      <c r="M989" s="80"/>
      <c r="N989" s="81"/>
      <c r="X989" s="85"/>
      <c r="Y989" s="85"/>
      <c r="Z989" s="85"/>
      <c r="AC989" s="86"/>
      <c r="AD989" s="13"/>
      <c r="AE989" s="87"/>
      <c r="AF989" s="87"/>
      <c r="AG989" s="88"/>
      <c r="AH989" s="102"/>
      <c r="AI989" s="16"/>
    </row>
    <row r="990" spans="12:35">
      <c r="L990" s="80"/>
      <c r="M990" s="80"/>
      <c r="N990" s="81"/>
      <c r="X990" s="85"/>
      <c r="Y990" s="85"/>
      <c r="Z990" s="85"/>
      <c r="AC990" s="86"/>
      <c r="AD990" s="13"/>
      <c r="AE990" s="87"/>
      <c r="AF990" s="87"/>
      <c r="AG990" s="88"/>
      <c r="AH990" s="102"/>
      <c r="AI990" s="16"/>
    </row>
    <row r="991" spans="12:35">
      <c r="L991" s="80"/>
      <c r="M991" s="80"/>
      <c r="N991" s="81"/>
      <c r="X991" s="85"/>
      <c r="Y991" s="85"/>
      <c r="Z991" s="85"/>
      <c r="AC991" s="86"/>
      <c r="AD991" s="13"/>
      <c r="AE991" s="87"/>
      <c r="AF991" s="87"/>
      <c r="AG991" s="88"/>
      <c r="AH991" s="102"/>
      <c r="AI991" s="16"/>
    </row>
    <row r="992" spans="12:35">
      <c r="L992" s="80"/>
      <c r="M992" s="80"/>
      <c r="N992" s="81"/>
      <c r="X992" s="85"/>
      <c r="Y992" s="85"/>
      <c r="Z992" s="85"/>
      <c r="AC992" s="86"/>
      <c r="AD992" s="13"/>
      <c r="AE992" s="87"/>
      <c r="AF992" s="87"/>
      <c r="AG992" s="88"/>
      <c r="AH992" s="102"/>
      <c r="AI992" s="16"/>
    </row>
    <row r="993" spans="12:35">
      <c r="L993" s="80"/>
      <c r="M993" s="80"/>
      <c r="N993" s="81"/>
      <c r="X993" s="85"/>
      <c r="Y993" s="85"/>
      <c r="Z993" s="85"/>
      <c r="AC993" s="86"/>
      <c r="AD993" s="13"/>
      <c r="AE993" s="87"/>
      <c r="AF993" s="87"/>
      <c r="AG993" s="88"/>
      <c r="AH993" s="102"/>
      <c r="AI993" s="16"/>
    </row>
    <row r="994" spans="12:35">
      <c r="L994" s="80"/>
      <c r="M994" s="80"/>
      <c r="N994" s="81"/>
      <c r="X994" s="85"/>
      <c r="Y994" s="85"/>
      <c r="Z994" s="85"/>
      <c r="AC994" s="86"/>
      <c r="AD994" s="13"/>
      <c r="AE994" s="87"/>
      <c r="AF994" s="87"/>
      <c r="AG994" s="88"/>
      <c r="AH994" s="102"/>
      <c r="AI994" s="16"/>
    </row>
    <row r="995" spans="12:35">
      <c r="L995" s="80"/>
      <c r="M995" s="80"/>
      <c r="N995" s="81"/>
      <c r="X995" s="85"/>
      <c r="Y995" s="85"/>
      <c r="Z995" s="85"/>
      <c r="AC995" s="86"/>
      <c r="AD995" s="13"/>
      <c r="AE995" s="87"/>
      <c r="AF995" s="87"/>
      <c r="AG995" s="88"/>
      <c r="AH995" s="102"/>
      <c r="AI995" s="16"/>
    </row>
    <row r="996" spans="12:35">
      <c r="L996" s="80"/>
      <c r="M996" s="80"/>
      <c r="N996" s="81"/>
      <c r="X996" s="85"/>
      <c r="Y996" s="85"/>
      <c r="Z996" s="85"/>
      <c r="AC996" s="86"/>
      <c r="AD996" s="13"/>
      <c r="AE996" s="87"/>
      <c r="AF996" s="87"/>
      <c r="AG996" s="88"/>
      <c r="AH996" s="102"/>
      <c r="AI996" s="16"/>
    </row>
    <row r="997" spans="12:35">
      <c r="L997" s="80"/>
      <c r="M997" s="80"/>
      <c r="N997" s="81"/>
      <c r="X997" s="85"/>
      <c r="Y997" s="85"/>
      <c r="Z997" s="85"/>
      <c r="AC997" s="86"/>
      <c r="AD997" s="13"/>
      <c r="AE997" s="87"/>
      <c r="AF997" s="87"/>
      <c r="AG997" s="88"/>
      <c r="AH997" s="102"/>
      <c r="AI997" s="16"/>
    </row>
    <row r="998" spans="12:35">
      <c r="L998" s="80"/>
      <c r="M998" s="80"/>
      <c r="N998" s="81"/>
      <c r="X998" s="85"/>
      <c r="Y998" s="85"/>
      <c r="Z998" s="85"/>
      <c r="AC998" s="86"/>
      <c r="AD998" s="13"/>
      <c r="AE998" s="87"/>
      <c r="AF998" s="87"/>
      <c r="AG998" s="88"/>
      <c r="AH998" s="102"/>
      <c r="AI998" s="16"/>
    </row>
    <row r="999" spans="12:35">
      <c r="L999" s="80"/>
      <c r="M999" s="80"/>
      <c r="N999" s="81"/>
      <c r="X999" s="85"/>
      <c r="Y999" s="85"/>
      <c r="Z999" s="85"/>
      <c r="AC999" s="86"/>
      <c r="AD999" s="13"/>
      <c r="AE999" s="87"/>
      <c r="AF999" s="87"/>
      <c r="AG999" s="88"/>
      <c r="AH999" s="102"/>
      <c r="AI999" s="16"/>
    </row>
    <row r="1000" spans="12:35">
      <c r="L1000" s="80"/>
      <c r="M1000" s="80"/>
      <c r="N1000" s="81"/>
      <c r="X1000" s="85"/>
      <c r="Y1000" s="85"/>
      <c r="Z1000" s="85"/>
      <c r="AC1000" s="86"/>
      <c r="AD1000" s="13"/>
      <c r="AE1000" s="87"/>
      <c r="AF1000" s="87"/>
      <c r="AG1000" s="88"/>
      <c r="AH1000" s="102"/>
      <c r="AI1000" s="16"/>
    </row>
    <row r="1001" spans="12:35">
      <c r="L1001" s="80"/>
      <c r="M1001" s="80"/>
      <c r="N1001" s="81"/>
      <c r="X1001" s="85"/>
      <c r="Y1001" s="85"/>
      <c r="Z1001" s="85"/>
      <c r="AC1001" s="86"/>
      <c r="AD1001" s="13"/>
      <c r="AE1001" s="87"/>
      <c r="AF1001" s="87"/>
      <c r="AG1001" s="88"/>
      <c r="AH1001" s="102"/>
      <c r="AI1001" s="16"/>
    </row>
    <row r="1002" spans="12:35">
      <c r="L1002" s="80"/>
      <c r="M1002" s="80"/>
      <c r="N1002" s="81"/>
      <c r="X1002" s="85"/>
      <c r="Y1002" s="85"/>
      <c r="Z1002" s="85"/>
      <c r="AC1002" s="86"/>
      <c r="AD1002" s="13"/>
      <c r="AE1002" s="87"/>
      <c r="AF1002" s="87"/>
      <c r="AG1002" s="88"/>
      <c r="AH1002" s="102"/>
      <c r="AI1002" s="16"/>
    </row>
    <row r="1003" spans="12:35">
      <c r="L1003" s="80"/>
      <c r="M1003" s="80"/>
      <c r="N1003" s="81"/>
      <c r="X1003" s="85"/>
      <c r="Y1003" s="85"/>
      <c r="Z1003" s="85"/>
      <c r="AC1003" s="86"/>
      <c r="AD1003" s="13"/>
      <c r="AE1003" s="87"/>
      <c r="AF1003" s="87"/>
      <c r="AG1003" s="88"/>
      <c r="AH1003" s="102"/>
      <c r="AI1003" s="16"/>
    </row>
    <row r="1004" spans="12:35">
      <c r="L1004" s="80"/>
      <c r="M1004" s="80"/>
      <c r="N1004" s="81"/>
      <c r="X1004" s="85"/>
      <c r="Y1004" s="85"/>
      <c r="Z1004" s="85"/>
      <c r="AC1004" s="86"/>
      <c r="AD1004" s="13"/>
      <c r="AE1004" s="87"/>
      <c r="AF1004" s="87"/>
      <c r="AG1004" s="88"/>
      <c r="AH1004" s="102"/>
      <c r="AI1004" s="16"/>
    </row>
    <row r="1005" spans="12:35">
      <c r="L1005" s="80"/>
      <c r="M1005" s="80"/>
      <c r="N1005" s="81"/>
      <c r="X1005" s="85"/>
      <c r="Y1005" s="85"/>
      <c r="Z1005" s="85"/>
      <c r="AC1005" s="86"/>
      <c r="AD1005" s="13"/>
      <c r="AE1005" s="87"/>
      <c r="AF1005" s="87"/>
      <c r="AG1005" s="88"/>
      <c r="AH1005" s="102"/>
      <c r="AI1005" s="16"/>
    </row>
    <row r="1006" spans="12:35">
      <c r="L1006" s="80"/>
      <c r="M1006" s="80"/>
      <c r="N1006" s="81"/>
      <c r="X1006" s="85"/>
      <c r="Y1006" s="85"/>
      <c r="Z1006" s="85"/>
      <c r="AC1006" s="86"/>
      <c r="AD1006" s="13"/>
      <c r="AE1006" s="87"/>
      <c r="AF1006" s="87"/>
      <c r="AG1006" s="88"/>
      <c r="AH1006" s="102"/>
      <c r="AI1006" s="16"/>
    </row>
    <row r="1007" spans="12:35">
      <c r="L1007" s="80"/>
      <c r="M1007" s="80"/>
      <c r="N1007" s="81"/>
      <c r="X1007" s="85"/>
      <c r="Y1007" s="85"/>
      <c r="Z1007" s="85"/>
      <c r="AC1007" s="86"/>
      <c r="AD1007" s="13"/>
      <c r="AE1007" s="87"/>
      <c r="AF1007" s="87"/>
      <c r="AG1007" s="88"/>
      <c r="AH1007" s="102"/>
      <c r="AI1007" s="16"/>
    </row>
    <row r="1008" spans="12:35">
      <c r="L1008" s="80"/>
      <c r="M1008" s="80"/>
      <c r="N1008" s="81"/>
      <c r="X1008" s="85"/>
      <c r="Y1008" s="85"/>
      <c r="Z1008" s="85"/>
      <c r="AC1008" s="86"/>
      <c r="AD1008" s="13"/>
      <c r="AE1008" s="87"/>
      <c r="AF1008" s="87"/>
      <c r="AG1008" s="88"/>
      <c r="AH1008" s="102"/>
      <c r="AI1008" s="16"/>
    </row>
    <row r="1009" spans="12:35">
      <c r="L1009" s="80"/>
      <c r="M1009" s="80"/>
      <c r="N1009" s="81"/>
      <c r="X1009" s="85"/>
      <c r="Y1009" s="85"/>
      <c r="Z1009" s="85"/>
      <c r="AC1009" s="86"/>
      <c r="AD1009" s="13"/>
      <c r="AE1009" s="87"/>
      <c r="AF1009" s="87"/>
      <c r="AG1009" s="88"/>
      <c r="AH1009" s="102"/>
      <c r="AI1009" s="16"/>
    </row>
    <row r="1010" spans="12:35">
      <c r="L1010" s="80"/>
      <c r="M1010" s="80"/>
      <c r="N1010" s="81"/>
      <c r="X1010" s="85"/>
      <c r="Y1010" s="85"/>
      <c r="Z1010" s="85"/>
      <c r="AC1010" s="86"/>
      <c r="AD1010" s="13"/>
      <c r="AE1010" s="87"/>
      <c r="AF1010" s="87"/>
      <c r="AG1010" s="88"/>
      <c r="AH1010" s="102"/>
      <c r="AI1010" s="16"/>
    </row>
    <row r="1011" spans="12:35">
      <c r="L1011" s="80"/>
      <c r="M1011" s="80"/>
      <c r="N1011" s="81"/>
      <c r="X1011" s="85"/>
      <c r="Y1011" s="85"/>
      <c r="Z1011" s="85"/>
      <c r="AC1011" s="86"/>
      <c r="AD1011" s="13"/>
      <c r="AE1011" s="87"/>
      <c r="AF1011" s="87"/>
      <c r="AG1011" s="88"/>
      <c r="AH1011" s="102"/>
      <c r="AI1011" s="16"/>
    </row>
    <row r="1012" spans="12:35">
      <c r="L1012" s="80"/>
      <c r="M1012" s="80"/>
      <c r="N1012" s="81"/>
      <c r="X1012" s="85"/>
      <c r="Y1012" s="85"/>
      <c r="Z1012" s="85"/>
      <c r="AC1012" s="86"/>
      <c r="AD1012" s="13"/>
      <c r="AE1012" s="87"/>
      <c r="AF1012" s="87"/>
      <c r="AG1012" s="88"/>
      <c r="AH1012" s="102"/>
      <c r="AI1012" s="16"/>
    </row>
    <row r="1013" spans="12:35">
      <c r="L1013" s="80"/>
      <c r="M1013" s="80"/>
      <c r="N1013" s="81"/>
      <c r="X1013" s="85"/>
      <c r="Y1013" s="85"/>
      <c r="Z1013" s="85"/>
      <c r="AC1013" s="86"/>
      <c r="AD1013" s="13"/>
      <c r="AE1013" s="87"/>
      <c r="AF1013" s="87"/>
      <c r="AG1013" s="88"/>
      <c r="AH1013" s="102"/>
      <c r="AI1013" s="16"/>
    </row>
    <row r="1014" spans="12:35">
      <c r="L1014" s="80"/>
      <c r="M1014" s="80"/>
      <c r="N1014" s="81"/>
      <c r="X1014" s="85"/>
      <c r="Y1014" s="85"/>
      <c r="Z1014" s="85"/>
      <c r="AC1014" s="86"/>
      <c r="AD1014" s="13"/>
      <c r="AE1014" s="87"/>
      <c r="AF1014" s="87"/>
      <c r="AG1014" s="88"/>
      <c r="AH1014" s="102"/>
      <c r="AI1014" s="16"/>
    </row>
    <row r="1015" spans="12:35">
      <c r="L1015" s="80"/>
      <c r="M1015" s="80"/>
      <c r="N1015" s="81"/>
      <c r="X1015" s="85"/>
      <c r="Y1015" s="85"/>
      <c r="Z1015" s="85"/>
      <c r="AC1015" s="86"/>
      <c r="AD1015" s="13"/>
      <c r="AE1015" s="87"/>
      <c r="AF1015" s="87"/>
      <c r="AG1015" s="88"/>
      <c r="AH1015" s="102"/>
      <c r="AI1015" s="16"/>
    </row>
    <row r="1016" spans="12:35">
      <c r="L1016" s="80"/>
      <c r="M1016" s="80"/>
      <c r="N1016" s="81"/>
      <c r="X1016" s="85"/>
      <c r="Y1016" s="85"/>
      <c r="Z1016" s="85"/>
      <c r="AC1016" s="86"/>
      <c r="AD1016" s="13"/>
      <c r="AE1016" s="87"/>
      <c r="AF1016" s="87"/>
      <c r="AG1016" s="88"/>
      <c r="AH1016" s="102"/>
      <c r="AI1016" s="16"/>
    </row>
    <row r="1017" spans="12:35">
      <c r="L1017" s="80"/>
      <c r="M1017" s="80"/>
      <c r="N1017" s="81"/>
      <c r="X1017" s="85"/>
      <c r="Y1017" s="85"/>
      <c r="Z1017" s="85"/>
      <c r="AC1017" s="86"/>
      <c r="AD1017" s="13"/>
      <c r="AE1017" s="87"/>
      <c r="AF1017" s="87"/>
      <c r="AG1017" s="88"/>
      <c r="AH1017" s="102"/>
      <c r="AI1017" s="16"/>
    </row>
    <row r="1018" spans="12:35">
      <c r="L1018" s="80"/>
      <c r="M1018" s="80"/>
      <c r="N1018" s="81"/>
      <c r="X1018" s="85"/>
      <c r="Y1018" s="85"/>
      <c r="Z1018" s="85"/>
      <c r="AC1018" s="86"/>
      <c r="AD1018" s="13"/>
      <c r="AE1018" s="87"/>
      <c r="AF1018" s="87"/>
      <c r="AG1018" s="88"/>
      <c r="AH1018" s="102"/>
      <c r="AI1018" s="16"/>
    </row>
    <row r="1019" spans="12:35">
      <c r="L1019" s="80"/>
      <c r="M1019" s="80"/>
      <c r="N1019" s="81"/>
      <c r="X1019" s="85"/>
      <c r="Y1019" s="85"/>
      <c r="Z1019" s="85"/>
      <c r="AC1019" s="86"/>
      <c r="AD1019" s="13"/>
      <c r="AE1019" s="87"/>
      <c r="AF1019" s="87"/>
      <c r="AG1019" s="88"/>
      <c r="AH1019" s="102"/>
      <c r="AI1019" s="16"/>
    </row>
    <row r="1020" spans="12:35">
      <c r="L1020" s="80"/>
      <c r="M1020" s="80"/>
      <c r="N1020" s="81"/>
      <c r="X1020" s="85"/>
      <c r="Y1020" s="85"/>
      <c r="Z1020" s="85"/>
      <c r="AC1020" s="86"/>
      <c r="AD1020" s="13"/>
      <c r="AE1020" s="87"/>
      <c r="AF1020" s="87"/>
      <c r="AG1020" s="88"/>
      <c r="AH1020" s="102"/>
      <c r="AI1020" s="16"/>
    </row>
    <row r="1021" spans="12:35">
      <c r="L1021" s="80"/>
      <c r="M1021" s="80"/>
      <c r="N1021" s="81"/>
      <c r="X1021" s="85"/>
      <c r="Y1021" s="85"/>
      <c r="Z1021" s="85"/>
      <c r="AC1021" s="86"/>
      <c r="AD1021" s="13"/>
      <c r="AE1021" s="87"/>
      <c r="AF1021" s="87"/>
      <c r="AG1021" s="88"/>
      <c r="AH1021" s="102"/>
      <c r="AI1021" s="16"/>
    </row>
    <row r="1022" spans="12:35">
      <c r="L1022" s="80"/>
      <c r="M1022" s="80"/>
      <c r="N1022" s="81"/>
      <c r="X1022" s="85"/>
      <c r="Y1022" s="85"/>
      <c r="Z1022" s="85"/>
      <c r="AC1022" s="86"/>
      <c r="AD1022" s="13"/>
      <c r="AE1022" s="87"/>
      <c r="AF1022" s="87"/>
      <c r="AG1022" s="88"/>
      <c r="AH1022" s="102"/>
      <c r="AI1022" s="16"/>
    </row>
    <row r="1023" spans="12:35">
      <c r="L1023" s="80"/>
      <c r="M1023" s="80"/>
      <c r="N1023" s="81"/>
      <c r="X1023" s="85"/>
      <c r="Y1023" s="85"/>
      <c r="Z1023" s="85"/>
      <c r="AC1023" s="86"/>
      <c r="AD1023" s="13"/>
      <c r="AE1023" s="87"/>
      <c r="AF1023" s="87"/>
      <c r="AG1023" s="88"/>
      <c r="AH1023" s="102"/>
      <c r="AI1023" s="16"/>
    </row>
    <row r="1024" spans="12:35">
      <c r="L1024" s="80"/>
      <c r="M1024" s="80"/>
      <c r="N1024" s="81"/>
      <c r="X1024" s="85"/>
      <c r="Y1024" s="85"/>
      <c r="Z1024" s="85"/>
      <c r="AC1024" s="86"/>
      <c r="AD1024" s="13"/>
      <c r="AE1024" s="87"/>
      <c r="AF1024" s="87"/>
      <c r="AG1024" s="88"/>
      <c r="AH1024" s="102"/>
      <c r="AI1024" s="16"/>
    </row>
    <row r="1025" spans="12:35">
      <c r="L1025" s="80"/>
      <c r="M1025" s="80"/>
      <c r="N1025" s="81"/>
      <c r="X1025" s="85"/>
      <c r="Y1025" s="85"/>
      <c r="Z1025" s="85"/>
      <c r="AC1025" s="86"/>
      <c r="AD1025" s="13"/>
      <c r="AE1025" s="87"/>
      <c r="AF1025" s="87"/>
      <c r="AG1025" s="88"/>
      <c r="AH1025" s="102"/>
      <c r="AI1025" s="16"/>
    </row>
    <row r="1026" spans="12:35">
      <c r="L1026" s="80"/>
      <c r="M1026" s="80"/>
      <c r="N1026" s="81"/>
      <c r="X1026" s="85"/>
      <c r="Y1026" s="85"/>
      <c r="Z1026" s="85"/>
      <c r="AC1026" s="86"/>
      <c r="AD1026" s="13"/>
      <c r="AE1026" s="87"/>
      <c r="AF1026" s="87"/>
      <c r="AG1026" s="88"/>
      <c r="AH1026" s="102"/>
      <c r="AI1026" s="16"/>
    </row>
    <row r="1027" spans="12:35">
      <c r="L1027" s="80"/>
      <c r="M1027" s="80"/>
      <c r="N1027" s="81"/>
      <c r="X1027" s="85"/>
      <c r="Y1027" s="85"/>
      <c r="Z1027" s="85"/>
      <c r="AC1027" s="86"/>
      <c r="AD1027" s="13"/>
      <c r="AE1027" s="87"/>
      <c r="AF1027" s="87"/>
      <c r="AG1027" s="88"/>
      <c r="AH1027" s="102"/>
      <c r="AI1027" s="16"/>
    </row>
    <row r="1028" spans="12:35">
      <c r="L1028" s="80"/>
      <c r="M1028" s="80"/>
      <c r="N1028" s="81"/>
      <c r="X1028" s="85"/>
      <c r="Y1028" s="85"/>
      <c r="Z1028" s="85"/>
      <c r="AC1028" s="86"/>
      <c r="AD1028" s="13"/>
      <c r="AE1028" s="87"/>
      <c r="AF1028" s="87"/>
      <c r="AG1028" s="88"/>
      <c r="AH1028" s="102"/>
      <c r="AI1028" s="16"/>
    </row>
    <row r="1029" spans="12:35">
      <c r="L1029" s="80"/>
      <c r="M1029" s="80"/>
      <c r="N1029" s="81"/>
      <c r="X1029" s="85"/>
      <c r="Y1029" s="85"/>
      <c r="Z1029" s="85"/>
      <c r="AC1029" s="86"/>
      <c r="AD1029" s="13"/>
      <c r="AE1029" s="87"/>
      <c r="AF1029" s="87"/>
      <c r="AG1029" s="88"/>
      <c r="AH1029" s="102"/>
      <c r="AI1029" s="16"/>
    </row>
    <row r="1030" spans="12:35">
      <c r="L1030" s="80"/>
      <c r="M1030" s="80"/>
      <c r="N1030" s="81"/>
      <c r="X1030" s="85"/>
      <c r="Y1030" s="85"/>
      <c r="Z1030" s="85"/>
      <c r="AC1030" s="86"/>
      <c r="AD1030" s="13"/>
      <c r="AE1030" s="87"/>
      <c r="AF1030" s="87"/>
      <c r="AG1030" s="88"/>
      <c r="AH1030" s="102"/>
      <c r="AI1030" s="16"/>
    </row>
    <row r="1031" spans="12:35">
      <c r="L1031" s="80"/>
      <c r="M1031" s="80"/>
      <c r="N1031" s="81"/>
      <c r="X1031" s="85"/>
      <c r="Y1031" s="85"/>
      <c r="Z1031" s="85"/>
      <c r="AC1031" s="86"/>
      <c r="AD1031" s="13"/>
      <c r="AE1031" s="87"/>
      <c r="AF1031" s="87"/>
      <c r="AG1031" s="88"/>
      <c r="AH1031" s="102"/>
      <c r="AI1031" s="16"/>
    </row>
    <row r="1032" spans="12:35">
      <c r="L1032" s="80"/>
      <c r="M1032" s="80"/>
      <c r="N1032" s="81"/>
      <c r="X1032" s="85"/>
      <c r="Y1032" s="85"/>
      <c r="Z1032" s="85"/>
      <c r="AC1032" s="86"/>
      <c r="AD1032" s="13"/>
      <c r="AE1032" s="87"/>
      <c r="AF1032" s="87"/>
      <c r="AG1032" s="88"/>
      <c r="AH1032" s="102"/>
      <c r="AI1032" s="16"/>
    </row>
    <row r="1033" spans="12:35">
      <c r="L1033" s="80"/>
      <c r="M1033" s="80"/>
      <c r="N1033" s="81"/>
      <c r="X1033" s="85"/>
      <c r="Y1033" s="85"/>
      <c r="Z1033" s="85"/>
      <c r="AC1033" s="86"/>
      <c r="AD1033" s="13"/>
      <c r="AE1033" s="87"/>
      <c r="AF1033" s="87"/>
      <c r="AG1033" s="88"/>
      <c r="AH1033" s="102"/>
      <c r="AI1033" s="16"/>
    </row>
    <row r="1034" spans="12:35">
      <c r="L1034" s="80"/>
      <c r="M1034" s="80"/>
      <c r="N1034" s="81"/>
      <c r="X1034" s="85"/>
      <c r="Y1034" s="85"/>
      <c r="Z1034" s="85"/>
      <c r="AC1034" s="86"/>
      <c r="AD1034" s="13"/>
      <c r="AE1034" s="87"/>
      <c r="AF1034" s="87"/>
      <c r="AG1034" s="88"/>
      <c r="AH1034" s="102"/>
      <c r="AI1034" s="16"/>
    </row>
    <row r="1035" spans="12:35">
      <c r="L1035" s="80"/>
      <c r="M1035" s="80"/>
      <c r="N1035" s="81"/>
      <c r="X1035" s="85"/>
      <c r="Y1035" s="85"/>
      <c r="Z1035" s="85"/>
      <c r="AC1035" s="86"/>
      <c r="AD1035" s="13"/>
      <c r="AE1035" s="87"/>
      <c r="AF1035" s="87"/>
      <c r="AG1035" s="88"/>
      <c r="AH1035" s="102"/>
      <c r="AI1035" s="16"/>
    </row>
    <row r="1036" spans="12:35">
      <c r="L1036" s="80"/>
      <c r="M1036" s="80"/>
      <c r="N1036" s="81"/>
      <c r="X1036" s="85"/>
      <c r="Y1036" s="85"/>
      <c r="Z1036" s="85"/>
      <c r="AC1036" s="86"/>
      <c r="AD1036" s="13"/>
      <c r="AE1036" s="87"/>
      <c r="AF1036" s="87"/>
      <c r="AG1036" s="88"/>
      <c r="AH1036" s="102"/>
      <c r="AI1036" s="16"/>
    </row>
    <row r="1037" spans="12:35">
      <c r="L1037" s="80"/>
      <c r="M1037" s="80"/>
      <c r="N1037" s="81"/>
      <c r="X1037" s="85"/>
      <c r="Y1037" s="85"/>
      <c r="Z1037" s="85"/>
      <c r="AC1037" s="86"/>
      <c r="AD1037" s="13"/>
      <c r="AE1037" s="87"/>
      <c r="AF1037" s="87"/>
      <c r="AG1037" s="88"/>
      <c r="AH1037" s="102"/>
      <c r="AI1037" s="16"/>
    </row>
    <row r="1038" spans="12:35">
      <c r="L1038" s="80"/>
      <c r="M1038" s="80"/>
      <c r="N1038" s="81"/>
      <c r="X1038" s="85"/>
      <c r="Y1038" s="85"/>
      <c r="Z1038" s="85"/>
      <c r="AC1038" s="86"/>
      <c r="AD1038" s="13"/>
      <c r="AE1038" s="87"/>
      <c r="AF1038" s="87"/>
      <c r="AG1038" s="88"/>
      <c r="AH1038" s="102"/>
      <c r="AI1038" s="16"/>
    </row>
    <row r="1039" spans="12:35">
      <c r="L1039" s="80"/>
      <c r="M1039" s="80"/>
      <c r="N1039" s="81"/>
      <c r="X1039" s="85"/>
      <c r="Y1039" s="85"/>
      <c r="Z1039" s="85"/>
      <c r="AC1039" s="86"/>
      <c r="AD1039" s="13"/>
      <c r="AE1039" s="87"/>
      <c r="AF1039" s="87"/>
      <c r="AG1039" s="88"/>
      <c r="AH1039" s="102"/>
      <c r="AI1039" s="16"/>
    </row>
    <row r="1040" spans="12:35">
      <c r="L1040" s="80"/>
      <c r="M1040" s="80"/>
      <c r="N1040" s="81"/>
      <c r="X1040" s="85"/>
      <c r="Y1040" s="85"/>
      <c r="Z1040" s="85"/>
      <c r="AC1040" s="86"/>
      <c r="AD1040" s="13"/>
      <c r="AE1040" s="87"/>
      <c r="AF1040" s="87"/>
      <c r="AG1040" s="88"/>
      <c r="AH1040" s="102"/>
      <c r="AI1040" s="16"/>
    </row>
    <row r="1041" spans="12:35">
      <c r="L1041" s="80"/>
      <c r="M1041" s="80"/>
      <c r="N1041" s="81"/>
      <c r="X1041" s="85"/>
      <c r="Y1041" s="85"/>
      <c r="Z1041" s="85"/>
      <c r="AC1041" s="86"/>
      <c r="AD1041" s="13"/>
      <c r="AE1041" s="87"/>
      <c r="AF1041" s="87"/>
      <c r="AG1041" s="88"/>
      <c r="AH1041" s="102"/>
      <c r="AI1041" s="16"/>
    </row>
    <row r="1042" spans="12:35">
      <c r="L1042" s="80"/>
      <c r="M1042" s="80"/>
      <c r="N1042" s="81"/>
      <c r="X1042" s="85"/>
      <c r="Y1042" s="85"/>
      <c r="Z1042" s="85"/>
      <c r="AC1042" s="86"/>
      <c r="AD1042" s="13"/>
      <c r="AE1042" s="87"/>
      <c r="AF1042" s="87"/>
      <c r="AG1042" s="88"/>
      <c r="AH1042" s="102"/>
      <c r="AI1042" s="16"/>
    </row>
    <row r="1043" spans="12:35">
      <c r="L1043" s="80"/>
      <c r="M1043" s="80"/>
      <c r="N1043" s="81"/>
      <c r="X1043" s="85"/>
      <c r="Y1043" s="85"/>
      <c r="Z1043" s="85"/>
      <c r="AC1043" s="86"/>
      <c r="AD1043" s="13"/>
      <c r="AE1043" s="87"/>
      <c r="AF1043" s="87"/>
      <c r="AG1043" s="88"/>
      <c r="AH1043" s="102"/>
      <c r="AI1043" s="16"/>
    </row>
    <row r="1044" spans="12:35">
      <c r="L1044" s="80"/>
      <c r="M1044" s="80"/>
      <c r="N1044" s="81"/>
      <c r="X1044" s="85"/>
      <c r="Y1044" s="85"/>
      <c r="Z1044" s="85"/>
      <c r="AC1044" s="86"/>
      <c r="AD1044" s="13"/>
      <c r="AE1044" s="87"/>
      <c r="AF1044" s="87"/>
      <c r="AG1044" s="88"/>
      <c r="AH1044" s="102"/>
      <c r="AI1044" s="16"/>
    </row>
    <row r="1045" spans="12:35">
      <c r="L1045" s="80"/>
      <c r="M1045" s="80"/>
      <c r="N1045" s="81"/>
      <c r="X1045" s="85"/>
      <c r="Y1045" s="85"/>
      <c r="Z1045" s="85"/>
      <c r="AC1045" s="86"/>
      <c r="AD1045" s="13"/>
      <c r="AE1045" s="87"/>
      <c r="AF1045" s="87"/>
      <c r="AG1045" s="88"/>
      <c r="AH1045" s="102"/>
      <c r="AI1045" s="16"/>
    </row>
    <row r="1046" spans="12:35">
      <c r="L1046" s="80"/>
      <c r="M1046" s="80"/>
      <c r="N1046" s="81"/>
      <c r="X1046" s="85"/>
      <c r="Y1046" s="85"/>
      <c r="Z1046" s="85"/>
      <c r="AC1046" s="86"/>
      <c r="AD1046" s="13"/>
      <c r="AE1046" s="87"/>
      <c r="AF1046" s="87"/>
      <c r="AG1046" s="88"/>
      <c r="AH1046" s="102"/>
      <c r="AI1046" s="16"/>
    </row>
    <row r="1047" spans="12:35">
      <c r="L1047" s="80"/>
      <c r="M1047" s="80"/>
      <c r="N1047" s="81"/>
      <c r="X1047" s="85"/>
      <c r="Y1047" s="85"/>
      <c r="Z1047" s="85"/>
      <c r="AC1047" s="86"/>
      <c r="AD1047" s="13"/>
      <c r="AE1047" s="87"/>
      <c r="AF1047" s="87"/>
      <c r="AG1047" s="88"/>
      <c r="AH1047" s="102"/>
      <c r="AI1047" s="16"/>
    </row>
    <row r="1048" spans="12:35">
      <c r="L1048" s="80"/>
      <c r="M1048" s="80"/>
      <c r="N1048" s="81"/>
      <c r="X1048" s="85"/>
      <c r="Y1048" s="85"/>
      <c r="Z1048" s="85"/>
      <c r="AC1048" s="86"/>
      <c r="AD1048" s="13"/>
      <c r="AE1048" s="87"/>
      <c r="AF1048" s="87"/>
      <c r="AG1048" s="88"/>
      <c r="AH1048" s="102"/>
      <c r="AI1048" s="16"/>
    </row>
    <row r="1049" spans="12:35">
      <c r="L1049" s="80"/>
      <c r="M1049" s="80"/>
      <c r="N1049" s="81"/>
      <c r="X1049" s="85"/>
      <c r="Y1049" s="85"/>
      <c r="Z1049" s="85"/>
      <c r="AC1049" s="86"/>
      <c r="AD1049" s="13"/>
      <c r="AE1049" s="87"/>
      <c r="AF1049" s="87"/>
      <c r="AG1049" s="88"/>
      <c r="AH1049" s="102"/>
      <c r="AI1049" s="16"/>
    </row>
    <row r="1050" spans="12:35">
      <c r="L1050" s="80"/>
      <c r="M1050" s="80"/>
      <c r="N1050" s="81"/>
      <c r="X1050" s="85"/>
      <c r="Y1050" s="85"/>
      <c r="Z1050" s="85"/>
      <c r="AC1050" s="86"/>
      <c r="AD1050" s="13"/>
      <c r="AE1050" s="87"/>
      <c r="AF1050" s="87"/>
      <c r="AG1050" s="88"/>
      <c r="AH1050" s="102"/>
      <c r="AI1050" s="16"/>
    </row>
    <row r="1051" spans="12:35">
      <c r="L1051" s="80"/>
      <c r="M1051" s="80"/>
      <c r="N1051" s="81"/>
      <c r="X1051" s="85"/>
      <c r="Y1051" s="85"/>
      <c r="Z1051" s="85"/>
      <c r="AC1051" s="86"/>
      <c r="AD1051" s="13"/>
      <c r="AE1051" s="87"/>
      <c r="AF1051" s="87"/>
      <c r="AG1051" s="88"/>
      <c r="AH1051" s="102"/>
      <c r="AI1051" s="16"/>
    </row>
    <row r="1052" spans="12:35">
      <c r="L1052" s="80"/>
      <c r="M1052" s="80"/>
      <c r="N1052" s="81"/>
      <c r="X1052" s="85"/>
      <c r="Y1052" s="85"/>
      <c r="Z1052" s="85"/>
      <c r="AC1052" s="86"/>
      <c r="AD1052" s="13"/>
      <c r="AE1052" s="87"/>
      <c r="AF1052" s="87"/>
      <c r="AG1052" s="88"/>
      <c r="AH1052" s="102"/>
      <c r="AI1052" s="16"/>
    </row>
    <row r="1053" spans="12:35">
      <c r="L1053" s="80"/>
      <c r="M1053" s="80"/>
      <c r="N1053" s="81"/>
      <c r="X1053" s="85"/>
      <c r="Y1053" s="85"/>
      <c r="Z1053" s="85"/>
      <c r="AC1053" s="86"/>
      <c r="AD1053" s="13"/>
      <c r="AE1053" s="87"/>
      <c r="AF1053" s="87"/>
      <c r="AG1053" s="88"/>
      <c r="AH1053" s="102"/>
      <c r="AI1053" s="16"/>
    </row>
    <row r="1054" spans="12:35">
      <c r="L1054" s="80"/>
      <c r="M1054" s="80"/>
      <c r="N1054" s="81"/>
      <c r="X1054" s="85"/>
      <c r="Y1054" s="85"/>
      <c r="Z1054" s="85"/>
      <c r="AC1054" s="86"/>
      <c r="AD1054" s="13"/>
      <c r="AE1054" s="87"/>
      <c r="AF1054" s="87"/>
      <c r="AG1054" s="88"/>
      <c r="AH1054" s="102"/>
      <c r="AI1054" s="16"/>
    </row>
    <row r="1055" spans="12:35">
      <c r="L1055" s="80"/>
      <c r="M1055" s="80"/>
      <c r="N1055" s="81"/>
      <c r="X1055" s="85"/>
      <c r="Y1055" s="85"/>
      <c r="Z1055" s="85"/>
      <c r="AC1055" s="86"/>
      <c r="AD1055" s="13"/>
      <c r="AE1055" s="87"/>
      <c r="AF1055" s="87"/>
      <c r="AG1055" s="88"/>
      <c r="AH1055" s="102"/>
      <c r="AI1055" s="16"/>
    </row>
    <row r="1056" spans="12:35">
      <c r="L1056" s="80"/>
      <c r="M1056" s="80"/>
      <c r="N1056" s="81"/>
      <c r="X1056" s="85"/>
      <c r="Y1056" s="85"/>
      <c r="Z1056" s="85"/>
      <c r="AC1056" s="86"/>
      <c r="AD1056" s="13"/>
      <c r="AE1056" s="87"/>
      <c r="AF1056" s="87"/>
      <c r="AG1056" s="88"/>
      <c r="AH1056" s="102"/>
      <c r="AI1056" s="16"/>
    </row>
    <row r="1057" spans="12:35">
      <c r="L1057" s="80"/>
      <c r="M1057" s="80"/>
      <c r="N1057" s="81"/>
      <c r="X1057" s="85"/>
      <c r="Y1057" s="85"/>
      <c r="Z1057" s="85"/>
      <c r="AC1057" s="86"/>
      <c r="AD1057" s="13"/>
      <c r="AE1057" s="87"/>
      <c r="AF1057" s="87"/>
      <c r="AG1057" s="88"/>
      <c r="AH1057" s="102"/>
      <c r="AI1057" s="16"/>
    </row>
    <row r="1058" spans="12:35">
      <c r="L1058" s="80"/>
      <c r="M1058" s="80"/>
      <c r="N1058" s="81"/>
      <c r="X1058" s="85"/>
      <c r="Y1058" s="85"/>
      <c r="Z1058" s="85"/>
      <c r="AC1058" s="86"/>
      <c r="AD1058" s="13"/>
      <c r="AE1058" s="87"/>
      <c r="AF1058" s="87"/>
      <c r="AG1058" s="88"/>
      <c r="AH1058" s="102"/>
      <c r="AI1058" s="16"/>
    </row>
    <row r="1059" spans="12:35">
      <c r="L1059" s="80"/>
      <c r="M1059" s="80"/>
      <c r="N1059" s="81"/>
      <c r="X1059" s="85"/>
      <c r="Y1059" s="85"/>
      <c r="Z1059" s="85"/>
      <c r="AC1059" s="86"/>
      <c r="AD1059" s="13"/>
      <c r="AE1059" s="87"/>
      <c r="AF1059" s="87"/>
      <c r="AG1059" s="88"/>
      <c r="AH1059" s="102"/>
      <c r="AI1059" s="16"/>
    </row>
    <row r="1060" spans="12:35">
      <c r="L1060" s="80"/>
      <c r="M1060" s="80"/>
      <c r="N1060" s="81"/>
      <c r="X1060" s="85"/>
      <c r="Y1060" s="85"/>
      <c r="Z1060" s="85"/>
      <c r="AC1060" s="86"/>
      <c r="AD1060" s="13"/>
      <c r="AE1060" s="87"/>
      <c r="AF1060" s="87"/>
      <c r="AG1060" s="88"/>
      <c r="AH1060" s="102"/>
      <c r="AI1060" s="16"/>
    </row>
    <row r="1061" spans="12:35">
      <c r="L1061" s="80"/>
      <c r="M1061" s="80"/>
      <c r="N1061" s="81"/>
      <c r="X1061" s="85"/>
      <c r="Y1061" s="85"/>
      <c r="Z1061" s="85"/>
      <c r="AC1061" s="86"/>
      <c r="AD1061" s="13"/>
      <c r="AE1061" s="87"/>
      <c r="AF1061" s="87"/>
      <c r="AG1061" s="88"/>
      <c r="AH1061" s="102"/>
      <c r="AI1061" s="16"/>
    </row>
    <row r="1062" spans="12:35">
      <c r="L1062" s="80"/>
      <c r="M1062" s="80"/>
      <c r="N1062" s="81"/>
      <c r="X1062" s="85"/>
      <c r="Y1062" s="85"/>
      <c r="Z1062" s="85"/>
      <c r="AC1062" s="86"/>
      <c r="AD1062" s="13"/>
      <c r="AE1062" s="87"/>
      <c r="AF1062" s="87"/>
      <c r="AG1062" s="88"/>
      <c r="AH1062" s="102"/>
      <c r="AI1062" s="16"/>
    </row>
    <row r="1063" spans="12:35">
      <c r="L1063" s="80"/>
      <c r="M1063" s="80"/>
      <c r="N1063" s="81"/>
      <c r="X1063" s="85"/>
      <c r="Y1063" s="85"/>
      <c r="Z1063" s="85"/>
      <c r="AC1063" s="86"/>
      <c r="AD1063" s="13"/>
      <c r="AE1063" s="87"/>
      <c r="AF1063" s="87"/>
      <c r="AG1063" s="88"/>
      <c r="AH1063" s="102"/>
      <c r="AI1063" s="16"/>
    </row>
    <row r="1064" spans="12:35">
      <c r="L1064" s="80"/>
      <c r="M1064" s="80"/>
      <c r="N1064" s="81"/>
      <c r="X1064" s="85"/>
      <c r="Y1064" s="85"/>
      <c r="Z1064" s="85"/>
      <c r="AC1064" s="86"/>
      <c r="AD1064" s="13"/>
      <c r="AE1064" s="87"/>
      <c r="AF1064" s="87"/>
      <c r="AG1064" s="88"/>
      <c r="AH1064" s="102"/>
      <c r="AI1064" s="16"/>
    </row>
    <row r="1065" spans="12:35">
      <c r="L1065" s="80"/>
      <c r="M1065" s="80"/>
      <c r="N1065" s="81"/>
      <c r="X1065" s="85"/>
      <c r="Y1065" s="85"/>
      <c r="Z1065" s="85"/>
      <c r="AC1065" s="86"/>
      <c r="AD1065" s="13"/>
      <c r="AE1065" s="87"/>
      <c r="AF1065" s="87"/>
      <c r="AG1065" s="88"/>
      <c r="AH1065" s="102"/>
      <c r="AI1065" s="16"/>
    </row>
    <row r="1066" spans="12:35">
      <c r="L1066" s="80"/>
      <c r="M1066" s="80"/>
      <c r="N1066" s="81"/>
      <c r="X1066" s="85"/>
      <c r="Y1066" s="85"/>
      <c r="Z1066" s="85"/>
      <c r="AC1066" s="86"/>
      <c r="AD1066" s="13"/>
      <c r="AE1066" s="87"/>
      <c r="AF1066" s="87"/>
      <c r="AG1066" s="88"/>
      <c r="AH1066" s="102"/>
      <c r="AI1066" s="16"/>
    </row>
    <row r="1067" spans="12:35">
      <c r="L1067" s="80"/>
      <c r="M1067" s="80"/>
      <c r="N1067" s="81"/>
      <c r="X1067" s="85"/>
      <c r="Y1067" s="85"/>
      <c r="Z1067" s="85"/>
      <c r="AC1067" s="86"/>
      <c r="AD1067" s="13"/>
      <c r="AE1067" s="87"/>
      <c r="AF1067" s="87"/>
      <c r="AG1067" s="88"/>
      <c r="AH1067" s="102"/>
      <c r="AI1067" s="16"/>
    </row>
    <row r="1068" spans="12:35">
      <c r="L1068" s="80"/>
      <c r="M1068" s="80"/>
      <c r="N1068" s="81"/>
      <c r="X1068" s="85"/>
      <c r="Y1068" s="85"/>
      <c r="Z1068" s="85"/>
      <c r="AC1068" s="86"/>
      <c r="AD1068" s="13"/>
      <c r="AE1068" s="87"/>
      <c r="AF1068" s="87"/>
      <c r="AG1068" s="88"/>
      <c r="AH1068" s="102"/>
      <c r="AI1068" s="16"/>
    </row>
    <row r="1069" spans="12:35">
      <c r="L1069" s="80"/>
      <c r="M1069" s="80"/>
      <c r="N1069" s="81"/>
      <c r="X1069" s="85"/>
      <c r="Y1069" s="85"/>
      <c r="Z1069" s="85"/>
      <c r="AC1069" s="86"/>
      <c r="AD1069" s="13"/>
      <c r="AE1069" s="87"/>
      <c r="AF1069" s="87"/>
      <c r="AG1069" s="88"/>
      <c r="AH1069" s="102"/>
      <c r="AI1069" s="16"/>
    </row>
    <row r="1070" spans="12:35">
      <c r="L1070" s="80"/>
      <c r="M1070" s="80"/>
      <c r="N1070" s="81"/>
      <c r="X1070" s="85"/>
      <c r="Y1070" s="85"/>
      <c r="Z1070" s="85"/>
      <c r="AC1070" s="86"/>
      <c r="AD1070" s="13"/>
      <c r="AE1070" s="87"/>
      <c r="AF1070" s="87"/>
      <c r="AG1070" s="88"/>
      <c r="AH1070" s="102"/>
      <c r="AI1070" s="16"/>
    </row>
    <row r="1071" spans="12:35">
      <c r="L1071" s="80"/>
      <c r="M1071" s="80"/>
      <c r="N1071" s="81"/>
      <c r="X1071" s="85"/>
      <c r="Y1071" s="85"/>
      <c r="Z1071" s="85"/>
      <c r="AC1071" s="86"/>
      <c r="AD1071" s="13"/>
      <c r="AE1071" s="87"/>
      <c r="AF1071" s="87"/>
      <c r="AG1071" s="88"/>
      <c r="AH1071" s="102"/>
      <c r="AI1071" s="16"/>
    </row>
    <row r="1072" spans="12:35">
      <c r="L1072" s="80"/>
      <c r="M1072" s="80"/>
      <c r="N1072" s="81"/>
      <c r="X1072" s="85"/>
      <c r="Y1072" s="85"/>
      <c r="Z1072" s="85"/>
      <c r="AC1072" s="86"/>
      <c r="AD1072" s="13"/>
      <c r="AE1072" s="87"/>
      <c r="AF1072" s="87"/>
      <c r="AG1072" s="88"/>
      <c r="AH1072" s="102"/>
      <c r="AI1072" s="16"/>
    </row>
    <row r="1073" spans="12:35">
      <c r="L1073" s="80"/>
      <c r="M1073" s="80"/>
      <c r="N1073" s="81"/>
      <c r="X1073" s="85"/>
      <c r="Y1073" s="85"/>
      <c r="Z1073" s="85"/>
      <c r="AC1073" s="86"/>
      <c r="AD1073" s="13"/>
      <c r="AE1073" s="87"/>
      <c r="AF1073" s="87"/>
      <c r="AG1073" s="88"/>
      <c r="AH1073" s="102"/>
      <c r="AI1073" s="16"/>
    </row>
    <row r="1074" spans="12:35">
      <c r="L1074" s="80"/>
      <c r="M1074" s="80"/>
      <c r="N1074" s="81"/>
      <c r="X1074" s="85"/>
      <c r="Y1074" s="85"/>
      <c r="Z1074" s="85"/>
      <c r="AC1074" s="86"/>
      <c r="AD1074" s="13"/>
      <c r="AE1074" s="87"/>
      <c r="AF1074" s="87"/>
      <c r="AG1074" s="88"/>
      <c r="AH1074" s="102"/>
      <c r="AI1074" s="16"/>
    </row>
    <row r="1075" spans="12:35">
      <c r="L1075" s="80"/>
      <c r="M1075" s="80"/>
      <c r="N1075" s="81"/>
      <c r="X1075" s="85"/>
      <c r="Y1075" s="85"/>
      <c r="Z1075" s="85"/>
      <c r="AC1075" s="86"/>
      <c r="AD1075" s="13"/>
      <c r="AE1075" s="87"/>
      <c r="AF1075" s="87"/>
      <c r="AG1075" s="88"/>
      <c r="AH1075" s="102"/>
      <c r="AI1075" s="16"/>
    </row>
    <row r="1076" spans="12:35">
      <c r="L1076" s="80"/>
      <c r="M1076" s="80"/>
      <c r="N1076" s="81"/>
      <c r="X1076" s="85"/>
      <c r="Y1076" s="85"/>
      <c r="Z1076" s="85"/>
      <c r="AC1076" s="86"/>
      <c r="AD1076" s="13"/>
      <c r="AE1076" s="87"/>
      <c r="AF1076" s="87"/>
      <c r="AG1076" s="88"/>
      <c r="AH1076" s="102"/>
      <c r="AI1076" s="16"/>
    </row>
    <row r="1077" spans="12:35">
      <c r="L1077" s="80"/>
      <c r="M1077" s="80"/>
      <c r="N1077" s="81"/>
      <c r="X1077" s="85"/>
      <c r="Y1077" s="85"/>
      <c r="Z1077" s="85"/>
      <c r="AC1077" s="86"/>
      <c r="AD1077" s="13"/>
      <c r="AE1077" s="87"/>
      <c r="AF1077" s="87"/>
      <c r="AG1077" s="88"/>
      <c r="AH1077" s="102"/>
      <c r="AI1077" s="16"/>
    </row>
    <row r="1078" spans="12:35">
      <c r="L1078" s="80"/>
      <c r="M1078" s="80"/>
      <c r="N1078" s="81"/>
      <c r="X1078" s="85"/>
      <c r="Y1078" s="85"/>
      <c r="Z1078" s="85"/>
      <c r="AC1078" s="86"/>
      <c r="AD1078" s="13"/>
      <c r="AE1078" s="87"/>
      <c r="AF1078" s="87"/>
      <c r="AG1078" s="88"/>
      <c r="AH1078" s="102"/>
      <c r="AI1078" s="16"/>
    </row>
    <row r="1079" spans="12:35">
      <c r="L1079" s="80"/>
      <c r="M1079" s="80"/>
      <c r="N1079" s="81"/>
      <c r="X1079" s="85"/>
      <c r="Y1079" s="85"/>
      <c r="Z1079" s="85"/>
      <c r="AC1079" s="86"/>
      <c r="AD1079" s="13"/>
      <c r="AE1079" s="87"/>
      <c r="AF1079" s="87"/>
      <c r="AG1079" s="88"/>
      <c r="AH1079" s="102"/>
      <c r="AI1079" s="16"/>
    </row>
    <row r="1080" spans="12:35">
      <c r="L1080" s="80"/>
      <c r="M1080" s="80"/>
      <c r="N1080" s="81"/>
      <c r="X1080" s="85"/>
      <c r="Y1080" s="85"/>
      <c r="Z1080" s="85"/>
      <c r="AC1080" s="86"/>
      <c r="AD1080" s="13"/>
      <c r="AE1080" s="87"/>
      <c r="AF1080" s="87"/>
      <c r="AG1080" s="88"/>
      <c r="AH1080" s="102"/>
      <c r="AI1080" s="16"/>
    </row>
    <row r="1081" spans="12:35">
      <c r="L1081" s="80"/>
      <c r="M1081" s="80"/>
      <c r="N1081" s="81"/>
      <c r="X1081" s="85"/>
      <c r="Y1081" s="85"/>
      <c r="Z1081" s="85"/>
      <c r="AC1081" s="86"/>
      <c r="AD1081" s="13"/>
      <c r="AE1081" s="87"/>
      <c r="AF1081" s="87"/>
      <c r="AG1081" s="88"/>
      <c r="AH1081" s="102"/>
      <c r="AI1081" s="16"/>
    </row>
    <row r="1082" spans="12:35">
      <c r="L1082" s="80"/>
      <c r="M1082" s="80"/>
      <c r="N1082" s="81"/>
      <c r="X1082" s="85"/>
      <c r="Y1082" s="85"/>
      <c r="Z1082" s="85"/>
      <c r="AC1082" s="86"/>
      <c r="AD1082" s="13"/>
      <c r="AE1082" s="87"/>
      <c r="AF1082" s="87"/>
      <c r="AG1082" s="88"/>
      <c r="AH1082" s="102"/>
      <c r="AI1082" s="16"/>
    </row>
    <row r="1083" spans="12:35">
      <c r="L1083" s="80"/>
      <c r="M1083" s="80"/>
      <c r="N1083" s="81"/>
      <c r="X1083" s="85"/>
      <c r="Y1083" s="85"/>
      <c r="Z1083" s="85"/>
      <c r="AC1083" s="86"/>
      <c r="AD1083" s="13"/>
      <c r="AE1083" s="87"/>
      <c r="AF1083" s="87"/>
      <c r="AG1083" s="88"/>
      <c r="AH1083" s="102"/>
      <c r="AI1083" s="16"/>
    </row>
    <row r="1084" spans="12:35">
      <c r="L1084" s="80"/>
      <c r="M1084" s="80"/>
      <c r="N1084" s="81"/>
      <c r="X1084" s="85"/>
      <c r="Y1084" s="85"/>
      <c r="Z1084" s="85"/>
      <c r="AC1084" s="86"/>
      <c r="AD1084" s="13"/>
      <c r="AE1084" s="87"/>
      <c r="AF1084" s="87"/>
      <c r="AG1084" s="88"/>
      <c r="AH1084" s="102"/>
      <c r="AI1084" s="16"/>
    </row>
    <row r="1085" spans="12:35">
      <c r="L1085" s="80"/>
      <c r="M1085" s="80"/>
      <c r="N1085" s="81"/>
      <c r="X1085" s="85"/>
      <c r="Y1085" s="85"/>
      <c r="Z1085" s="85"/>
      <c r="AC1085" s="86"/>
      <c r="AD1085" s="13"/>
      <c r="AE1085" s="87"/>
      <c r="AF1085" s="87"/>
      <c r="AG1085" s="88"/>
      <c r="AH1085" s="102"/>
      <c r="AI1085" s="16"/>
    </row>
    <row r="1086" spans="12:35">
      <c r="L1086" s="80"/>
      <c r="M1086" s="80"/>
      <c r="N1086" s="81"/>
      <c r="X1086" s="85"/>
      <c r="Y1086" s="85"/>
      <c r="Z1086" s="85"/>
      <c r="AC1086" s="86"/>
      <c r="AD1086" s="13"/>
      <c r="AE1086" s="87"/>
      <c r="AF1086" s="87"/>
      <c r="AG1086" s="88"/>
      <c r="AH1086" s="102"/>
      <c r="AI1086" s="16"/>
    </row>
    <row r="1087" spans="12:35">
      <c r="L1087" s="80"/>
      <c r="M1087" s="80"/>
      <c r="N1087" s="81"/>
      <c r="X1087" s="85"/>
      <c r="Y1087" s="85"/>
      <c r="Z1087" s="85"/>
      <c r="AC1087" s="86"/>
      <c r="AD1087" s="13"/>
      <c r="AE1087" s="87"/>
      <c r="AF1087" s="87"/>
      <c r="AG1087" s="88"/>
      <c r="AH1087" s="102"/>
      <c r="AI1087" s="16"/>
    </row>
    <row r="1088" spans="12:35">
      <c r="L1088" s="80"/>
      <c r="M1088" s="80"/>
      <c r="N1088" s="81"/>
      <c r="X1088" s="85"/>
      <c r="Y1088" s="85"/>
      <c r="Z1088" s="85"/>
      <c r="AC1088" s="86"/>
      <c r="AD1088" s="13"/>
      <c r="AE1088" s="87"/>
      <c r="AF1088" s="87"/>
      <c r="AG1088" s="88"/>
      <c r="AH1088" s="102"/>
      <c r="AI1088" s="16"/>
    </row>
    <row r="1089" spans="12:35">
      <c r="L1089" s="80"/>
      <c r="M1089" s="80"/>
      <c r="N1089" s="81"/>
      <c r="X1089" s="85"/>
      <c r="Y1089" s="85"/>
      <c r="Z1089" s="85"/>
      <c r="AC1089" s="86"/>
      <c r="AD1089" s="13"/>
      <c r="AE1089" s="87"/>
      <c r="AF1089" s="87"/>
      <c r="AG1089" s="88"/>
      <c r="AH1089" s="102"/>
      <c r="AI1089" s="16"/>
    </row>
    <row r="1090" spans="12:35">
      <c r="L1090" s="80"/>
      <c r="M1090" s="80"/>
      <c r="N1090" s="81"/>
      <c r="X1090" s="85"/>
      <c r="Y1090" s="85"/>
      <c r="Z1090" s="85"/>
      <c r="AC1090" s="86"/>
      <c r="AD1090" s="13"/>
      <c r="AE1090" s="87"/>
      <c r="AF1090" s="87"/>
      <c r="AG1090" s="88"/>
      <c r="AH1090" s="102"/>
      <c r="AI1090" s="16"/>
    </row>
    <row r="1091" spans="12:35">
      <c r="L1091" s="80"/>
      <c r="M1091" s="80"/>
      <c r="N1091" s="81"/>
      <c r="X1091" s="85"/>
      <c r="Y1091" s="85"/>
      <c r="Z1091" s="85"/>
      <c r="AC1091" s="86"/>
      <c r="AD1091" s="13"/>
      <c r="AE1091" s="87"/>
      <c r="AF1091" s="87"/>
      <c r="AG1091" s="88"/>
      <c r="AH1091" s="102"/>
      <c r="AI1091" s="16"/>
    </row>
    <row r="1092" spans="12:35">
      <c r="L1092" s="80"/>
      <c r="M1092" s="80"/>
      <c r="N1092" s="81"/>
      <c r="X1092" s="85"/>
      <c r="Y1092" s="85"/>
      <c r="Z1092" s="85"/>
      <c r="AC1092" s="86"/>
      <c r="AD1092" s="13"/>
      <c r="AE1092" s="87"/>
      <c r="AF1092" s="87"/>
      <c r="AG1092" s="88"/>
      <c r="AH1092" s="102"/>
      <c r="AI1092" s="16"/>
    </row>
    <row r="1093" spans="12:35">
      <c r="L1093" s="80"/>
      <c r="M1093" s="80"/>
      <c r="N1093" s="81"/>
      <c r="X1093" s="85"/>
      <c r="Y1093" s="85"/>
      <c r="Z1093" s="85"/>
      <c r="AC1093" s="86"/>
      <c r="AD1093" s="13"/>
      <c r="AE1093" s="87"/>
      <c r="AF1093" s="87"/>
      <c r="AG1093" s="88"/>
      <c r="AH1093" s="102"/>
      <c r="AI1093" s="16"/>
    </row>
    <row r="1094" spans="12:35">
      <c r="L1094" s="80"/>
      <c r="M1094" s="80"/>
      <c r="N1094" s="81"/>
      <c r="X1094" s="85"/>
      <c r="Y1094" s="85"/>
      <c r="Z1094" s="85"/>
      <c r="AC1094" s="86"/>
      <c r="AD1094" s="13"/>
      <c r="AE1094" s="87"/>
      <c r="AF1094" s="87"/>
      <c r="AG1094" s="88"/>
      <c r="AH1094" s="102"/>
      <c r="AI1094" s="16"/>
    </row>
    <row r="1095" spans="12:35">
      <c r="L1095" s="80"/>
      <c r="M1095" s="80"/>
      <c r="N1095" s="81"/>
      <c r="X1095" s="85"/>
      <c r="Y1095" s="85"/>
      <c r="Z1095" s="85"/>
      <c r="AC1095" s="86"/>
      <c r="AD1095" s="13"/>
      <c r="AE1095" s="87"/>
      <c r="AF1095" s="87"/>
      <c r="AG1095" s="88"/>
      <c r="AH1095" s="102"/>
      <c r="AI1095" s="16"/>
    </row>
    <row r="1096" spans="12:35">
      <c r="L1096" s="80"/>
      <c r="M1096" s="80"/>
      <c r="N1096" s="81"/>
      <c r="X1096" s="85"/>
      <c r="Y1096" s="85"/>
      <c r="Z1096" s="85"/>
      <c r="AC1096" s="86"/>
      <c r="AD1096" s="13"/>
      <c r="AE1096" s="87"/>
      <c r="AF1096" s="87"/>
      <c r="AG1096" s="88"/>
      <c r="AH1096" s="102"/>
      <c r="AI1096" s="16"/>
    </row>
    <row r="1097" spans="12:35">
      <c r="L1097" s="80"/>
      <c r="M1097" s="80"/>
      <c r="N1097" s="81"/>
      <c r="X1097" s="85"/>
      <c r="Y1097" s="85"/>
      <c r="Z1097" s="85"/>
      <c r="AC1097" s="86"/>
      <c r="AD1097" s="13"/>
      <c r="AE1097" s="87"/>
      <c r="AF1097" s="87"/>
      <c r="AG1097" s="88"/>
      <c r="AH1097" s="102"/>
      <c r="AI1097" s="16"/>
    </row>
    <row r="1098" spans="12:35">
      <c r="L1098" s="80"/>
      <c r="M1098" s="80"/>
      <c r="N1098" s="81"/>
      <c r="X1098" s="85"/>
      <c r="Y1098" s="85"/>
      <c r="Z1098" s="85"/>
      <c r="AC1098" s="86"/>
      <c r="AD1098" s="13"/>
      <c r="AE1098" s="87"/>
      <c r="AF1098" s="87"/>
      <c r="AG1098" s="88"/>
      <c r="AH1098" s="102"/>
      <c r="AI1098" s="16"/>
    </row>
    <row r="1099" spans="12:35">
      <c r="L1099" s="80"/>
      <c r="M1099" s="80"/>
      <c r="N1099" s="81"/>
      <c r="X1099" s="85"/>
      <c r="Y1099" s="85"/>
      <c r="Z1099" s="85"/>
      <c r="AC1099" s="86"/>
      <c r="AD1099" s="13"/>
      <c r="AE1099" s="87"/>
      <c r="AF1099" s="87"/>
      <c r="AG1099" s="88"/>
      <c r="AH1099" s="102"/>
      <c r="AI1099" s="16"/>
    </row>
    <row r="1100" spans="12:35">
      <c r="L1100" s="80"/>
      <c r="M1100" s="80"/>
      <c r="N1100" s="81"/>
      <c r="X1100" s="85"/>
      <c r="Y1100" s="85"/>
      <c r="Z1100" s="85"/>
      <c r="AC1100" s="86"/>
      <c r="AD1100" s="13"/>
      <c r="AE1100" s="87"/>
      <c r="AF1100" s="87"/>
      <c r="AG1100" s="88"/>
      <c r="AH1100" s="102"/>
      <c r="AI1100" s="16"/>
    </row>
    <row r="1101" spans="12:35">
      <c r="L1101" s="80"/>
      <c r="M1101" s="80"/>
      <c r="N1101" s="81"/>
      <c r="X1101" s="85"/>
      <c r="Y1101" s="85"/>
      <c r="Z1101" s="85"/>
      <c r="AC1101" s="86"/>
      <c r="AD1101" s="13"/>
      <c r="AE1101" s="87"/>
      <c r="AF1101" s="87"/>
      <c r="AG1101" s="88"/>
      <c r="AH1101" s="102"/>
      <c r="AI1101" s="16"/>
    </row>
    <row r="1102" spans="12:35">
      <c r="L1102" s="80"/>
      <c r="M1102" s="80"/>
      <c r="N1102" s="81"/>
      <c r="X1102" s="85"/>
      <c r="Y1102" s="85"/>
      <c r="Z1102" s="85"/>
      <c r="AC1102" s="86"/>
      <c r="AD1102" s="13"/>
      <c r="AE1102" s="87"/>
      <c r="AF1102" s="87"/>
      <c r="AG1102" s="88"/>
      <c r="AH1102" s="102"/>
      <c r="AI1102" s="16"/>
    </row>
    <row r="1103" spans="12:35">
      <c r="L1103" s="80"/>
      <c r="M1103" s="80"/>
      <c r="N1103" s="81"/>
      <c r="X1103" s="85"/>
      <c r="Y1103" s="85"/>
      <c r="Z1103" s="85"/>
      <c r="AC1103" s="86"/>
      <c r="AD1103" s="13"/>
      <c r="AE1103" s="87"/>
      <c r="AF1103" s="87"/>
      <c r="AG1103" s="88"/>
      <c r="AH1103" s="102"/>
      <c r="AI1103" s="16"/>
    </row>
    <row r="1104" spans="12:35">
      <c r="L1104" s="80"/>
      <c r="M1104" s="80"/>
      <c r="N1104" s="81"/>
      <c r="X1104" s="85"/>
      <c r="Y1104" s="85"/>
      <c r="Z1104" s="85"/>
      <c r="AC1104" s="86"/>
      <c r="AD1104" s="13"/>
      <c r="AE1104" s="87"/>
      <c r="AF1104" s="87"/>
      <c r="AG1104" s="88"/>
      <c r="AH1104" s="102"/>
      <c r="AI1104" s="16"/>
    </row>
    <row r="1105" spans="12:35">
      <c r="L1105" s="80"/>
      <c r="M1105" s="80"/>
      <c r="N1105" s="81"/>
      <c r="X1105" s="85"/>
      <c r="Y1105" s="85"/>
      <c r="Z1105" s="85"/>
      <c r="AC1105" s="86"/>
      <c r="AD1105" s="13"/>
      <c r="AE1105" s="87"/>
      <c r="AF1105" s="87"/>
      <c r="AG1105" s="88"/>
      <c r="AH1105" s="102"/>
      <c r="AI1105" s="16"/>
    </row>
    <row r="1106" spans="12:35">
      <c r="L1106" s="80"/>
      <c r="M1106" s="80"/>
      <c r="N1106" s="81"/>
      <c r="X1106" s="85"/>
      <c r="Y1106" s="85"/>
      <c r="Z1106" s="85"/>
      <c r="AC1106" s="86"/>
      <c r="AD1106" s="13"/>
      <c r="AE1106" s="87"/>
      <c r="AF1106" s="87"/>
      <c r="AG1106" s="88"/>
      <c r="AH1106" s="102"/>
      <c r="AI1106" s="16"/>
    </row>
    <row r="1107" spans="12:35">
      <c r="L1107" s="80"/>
      <c r="M1107" s="80"/>
      <c r="N1107" s="81"/>
      <c r="X1107" s="85"/>
      <c r="Y1107" s="85"/>
      <c r="Z1107" s="85"/>
      <c r="AC1107" s="86"/>
      <c r="AD1107" s="13"/>
      <c r="AE1107" s="87"/>
      <c r="AF1107" s="87"/>
      <c r="AG1107" s="88"/>
      <c r="AH1107" s="102"/>
      <c r="AI1107" s="16"/>
    </row>
    <row r="1108" spans="12:35">
      <c r="L1108" s="80"/>
      <c r="M1108" s="80"/>
      <c r="N1108" s="81"/>
      <c r="X1108" s="85"/>
      <c r="Y1108" s="85"/>
      <c r="Z1108" s="85"/>
      <c r="AC1108" s="86"/>
      <c r="AD1108" s="13"/>
      <c r="AE1108" s="87"/>
      <c r="AF1108" s="87"/>
      <c r="AG1108" s="88"/>
      <c r="AH1108" s="102"/>
      <c r="AI1108" s="16"/>
    </row>
    <row r="1109" spans="12:35">
      <c r="L1109" s="80"/>
      <c r="M1109" s="80"/>
      <c r="N1109" s="81"/>
      <c r="X1109" s="85"/>
      <c r="Y1109" s="85"/>
      <c r="Z1109" s="85"/>
      <c r="AC1109" s="86"/>
      <c r="AD1109" s="13"/>
      <c r="AE1109" s="87"/>
      <c r="AF1109" s="87"/>
      <c r="AG1109" s="88"/>
      <c r="AH1109" s="102"/>
      <c r="AI1109" s="16"/>
    </row>
    <row r="1110" spans="12:35">
      <c r="L1110" s="80"/>
      <c r="M1110" s="80"/>
      <c r="N1110" s="81"/>
      <c r="X1110" s="85"/>
      <c r="Y1110" s="85"/>
      <c r="Z1110" s="85"/>
      <c r="AC1110" s="86"/>
      <c r="AD1110" s="13"/>
      <c r="AE1110" s="87"/>
      <c r="AF1110" s="87"/>
      <c r="AG1110" s="88"/>
      <c r="AH1110" s="102"/>
      <c r="AI1110" s="16"/>
    </row>
    <row r="1111" spans="12:35">
      <c r="L1111" s="80"/>
      <c r="M1111" s="80"/>
      <c r="N1111" s="81"/>
      <c r="X1111" s="85"/>
      <c r="Y1111" s="85"/>
      <c r="Z1111" s="85"/>
      <c r="AC1111" s="86"/>
      <c r="AD1111" s="13"/>
      <c r="AE1111" s="87"/>
      <c r="AF1111" s="87"/>
      <c r="AG1111" s="88"/>
      <c r="AH1111" s="102"/>
      <c r="AI1111" s="16"/>
    </row>
    <row r="1112" spans="12:35">
      <c r="L1112" s="80"/>
      <c r="M1112" s="80"/>
      <c r="N1112" s="81"/>
      <c r="X1112" s="85"/>
      <c r="Y1112" s="85"/>
      <c r="Z1112" s="85"/>
      <c r="AC1112" s="86"/>
      <c r="AD1112" s="13"/>
      <c r="AE1112" s="87"/>
      <c r="AF1112" s="87"/>
      <c r="AG1112" s="88"/>
      <c r="AH1112" s="102"/>
      <c r="AI1112" s="16"/>
    </row>
    <row r="1113" spans="12:35">
      <c r="L1113" s="80"/>
      <c r="M1113" s="80"/>
      <c r="N1113" s="81"/>
      <c r="X1113" s="85"/>
      <c r="Y1113" s="85"/>
      <c r="Z1113" s="85"/>
      <c r="AC1113" s="86"/>
      <c r="AD1113" s="13"/>
      <c r="AE1113" s="87"/>
      <c r="AF1113" s="87"/>
      <c r="AG1113" s="88"/>
      <c r="AH1113" s="102"/>
      <c r="AI1113" s="16"/>
    </row>
    <row r="1114" spans="12:35">
      <c r="L1114" s="80"/>
      <c r="M1114" s="80"/>
      <c r="N1114" s="81"/>
      <c r="X1114" s="85"/>
      <c r="Y1114" s="85"/>
      <c r="Z1114" s="85"/>
      <c r="AC1114" s="86"/>
      <c r="AD1114" s="13"/>
      <c r="AE1114" s="87"/>
      <c r="AF1114" s="87"/>
      <c r="AG1114" s="88"/>
      <c r="AH1114" s="102"/>
      <c r="AI1114" s="16"/>
    </row>
    <row r="1115" spans="12:35">
      <c r="L1115" s="80"/>
      <c r="M1115" s="80"/>
      <c r="N1115" s="81"/>
      <c r="X1115" s="85"/>
      <c r="Y1115" s="85"/>
      <c r="Z1115" s="85"/>
      <c r="AC1115" s="86"/>
      <c r="AD1115" s="13"/>
      <c r="AE1115" s="87"/>
      <c r="AF1115" s="87"/>
      <c r="AG1115" s="88"/>
      <c r="AH1115" s="102"/>
      <c r="AI1115" s="16"/>
    </row>
    <row r="1116" spans="12:35">
      <c r="L1116" s="80"/>
      <c r="M1116" s="80"/>
      <c r="N1116" s="81"/>
      <c r="X1116" s="85"/>
      <c r="Y1116" s="85"/>
      <c r="Z1116" s="85"/>
      <c r="AC1116" s="86"/>
      <c r="AD1116" s="13"/>
      <c r="AE1116" s="87"/>
      <c r="AF1116" s="87"/>
      <c r="AG1116" s="88"/>
      <c r="AH1116" s="102"/>
      <c r="AI1116" s="16"/>
    </row>
    <row r="1117" spans="12:35">
      <c r="L1117" s="80"/>
      <c r="M1117" s="80"/>
      <c r="N1117" s="81"/>
      <c r="X1117" s="85"/>
      <c r="Y1117" s="85"/>
      <c r="Z1117" s="85"/>
      <c r="AC1117" s="86"/>
      <c r="AD1117" s="13"/>
      <c r="AE1117" s="87"/>
      <c r="AF1117" s="87"/>
      <c r="AG1117" s="88"/>
      <c r="AH1117" s="102"/>
      <c r="AI1117" s="16"/>
    </row>
    <row r="1118" spans="12:35">
      <c r="L1118" s="80"/>
      <c r="M1118" s="80"/>
      <c r="N1118" s="81"/>
      <c r="X1118" s="85"/>
      <c r="Y1118" s="85"/>
      <c r="Z1118" s="85"/>
      <c r="AC1118" s="86"/>
      <c r="AD1118" s="13"/>
      <c r="AE1118" s="87"/>
      <c r="AF1118" s="87"/>
      <c r="AG1118" s="88"/>
      <c r="AH1118" s="102"/>
      <c r="AI1118" s="16"/>
    </row>
    <row r="1119" spans="12:35">
      <c r="L1119" s="80"/>
      <c r="M1119" s="80"/>
      <c r="N1119" s="81"/>
      <c r="X1119" s="85"/>
      <c r="Y1119" s="85"/>
      <c r="Z1119" s="85"/>
      <c r="AC1119" s="86"/>
      <c r="AD1119" s="13"/>
      <c r="AE1119" s="87"/>
      <c r="AF1119" s="87"/>
      <c r="AG1119" s="88"/>
      <c r="AH1119" s="102"/>
      <c r="AI1119" s="16"/>
    </row>
    <row r="1120" spans="12:35">
      <c r="L1120" s="80"/>
      <c r="M1120" s="80"/>
      <c r="N1120" s="81"/>
      <c r="X1120" s="85"/>
      <c r="Y1120" s="85"/>
      <c r="Z1120" s="85"/>
      <c r="AC1120" s="86"/>
      <c r="AD1120" s="13"/>
      <c r="AE1120" s="87"/>
      <c r="AF1120" s="87"/>
      <c r="AG1120" s="88"/>
      <c r="AH1120" s="102"/>
      <c r="AI1120" s="16"/>
    </row>
    <row r="1121" spans="12:35">
      <c r="L1121" s="80"/>
      <c r="M1121" s="80"/>
      <c r="N1121" s="81"/>
      <c r="X1121" s="85"/>
      <c r="Y1121" s="85"/>
      <c r="Z1121" s="85"/>
      <c r="AC1121" s="86"/>
      <c r="AD1121" s="13"/>
      <c r="AE1121" s="87"/>
      <c r="AF1121" s="87"/>
      <c r="AG1121" s="88"/>
      <c r="AH1121" s="102"/>
      <c r="AI1121" s="16"/>
    </row>
    <row r="1122" spans="12:35">
      <c r="L1122" s="80"/>
      <c r="M1122" s="80"/>
      <c r="N1122" s="81"/>
      <c r="X1122" s="85"/>
      <c r="Y1122" s="85"/>
      <c r="Z1122" s="85"/>
      <c r="AC1122" s="86"/>
      <c r="AD1122" s="13"/>
      <c r="AE1122" s="87"/>
      <c r="AF1122" s="87"/>
      <c r="AG1122" s="88"/>
      <c r="AH1122" s="102"/>
      <c r="AI1122" s="16"/>
    </row>
    <row r="1123" spans="12:35">
      <c r="L1123" s="80"/>
      <c r="M1123" s="80"/>
      <c r="N1123" s="81"/>
      <c r="X1123" s="85"/>
      <c r="Y1123" s="85"/>
      <c r="Z1123" s="85"/>
      <c r="AC1123" s="86"/>
      <c r="AD1123" s="13"/>
      <c r="AE1123" s="87"/>
      <c r="AF1123" s="87"/>
      <c r="AG1123" s="88"/>
      <c r="AH1123" s="102"/>
      <c r="AI1123" s="16"/>
    </row>
    <row r="1124" spans="12:35">
      <c r="L1124" s="80"/>
      <c r="M1124" s="80"/>
      <c r="N1124" s="81"/>
      <c r="X1124" s="85"/>
      <c r="Y1124" s="85"/>
      <c r="Z1124" s="85"/>
      <c r="AC1124" s="86"/>
      <c r="AD1124" s="13"/>
      <c r="AE1124" s="87"/>
      <c r="AF1124" s="87"/>
      <c r="AG1124" s="88"/>
      <c r="AH1124" s="102"/>
      <c r="AI1124" s="16"/>
    </row>
    <row r="1125" spans="12:35">
      <c r="L1125" s="80"/>
      <c r="M1125" s="80"/>
      <c r="N1125" s="81"/>
      <c r="X1125" s="85"/>
      <c r="Y1125" s="85"/>
      <c r="Z1125" s="85"/>
      <c r="AC1125" s="86"/>
      <c r="AD1125" s="13"/>
      <c r="AE1125" s="87"/>
      <c r="AF1125" s="87"/>
      <c r="AG1125" s="88"/>
      <c r="AH1125" s="102"/>
      <c r="AI1125" s="16"/>
    </row>
    <row r="1126" spans="12:35">
      <c r="L1126" s="80"/>
      <c r="M1126" s="80"/>
      <c r="N1126" s="81"/>
      <c r="X1126" s="85"/>
      <c r="Y1126" s="85"/>
      <c r="Z1126" s="85"/>
      <c r="AC1126" s="86"/>
      <c r="AD1126" s="13"/>
      <c r="AE1126" s="87"/>
      <c r="AF1126" s="87"/>
      <c r="AG1126" s="88"/>
      <c r="AH1126" s="102"/>
      <c r="AI1126" s="16"/>
    </row>
    <row r="1127" spans="12:35">
      <c r="L1127" s="80"/>
      <c r="M1127" s="80"/>
      <c r="N1127" s="81"/>
      <c r="X1127" s="85"/>
      <c r="Y1127" s="85"/>
      <c r="Z1127" s="85"/>
      <c r="AC1127" s="86"/>
      <c r="AD1127" s="13"/>
      <c r="AE1127" s="87"/>
      <c r="AF1127" s="87"/>
      <c r="AG1127" s="88"/>
      <c r="AH1127" s="102"/>
      <c r="AI1127" s="16"/>
    </row>
    <row r="1128" spans="12:35">
      <c r="L1128" s="80"/>
      <c r="M1128" s="80"/>
      <c r="N1128" s="81"/>
      <c r="X1128" s="85"/>
      <c r="Y1128" s="85"/>
      <c r="Z1128" s="85"/>
      <c r="AC1128" s="86"/>
      <c r="AD1128" s="13"/>
      <c r="AE1128" s="87"/>
      <c r="AF1128" s="87"/>
      <c r="AG1128" s="88"/>
      <c r="AH1128" s="102"/>
      <c r="AI1128" s="16"/>
    </row>
    <row r="1129" spans="12:35">
      <c r="L1129" s="80"/>
      <c r="M1129" s="80"/>
      <c r="N1129" s="81"/>
      <c r="X1129" s="85"/>
      <c r="Y1129" s="85"/>
      <c r="Z1129" s="85"/>
      <c r="AC1129" s="86"/>
      <c r="AD1129" s="13"/>
      <c r="AE1129" s="87"/>
      <c r="AF1129" s="87"/>
      <c r="AG1129" s="88"/>
      <c r="AH1129" s="102"/>
      <c r="AI1129" s="16"/>
    </row>
    <row r="1130" spans="12:35">
      <c r="L1130" s="80"/>
      <c r="M1130" s="80"/>
      <c r="N1130" s="81"/>
      <c r="X1130" s="85"/>
      <c r="Y1130" s="85"/>
      <c r="Z1130" s="85"/>
      <c r="AC1130" s="86"/>
      <c r="AD1130" s="13"/>
      <c r="AE1130" s="87"/>
      <c r="AF1130" s="87"/>
      <c r="AG1130" s="88"/>
      <c r="AH1130" s="102"/>
      <c r="AI1130" s="16"/>
    </row>
    <row r="1131" spans="12:35">
      <c r="L1131" s="80"/>
      <c r="M1131" s="80"/>
      <c r="N1131" s="81"/>
      <c r="X1131" s="85"/>
      <c r="Y1131" s="85"/>
      <c r="Z1131" s="85"/>
      <c r="AC1131" s="86"/>
      <c r="AD1131" s="13"/>
      <c r="AE1131" s="87"/>
      <c r="AF1131" s="87"/>
      <c r="AG1131" s="88"/>
      <c r="AH1131" s="102"/>
      <c r="AI1131" s="16"/>
    </row>
    <row r="1132" spans="12:35">
      <c r="L1132" s="80"/>
      <c r="M1132" s="80"/>
      <c r="N1132" s="81"/>
      <c r="X1132" s="85"/>
      <c r="Y1132" s="85"/>
      <c r="Z1132" s="85"/>
      <c r="AC1132" s="86"/>
      <c r="AD1132" s="13"/>
      <c r="AE1132" s="87"/>
      <c r="AF1132" s="87"/>
      <c r="AG1132" s="88"/>
      <c r="AH1132" s="102"/>
      <c r="AI1132" s="16"/>
    </row>
    <row r="1133" spans="12:35">
      <c r="L1133" s="80"/>
      <c r="M1133" s="80"/>
      <c r="N1133" s="81"/>
      <c r="X1133" s="85"/>
      <c r="Y1133" s="85"/>
      <c r="Z1133" s="85"/>
      <c r="AC1133" s="86"/>
      <c r="AD1133" s="13"/>
      <c r="AE1133" s="87"/>
      <c r="AF1133" s="87"/>
      <c r="AG1133" s="88"/>
      <c r="AH1133" s="102"/>
      <c r="AI1133" s="16"/>
    </row>
    <row r="1134" spans="12:35">
      <c r="L1134" s="80"/>
      <c r="M1134" s="80"/>
      <c r="N1134" s="81"/>
      <c r="X1134" s="85"/>
      <c r="Y1134" s="85"/>
      <c r="Z1134" s="85"/>
      <c r="AC1134" s="86"/>
      <c r="AD1134" s="13"/>
      <c r="AE1134" s="87"/>
      <c r="AF1134" s="87"/>
      <c r="AG1134" s="88"/>
      <c r="AH1134" s="102"/>
      <c r="AI1134" s="16"/>
    </row>
    <row r="1135" spans="12:35">
      <c r="L1135" s="80"/>
      <c r="M1135" s="80"/>
      <c r="N1135" s="81"/>
      <c r="X1135" s="85"/>
      <c r="Y1135" s="85"/>
      <c r="Z1135" s="85"/>
      <c r="AC1135" s="86"/>
      <c r="AD1135" s="13"/>
      <c r="AE1135" s="87"/>
      <c r="AF1135" s="87"/>
      <c r="AG1135" s="88"/>
      <c r="AH1135" s="102"/>
      <c r="AI1135" s="16"/>
    </row>
    <row r="1136" spans="12:35">
      <c r="L1136" s="80"/>
      <c r="M1136" s="80"/>
      <c r="N1136" s="81"/>
      <c r="X1136" s="85"/>
      <c r="Y1136" s="85"/>
      <c r="Z1136" s="85"/>
      <c r="AC1136" s="86"/>
      <c r="AD1136" s="13"/>
      <c r="AE1136" s="87"/>
      <c r="AF1136" s="87"/>
      <c r="AG1136" s="88"/>
      <c r="AH1136" s="102"/>
      <c r="AI1136" s="16"/>
    </row>
    <row r="1137" spans="12:35">
      <c r="L1137" s="80"/>
      <c r="M1137" s="80"/>
      <c r="N1137" s="81"/>
      <c r="X1137" s="85"/>
      <c r="Y1137" s="85"/>
      <c r="Z1137" s="85"/>
      <c r="AC1137" s="86"/>
      <c r="AD1137" s="13"/>
      <c r="AE1137" s="87"/>
      <c r="AF1137" s="87"/>
      <c r="AG1137" s="88"/>
      <c r="AH1137" s="102"/>
      <c r="AI1137" s="16"/>
    </row>
    <row r="1138" spans="12:35">
      <c r="L1138" s="80"/>
      <c r="M1138" s="80"/>
      <c r="N1138" s="81"/>
      <c r="X1138" s="85"/>
      <c r="Y1138" s="85"/>
      <c r="Z1138" s="85"/>
      <c r="AC1138" s="86"/>
      <c r="AD1138" s="13"/>
      <c r="AE1138" s="87"/>
      <c r="AF1138" s="87"/>
      <c r="AG1138" s="88"/>
      <c r="AH1138" s="102"/>
      <c r="AI1138" s="16"/>
    </row>
    <row r="1139" spans="12:35">
      <c r="L1139" s="80"/>
      <c r="M1139" s="80"/>
      <c r="N1139" s="81"/>
      <c r="X1139" s="85"/>
      <c r="Y1139" s="85"/>
      <c r="Z1139" s="85"/>
      <c r="AC1139" s="86"/>
      <c r="AD1139" s="13"/>
      <c r="AE1139" s="87"/>
      <c r="AF1139" s="87"/>
      <c r="AG1139" s="88"/>
      <c r="AH1139" s="102"/>
      <c r="AI1139" s="16"/>
    </row>
    <row r="1140" spans="12:35">
      <c r="L1140" s="80"/>
      <c r="M1140" s="80"/>
      <c r="N1140" s="81"/>
      <c r="X1140" s="85"/>
      <c r="Y1140" s="85"/>
      <c r="Z1140" s="85"/>
      <c r="AC1140" s="86"/>
      <c r="AD1140" s="13"/>
      <c r="AE1140" s="87"/>
      <c r="AF1140" s="87"/>
      <c r="AG1140" s="88"/>
      <c r="AH1140" s="102"/>
      <c r="AI1140" s="16"/>
    </row>
    <row r="1141" spans="12:35">
      <c r="L1141" s="80"/>
      <c r="M1141" s="80"/>
      <c r="N1141" s="81"/>
      <c r="X1141" s="85"/>
      <c r="Y1141" s="85"/>
      <c r="Z1141" s="85"/>
      <c r="AC1141" s="86"/>
      <c r="AD1141" s="13"/>
      <c r="AE1141" s="87"/>
      <c r="AF1141" s="87"/>
      <c r="AG1141" s="88"/>
      <c r="AH1141" s="102"/>
      <c r="AI1141" s="16"/>
    </row>
    <row r="1142" spans="12:35">
      <c r="L1142" s="80"/>
      <c r="M1142" s="80"/>
      <c r="N1142" s="81"/>
      <c r="X1142" s="85"/>
      <c r="Y1142" s="85"/>
      <c r="Z1142" s="85"/>
      <c r="AC1142" s="86"/>
      <c r="AD1142" s="13"/>
      <c r="AE1142" s="87"/>
      <c r="AF1142" s="87"/>
      <c r="AG1142" s="88"/>
      <c r="AH1142" s="102"/>
      <c r="AI1142" s="16"/>
    </row>
    <row r="1143" spans="12:35">
      <c r="L1143" s="80"/>
      <c r="M1143" s="80"/>
      <c r="N1143" s="81"/>
      <c r="X1143" s="85"/>
      <c r="Y1143" s="85"/>
      <c r="Z1143" s="85"/>
      <c r="AC1143" s="86"/>
      <c r="AD1143" s="13"/>
      <c r="AE1143" s="87"/>
      <c r="AF1143" s="87"/>
      <c r="AG1143" s="88"/>
      <c r="AH1143" s="102"/>
      <c r="AI1143" s="16"/>
    </row>
    <row r="1144" spans="12:35">
      <c r="L1144" s="80"/>
      <c r="M1144" s="80"/>
      <c r="N1144" s="81"/>
      <c r="X1144" s="85"/>
      <c r="Y1144" s="85"/>
      <c r="Z1144" s="85"/>
      <c r="AC1144" s="86"/>
      <c r="AD1144" s="13"/>
      <c r="AE1144" s="87"/>
      <c r="AF1144" s="87"/>
      <c r="AG1144" s="88"/>
      <c r="AH1144" s="102"/>
      <c r="AI1144" s="16"/>
    </row>
    <row r="1145" spans="12:35">
      <c r="L1145" s="80"/>
      <c r="M1145" s="80"/>
      <c r="N1145" s="81"/>
      <c r="X1145" s="85"/>
      <c r="Y1145" s="85"/>
      <c r="Z1145" s="85"/>
      <c r="AC1145" s="86"/>
      <c r="AD1145" s="13"/>
      <c r="AE1145" s="87"/>
      <c r="AF1145" s="87"/>
      <c r="AG1145" s="88"/>
      <c r="AH1145" s="102"/>
      <c r="AI1145" s="16"/>
    </row>
    <row r="1146" spans="12:35">
      <c r="L1146" s="80"/>
      <c r="M1146" s="80"/>
      <c r="N1146" s="81"/>
      <c r="X1146" s="85"/>
      <c r="Y1146" s="85"/>
      <c r="Z1146" s="85"/>
      <c r="AC1146" s="86"/>
      <c r="AD1146" s="13"/>
      <c r="AE1146" s="87"/>
      <c r="AF1146" s="87"/>
      <c r="AG1146" s="88"/>
      <c r="AH1146" s="102"/>
      <c r="AI1146" s="16"/>
    </row>
    <row r="1147" spans="12:35">
      <c r="L1147" s="80"/>
      <c r="M1147" s="80"/>
      <c r="N1147" s="81"/>
      <c r="X1147" s="85"/>
      <c r="Y1147" s="85"/>
      <c r="Z1147" s="85"/>
      <c r="AC1147" s="86"/>
      <c r="AD1147" s="13"/>
      <c r="AE1147" s="87"/>
      <c r="AF1147" s="87"/>
      <c r="AG1147" s="88"/>
      <c r="AH1147" s="102"/>
      <c r="AI1147" s="16"/>
    </row>
    <row r="1148" spans="12:35">
      <c r="L1148" s="80"/>
      <c r="M1148" s="80"/>
      <c r="N1148" s="81"/>
      <c r="X1148" s="85"/>
      <c r="Y1148" s="85"/>
      <c r="Z1148" s="85"/>
      <c r="AC1148" s="86"/>
      <c r="AD1148" s="13"/>
      <c r="AE1148" s="87"/>
      <c r="AF1148" s="87"/>
      <c r="AG1148" s="88"/>
      <c r="AH1148" s="102"/>
      <c r="AI1148" s="16"/>
    </row>
    <row r="1149" spans="12:35">
      <c r="L1149" s="80"/>
      <c r="M1149" s="80"/>
      <c r="N1149" s="81"/>
      <c r="X1149" s="85"/>
      <c r="Y1149" s="85"/>
      <c r="Z1149" s="85"/>
      <c r="AC1149" s="86"/>
      <c r="AD1149" s="13"/>
      <c r="AE1149" s="87"/>
      <c r="AF1149" s="87"/>
      <c r="AG1149" s="88"/>
      <c r="AH1149" s="102"/>
      <c r="AI1149" s="16"/>
    </row>
    <row r="1150" spans="12:35">
      <c r="L1150" s="80"/>
      <c r="M1150" s="80"/>
      <c r="N1150" s="81"/>
      <c r="X1150" s="85"/>
      <c r="Y1150" s="85"/>
      <c r="Z1150" s="85"/>
      <c r="AC1150" s="86"/>
      <c r="AD1150" s="13"/>
      <c r="AE1150" s="87"/>
      <c r="AF1150" s="87"/>
      <c r="AG1150" s="88"/>
      <c r="AH1150" s="102"/>
      <c r="AI1150" s="16"/>
    </row>
    <row r="1151" spans="12:35">
      <c r="L1151" s="80"/>
      <c r="M1151" s="80"/>
      <c r="N1151" s="81"/>
      <c r="X1151" s="85"/>
      <c r="Y1151" s="85"/>
      <c r="Z1151" s="85"/>
      <c r="AC1151" s="86"/>
      <c r="AD1151" s="13"/>
      <c r="AE1151" s="87"/>
      <c r="AF1151" s="87"/>
      <c r="AG1151" s="88"/>
      <c r="AH1151" s="102"/>
      <c r="AI1151" s="16"/>
    </row>
    <row r="1152" spans="12:35">
      <c r="L1152" s="80"/>
      <c r="M1152" s="80"/>
      <c r="N1152" s="81"/>
      <c r="X1152" s="85"/>
      <c r="Y1152" s="85"/>
      <c r="Z1152" s="85"/>
      <c r="AC1152" s="86"/>
      <c r="AD1152" s="13"/>
      <c r="AE1152" s="87"/>
      <c r="AF1152" s="87"/>
      <c r="AG1152" s="88"/>
      <c r="AH1152" s="102"/>
      <c r="AI1152" s="16"/>
    </row>
    <row r="1153" spans="12:35">
      <c r="L1153" s="80"/>
      <c r="M1153" s="80"/>
      <c r="N1153" s="81"/>
      <c r="X1153" s="85"/>
      <c r="Y1153" s="85"/>
      <c r="Z1153" s="85"/>
      <c r="AC1153" s="86"/>
      <c r="AD1153" s="13"/>
      <c r="AE1153" s="87"/>
      <c r="AF1153" s="87"/>
      <c r="AG1153" s="88"/>
      <c r="AH1153" s="102"/>
      <c r="AI1153" s="16"/>
    </row>
    <row r="1154" spans="12:35">
      <c r="L1154" s="80"/>
      <c r="M1154" s="80"/>
      <c r="N1154" s="81"/>
      <c r="X1154" s="85"/>
      <c r="Y1154" s="85"/>
      <c r="Z1154" s="85"/>
      <c r="AC1154" s="86"/>
      <c r="AD1154" s="13"/>
      <c r="AE1154" s="87"/>
      <c r="AF1154" s="87"/>
      <c r="AG1154" s="88"/>
      <c r="AH1154" s="102"/>
      <c r="AI1154" s="16"/>
    </row>
    <row r="1155" spans="12:35">
      <c r="L1155" s="80"/>
      <c r="M1155" s="80"/>
      <c r="N1155" s="81"/>
      <c r="X1155" s="85"/>
      <c r="Y1155" s="85"/>
      <c r="Z1155" s="85"/>
      <c r="AC1155" s="86"/>
      <c r="AD1155" s="13"/>
      <c r="AE1155" s="87"/>
      <c r="AF1155" s="87"/>
      <c r="AG1155" s="88"/>
      <c r="AH1155" s="102"/>
      <c r="AI1155" s="16"/>
    </row>
    <row r="1156" spans="12:35">
      <c r="L1156" s="80"/>
      <c r="M1156" s="80"/>
      <c r="N1156" s="81"/>
      <c r="X1156" s="85"/>
      <c r="Y1156" s="85"/>
      <c r="Z1156" s="85"/>
      <c r="AC1156" s="86"/>
      <c r="AD1156" s="13"/>
      <c r="AE1156" s="87"/>
      <c r="AF1156" s="87"/>
      <c r="AG1156" s="88"/>
      <c r="AH1156" s="102"/>
      <c r="AI1156" s="16"/>
    </row>
    <row r="1157" spans="12:35">
      <c r="L1157" s="80"/>
      <c r="M1157" s="80"/>
      <c r="N1157" s="81"/>
      <c r="X1157" s="85"/>
      <c r="Y1157" s="85"/>
      <c r="Z1157" s="85"/>
      <c r="AC1157" s="86"/>
      <c r="AD1157" s="13"/>
      <c r="AE1157" s="87"/>
      <c r="AF1157" s="87"/>
      <c r="AG1157" s="88"/>
      <c r="AH1157" s="102"/>
      <c r="AI1157" s="16"/>
    </row>
    <row r="1158" spans="12:35">
      <c r="L1158" s="80"/>
      <c r="M1158" s="80"/>
      <c r="N1158" s="81"/>
      <c r="X1158" s="85"/>
      <c r="Y1158" s="85"/>
      <c r="Z1158" s="85"/>
      <c r="AC1158" s="86"/>
      <c r="AD1158" s="13"/>
      <c r="AE1158" s="87"/>
      <c r="AF1158" s="87"/>
      <c r="AG1158" s="88"/>
      <c r="AH1158" s="102"/>
      <c r="AI1158" s="16"/>
    </row>
    <row r="1159" spans="12:35">
      <c r="L1159" s="80"/>
      <c r="M1159" s="80"/>
      <c r="N1159" s="81"/>
      <c r="X1159" s="85"/>
      <c r="Y1159" s="85"/>
      <c r="Z1159" s="85"/>
      <c r="AC1159" s="86"/>
      <c r="AD1159" s="13"/>
      <c r="AE1159" s="87"/>
      <c r="AF1159" s="87"/>
      <c r="AG1159" s="88"/>
      <c r="AH1159" s="102"/>
      <c r="AI1159" s="16"/>
    </row>
    <row r="1160" spans="12:35">
      <c r="L1160" s="80"/>
      <c r="M1160" s="80"/>
      <c r="N1160" s="81"/>
      <c r="X1160" s="85"/>
      <c r="Y1160" s="85"/>
      <c r="Z1160" s="85"/>
      <c r="AC1160" s="86"/>
      <c r="AD1160" s="13"/>
      <c r="AE1160" s="87"/>
      <c r="AF1160" s="87"/>
      <c r="AG1160" s="88"/>
      <c r="AH1160" s="102"/>
      <c r="AI1160" s="16"/>
    </row>
    <row r="1161" spans="12:35">
      <c r="L1161" s="80"/>
      <c r="M1161" s="80"/>
      <c r="N1161" s="81"/>
      <c r="X1161" s="85"/>
      <c r="Y1161" s="85"/>
      <c r="Z1161" s="85"/>
      <c r="AC1161" s="86"/>
      <c r="AD1161" s="13"/>
      <c r="AE1161" s="87"/>
      <c r="AF1161" s="87"/>
      <c r="AG1161" s="88"/>
      <c r="AH1161" s="102"/>
      <c r="AI1161" s="16"/>
    </row>
    <row r="1162" spans="12:35">
      <c r="L1162" s="80"/>
      <c r="M1162" s="80"/>
      <c r="N1162" s="81"/>
      <c r="X1162" s="85"/>
      <c r="Y1162" s="85"/>
      <c r="Z1162" s="85"/>
      <c r="AC1162" s="86"/>
      <c r="AD1162" s="13"/>
      <c r="AE1162" s="87"/>
      <c r="AF1162" s="87"/>
      <c r="AG1162" s="88"/>
      <c r="AH1162" s="102"/>
      <c r="AI1162" s="16"/>
    </row>
    <row r="1163" spans="12:35">
      <c r="L1163" s="80"/>
      <c r="M1163" s="80"/>
      <c r="N1163" s="81"/>
      <c r="X1163" s="85"/>
      <c r="Y1163" s="85"/>
      <c r="Z1163" s="85"/>
      <c r="AC1163" s="86"/>
      <c r="AD1163" s="13"/>
      <c r="AE1163" s="87"/>
      <c r="AF1163" s="87"/>
      <c r="AG1163" s="88"/>
      <c r="AH1163" s="102"/>
      <c r="AI1163" s="16"/>
    </row>
    <row r="1164" spans="12:35">
      <c r="L1164" s="80"/>
      <c r="M1164" s="80"/>
      <c r="N1164" s="81"/>
      <c r="X1164" s="85"/>
      <c r="Y1164" s="85"/>
      <c r="Z1164" s="85"/>
      <c r="AC1164" s="86"/>
      <c r="AD1164" s="13"/>
      <c r="AE1164" s="87"/>
      <c r="AF1164" s="87"/>
      <c r="AG1164" s="88"/>
      <c r="AH1164" s="102"/>
      <c r="AI1164" s="16"/>
    </row>
    <row r="1165" spans="12:35">
      <c r="L1165" s="80"/>
      <c r="M1165" s="80"/>
      <c r="N1165" s="81"/>
      <c r="X1165" s="85"/>
      <c r="Y1165" s="85"/>
      <c r="Z1165" s="85"/>
      <c r="AC1165" s="86"/>
      <c r="AD1165" s="13"/>
      <c r="AE1165" s="87"/>
      <c r="AF1165" s="87"/>
      <c r="AG1165" s="88"/>
      <c r="AH1165" s="102"/>
      <c r="AI1165" s="16"/>
    </row>
    <row r="1166" spans="12:35">
      <c r="L1166" s="80"/>
      <c r="M1166" s="80"/>
      <c r="N1166" s="81"/>
      <c r="X1166" s="85"/>
      <c r="Y1166" s="85"/>
      <c r="Z1166" s="85"/>
      <c r="AC1166" s="86"/>
      <c r="AD1166" s="13"/>
      <c r="AE1166" s="87"/>
      <c r="AF1166" s="87"/>
      <c r="AG1166" s="88"/>
      <c r="AH1166" s="102"/>
      <c r="AI1166" s="16"/>
    </row>
    <row r="1167" spans="12:35">
      <c r="L1167" s="80"/>
      <c r="M1167" s="80"/>
      <c r="N1167" s="81"/>
      <c r="X1167" s="85"/>
      <c r="Y1167" s="85"/>
      <c r="Z1167" s="85"/>
      <c r="AC1167" s="86"/>
      <c r="AD1167" s="13"/>
      <c r="AE1167" s="87"/>
      <c r="AF1167" s="87"/>
      <c r="AG1167" s="88"/>
      <c r="AH1167" s="102"/>
      <c r="AI1167" s="16"/>
    </row>
    <row r="1168" spans="12:35">
      <c r="L1168" s="80"/>
      <c r="M1168" s="80"/>
      <c r="N1168" s="81"/>
      <c r="X1168" s="85"/>
      <c r="Y1168" s="85"/>
      <c r="Z1168" s="85"/>
      <c r="AC1168" s="86"/>
      <c r="AD1168" s="13"/>
      <c r="AE1168" s="87"/>
      <c r="AF1168" s="87"/>
      <c r="AG1168" s="88"/>
      <c r="AH1168" s="102"/>
      <c r="AI1168" s="16"/>
    </row>
    <row r="1169" spans="12:35">
      <c r="L1169" s="80"/>
      <c r="M1169" s="80"/>
      <c r="N1169" s="81"/>
      <c r="X1169" s="85"/>
      <c r="Y1169" s="85"/>
      <c r="Z1169" s="85"/>
      <c r="AC1169" s="86"/>
      <c r="AD1169" s="13"/>
      <c r="AE1169" s="87"/>
      <c r="AF1169" s="87"/>
      <c r="AG1169" s="88"/>
      <c r="AH1169" s="102"/>
      <c r="AI1169" s="16"/>
    </row>
    <row r="1170" spans="12:35">
      <c r="L1170" s="80"/>
      <c r="M1170" s="80"/>
      <c r="N1170" s="81"/>
      <c r="X1170" s="85"/>
      <c r="Y1170" s="85"/>
      <c r="Z1170" s="85"/>
      <c r="AC1170" s="86"/>
      <c r="AD1170" s="13"/>
      <c r="AE1170" s="87"/>
      <c r="AF1170" s="87"/>
      <c r="AG1170" s="88"/>
      <c r="AH1170" s="102"/>
      <c r="AI1170" s="16"/>
    </row>
    <row r="1171" spans="12:35">
      <c r="L1171" s="80"/>
      <c r="M1171" s="80"/>
      <c r="N1171" s="81"/>
      <c r="X1171" s="85"/>
      <c r="Y1171" s="85"/>
      <c r="Z1171" s="85"/>
      <c r="AC1171" s="86"/>
      <c r="AD1171" s="13"/>
      <c r="AE1171" s="87"/>
      <c r="AF1171" s="87"/>
      <c r="AG1171" s="88"/>
      <c r="AH1171" s="102"/>
      <c r="AI1171" s="16"/>
    </row>
    <row r="1172" spans="12:35">
      <c r="L1172" s="80"/>
      <c r="M1172" s="80"/>
      <c r="N1172" s="81"/>
      <c r="X1172" s="85"/>
      <c r="Y1172" s="85"/>
      <c r="Z1172" s="85"/>
      <c r="AC1172" s="86"/>
      <c r="AD1172" s="13"/>
      <c r="AE1172" s="87"/>
      <c r="AF1172" s="87"/>
      <c r="AG1172" s="88"/>
      <c r="AH1172" s="102"/>
      <c r="AI1172" s="16"/>
    </row>
    <row r="1173" spans="12:35">
      <c r="L1173" s="80"/>
      <c r="M1173" s="80"/>
      <c r="N1173" s="81"/>
      <c r="X1173" s="85"/>
      <c r="Y1173" s="85"/>
      <c r="Z1173" s="85"/>
      <c r="AC1173" s="86"/>
      <c r="AD1173" s="13"/>
      <c r="AE1173" s="87"/>
      <c r="AF1173" s="87"/>
      <c r="AG1173" s="88"/>
      <c r="AH1173" s="102"/>
      <c r="AI1173" s="16"/>
    </row>
    <row r="1174" spans="12:35">
      <c r="L1174" s="80"/>
      <c r="M1174" s="80"/>
      <c r="N1174" s="81"/>
      <c r="X1174" s="85"/>
      <c r="Y1174" s="85"/>
      <c r="Z1174" s="85"/>
      <c r="AC1174" s="86"/>
      <c r="AD1174" s="13"/>
      <c r="AE1174" s="87"/>
      <c r="AF1174" s="87"/>
      <c r="AG1174" s="88"/>
      <c r="AH1174" s="102"/>
      <c r="AI1174" s="16"/>
    </row>
    <row r="1175" spans="12:35">
      <c r="L1175" s="80"/>
      <c r="M1175" s="80"/>
      <c r="N1175" s="81"/>
      <c r="X1175" s="85"/>
      <c r="Y1175" s="85"/>
      <c r="Z1175" s="85"/>
      <c r="AC1175" s="86"/>
      <c r="AD1175" s="13"/>
      <c r="AE1175" s="87"/>
      <c r="AF1175" s="87"/>
      <c r="AG1175" s="88"/>
      <c r="AH1175" s="102"/>
      <c r="AI1175" s="16"/>
    </row>
    <row r="1176" spans="12:35">
      <c r="L1176" s="80"/>
      <c r="M1176" s="80"/>
      <c r="N1176" s="81"/>
      <c r="X1176" s="85"/>
      <c r="Y1176" s="85"/>
      <c r="Z1176" s="85"/>
      <c r="AC1176" s="86"/>
      <c r="AD1176" s="13"/>
      <c r="AE1176" s="87"/>
      <c r="AF1176" s="87"/>
      <c r="AG1176" s="88"/>
      <c r="AH1176" s="102"/>
      <c r="AI1176" s="16"/>
    </row>
    <row r="1177" spans="12:35">
      <c r="L1177" s="80"/>
      <c r="M1177" s="80"/>
      <c r="N1177" s="81"/>
      <c r="X1177" s="85"/>
      <c r="Y1177" s="85"/>
      <c r="Z1177" s="85"/>
      <c r="AC1177" s="86"/>
      <c r="AD1177" s="13"/>
      <c r="AE1177" s="87"/>
      <c r="AF1177" s="87"/>
      <c r="AG1177" s="88"/>
      <c r="AH1177" s="102"/>
      <c r="AI1177" s="16"/>
    </row>
    <row r="1178" spans="12:35">
      <c r="L1178" s="80"/>
      <c r="M1178" s="80"/>
      <c r="N1178" s="81"/>
      <c r="X1178" s="85"/>
      <c r="Y1178" s="85"/>
      <c r="Z1178" s="85"/>
      <c r="AC1178" s="86"/>
      <c r="AD1178" s="13"/>
      <c r="AE1178" s="87"/>
      <c r="AF1178" s="87"/>
      <c r="AG1178" s="88"/>
      <c r="AH1178" s="102"/>
      <c r="AI1178" s="16"/>
    </row>
    <row r="1179" spans="12:35">
      <c r="L1179" s="80"/>
      <c r="M1179" s="80"/>
      <c r="N1179" s="81"/>
      <c r="X1179" s="85"/>
      <c r="Y1179" s="85"/>
      <c r="Z1179" s="85"/>
      <c r="AC1179" s="86"/>
      <c r="AD1179" s="13"/>
      <c r="AE1179" s="87"/>
      <c r="AF1179" s="87"/>
      <c r="AG1179" s="88"/>
      <c r="AH1179" s="102"/>
      <c r="AI1179" s="16"/>
    </row>
    <row r="1180" spans="12:35">
      <c r="L1180" s="80"/>
      <c r="M1180" s="80"/>
      <c r="N1180" s="81"/>
      <c r="X1180" s="85"/>
      <c r="Y1180" s="85"/>
      <c r="Z1180" s="85"/>
      <c r="AC1180" s="86"/>
      <c r="AD1180" s="13"/>
      <c r="AE1180" s="87"/>
      <c r="AF1180" s="87"/>
      <c r="AG1180" s="88"/>
      <c r="AH1180" s="102"/>
      <c r="AI1180" s="16"/>
    </row>
    <row r="1181" spans="12:35">
      <c r="L1181" s="80"/>
      <c r="M1181" s="80"/>
      <c r="N1181" s="81"/>
      <c r="X1181" s="85"/>
      <c r="Y1181" s="85"/>
      <c r="Z1181" s="85"/>
      <c r="AC1181" s="86"/>
      <c r="AD1181" s="13"/>
      <c r="AE1181" s="87"/>
      <c r="AF1181" s="87"/>
      <c r="AG1181" s="88"/>
      <c r="AH1181" s="102"/>
      <c r="AI1181" s="16"/>
    </row>
    <row r="1182" spans="12:35">
      <c r="L1182" s="80"/>
      <c r="M1182" s="80"/>
      <c r="N1182" s="81"/>
      <c r="X1182" s="85"/>
      <c r="Y1182" s="85"/>
      <c r="Z1182" s="85"/>
      <c r="AC1182" s="86"/>
      <c r="AD1182" s="13"/>
      <c r="AE1182" s="87"/>
      <c r="AF1182" s="87"/>
      <c r="AG1182" s="88"/>
      <c r="AH1182" s="102"/>
      <c r="AI1182" s="16"/>
    </row>
    <row r="1183" spans="12:35">
      <c r="L1183" s="80"/>
      <c r="M1183" s="80"/>
      <c r="N1183" s="81"/>
      <c r="X1183" s="85"/>
      <c r="Y1183" s="85"/>
      <c r="Z1183" s="85"/>
      <c r="AC1183" s="86"/>
      <c r="AD1183" s="13"/>
      <c r="AE1183" s="87"/>
      <c r="AF1183" s="87"/>
      <c r="AG1183" s="88"/>
      <c r="AH1183" s="102"/>
      <c r="AI1183" s="16"/>
    </row>
    <row r="1184" spans="12:35">
      <c r="L1184" s="80"/>
      <c r="M1184" s="80"/>
      <c r="N1184" s="81"/>
      <c r="X1184" s="85"/>
      <c r="Y1184" s="85"/>
      <c r="Z1184" s="85"/>
      <c r="AC1184" s="86"/>
      <c r="AD1184" s="13"/>
      <c r="AE1184" s="87"/>
      <c r="AF1184" s="87"/>
      <c r="AG1184" s="88"/>
      <c r="AH1184" s="102"/>
      <c r="AI1184" s="16"/>
    </row>
    <row r="1185" spans="12:35">
      <c r="L1185" s="80"/>
      <c r="M1185" s="80"/>
      <c r="N1185" s="81"/>
      <c r="X1185" s="85"/>
      <c r="Y1185" s="85"/>
      <c r="Z1185" s="85"/>
      <c r="AC1185" s="86"/>
      <c r="AD1185" s="13"/>
      <c r="AE1185" s="87"/>
      <c r="AF1185" s="87"/>
      <c r="AG1185" s="88"/>
      <c r="AH1185" s="102"/>
      <c r="AI1185" s="16"/>
    </row>
    <row r="1186" spans="12:35">
      <c r="L1186" s="80"/>
      <c r="M1186" s="80"/>
      <c r="N1186" s="81"/>
      <c r="X1186" s="85"/>
      <c r="Y1186" s="85"/>
      <c r="Z1186" s="85"/>
      <c r="AC1186" s="86"/>
      <c r="AD1186" s="13"/>
      <c r="AE1186" s="87"/>
      <c r="AF1186" s="87"/>
      <c r="AG1186" s="88"/>
      <c r="AH1186" s="102"/>
      <c r="AI1186" s="16"/>
    </row>
    <row r="1187" spans="12:35">
      <c r="L1187" s="80"/>
      <c r="M1187" s="80"/>
      <c r="N1187" s="81"/>
      <c r="X1187" s="85"/>
      <c r="Y1187" s="85"/>
      <c r="Z1187" s="85"/>
      <c r="AC1187" s="86"/>
      <c r="AD1187" s="13"/>
      <c r="AE1187" s="87"/>
      <c r="AF1187" s="87"/>
      <c r="AG1187" s="88"/>
      <c r="AH1187" s="102"/>
      <c r="AI1187" s="16"/>
    </row>
    <row r="1188" spans="12:35">
      <c r="L1188" s="80"/>
      <c r="M1188" s="80"/>
      <c r="N1188" s="81"/>
      <c r="X1188" s="85"/>
      <c r="Y1188" s="85"/>
      <c r="Z1188" s="85"/>
      <c r="AC1188" s="86"/>
      <c r="AD1188" s="13"/>
      <c r="AE1188" s="87"/>
      <c r="AF1188" s="87"/>
      <c r="AG1188" s="88"/>
      <c r="AH1188" s="102"/>
      <c r="AI1188" s="16"/>
    </row>
    <row r="1189" spans="12:35">
      <c r="L1189" s="80"/>
      <c r="M1189" s="80"/>
      <c r="N1189" s="81"/>
      <c r="X1189" s="85"/>
      <c r="Y1189" s="85"/>
      <c r="Z1189" s="85"/>
      <c r="AC1189" s="86"/>
      <c r="AD1189" s="13"/>
      <c r="AE1189" s="87"/>
      <c r="AF1189" s="87"/>
      <c r="AG1189" s="88"/>
      <c r="AH1189" s="102"/>
      <c r="AI1189" s="16"/>
    </row>
    <row r="1190" spans="12:35">
      <c r="L1190" s="80"/>
      <c r="M1190" s="80"/>
      <c r="N1190" s="81"/>
      <c r="X1190" s="85"/>
      <c r="Y1190" s="85"/>
      <c r="Z1190" s="85"/>
      <c r="AC1190" s="86"/>
      <c r="AD1190" s="13"/>
      <c r="AE1190" s="87"/>
      <c r="AF1190" s="87"/>
      <c r="AG1190" s="88"/>
      <c r="AH1190" s="102"/>
      <c r="AI1190" s="16"/>
    </row>
    <row r="1191" spans="12:35">
      <c r="L1191" s="80"/>
      <c r="M1191" s="80"/>
      <c r="N1191" s="81"/>
      <c r="X1191" s="85"/>
      <c r="Y1191" s="85"/>
      <c r="Z1191" s="85"/>
      <c r="AC1191" s="86"/>
      <c r="AD1191" s="13"/>
      <c r="AE1191" s="87"/>
      <c r="AF1191" s="87"/>
      <c r="AG1191" s="88"/>
      <c r="AH1191" s="102"/>
      <c r="AI1191" s="16"/>
    </row>
    <row r="1192" spans="12:35">
      <c r="L1192" s="80"/>
      <c r="M1192" s="80"/>
      <c r="N1192" s="81"/>
      <c r="X1192" s="85"/>
      <c r="Y1192" s="85"/>
      <c r="Z1192" s="85"/>
      <c r="AC1192" s="86"/>
      <c r="AD1192" s="13"/>
      <c r="AE1192" s="87"/>
      <c r="AF1192" s="87"/>
      <c r="AG1192" s="88"/>
      <c r="AH1192" s="102"/>
      <c r="AI1192" s="16"/>
    </row>
    <row r="1193" spans="12:35">
      <c r="L1193" s="80"/>
      <c r="M1193" s="80"/>
      <c r="N1193" s="81"/>
      <c r="X1193" s="85"/>
      <c r="Y1193" s="85"/>
      <c r="Z1193" s="85"/>
      <c r="AC1193" s="86"/>
      <c r="AD1193" s="13"/>
      <c r="AE1193" s="87"/>
      <c r="AF1193" s="87"/>
      <c r="AG1193" s="88"/>
      <c r="AH1193" s="102"/>
      <c r="AI1193" s="16"/>
    </row>
    <row r="1194" spans="12:35">
      <c r="L1194" s="80"/>
      <c r="M1194" s="80"/>
      <c r="N1194" s="81"/>
      <c r="X1194" s="85"/>
      <c r="Y1194" s="85"/>
      <c r="Z1194" s="85"/>
      <c r="AC1194" s="86"/>
      <c r="AD1194" s="13"/>
      <c r="AE1194" s="87"/>
      <c r="AF1194" s="87"/>
      <c r="AG1194" s="88"/>
      <c r="AH1194" s="102"/>
      <c r="AI1194" s="16"/>
    </row>
    <row r="1195" spans="12:35">
      <c r="L1195" s="80"/>
      <c r="M1195" s="80"/>
      <c r="N1195" s="81"/>
      <c r="X1195" s="85"/>
      <c r="Y1195" s="85"/>
      <c r="Z1195" s="85"/>
      <c r="AC1195" s="86"/>
      <c r="AD1195" s="13"/>
      <c r="AE1195" s="87"/>
      <c r="AF1195" s="87"/>
      <c r="AG1195" s="88"/>
      <c r="AH1195" s="102"/>
      <c r="AI1195" s="16"/>
    </row>
    <row r="1196" spans="12:35">
      <c r="L1196" s="80"/>
      <c r="M1196" s="80"/>
      <c r="N1196" s="81"/>
      <c r="X1196" s="85"/>
      <c r="Y1196" s="85"/>
      <c r="Z1196" s="85"/>
      <c r="AC1196" s="86"/>
      <c r="AD1196" s="13"/>
      <c r="AE1196" s="87"/>
      <c r="AF1196" s="87"/>
      <c r="AG1196" s="88"/>
      <c r="AH1196" s="102"/>
      <c r="AI1196" s="16"/>
    </row>
    <row r="1197" spans="12:35">
      <c r="L1197" s="80"/>
      <c r="M1197" s="80"/>
      <c r="N1197" s="81"/>
      <c r="X1197" s="85"/>
      <c r="Y1197" s="85"/>
      <c r="Z1197" s="85"/>
      <c r="AC1197" s="86"/>
      <c r="AD1197" s="13"/>
      <c r="AE1197" s="87"/>
      <c r="AF1197" s="87"/>
      <c r="AG1197" s="88"/>
      <c r="AH1197" s="102"/>
      <c r="AI1197" s="16"/>
    </row>
    <row r="1198" spans="12:35">
      <c r="L1198" s="80"/>
      <c r="M1198" s="80"/>
      <c r="N1198" s="81"/>
      <c r="X1198" s="85"/>
      <c r="Y1198" s="85"/>
      <c r="Z1198" s="85"/>
      <c r="AC1198" s="86"/>
      <c r="AD1198" s="13"/>
      <c r="AE1198" s="87"/>
      <c r="AF1198" s="87"/>
      <c r="AG1198" s="88"/>
      <c r="AH1198" s="102"/>
      <c r="AI1198" s="16"/>
    </row>
    <row r="1199" spans="12:35">
      <c r="L1199" s="80"/>
      <c r="M1199" s="80"/>
      <c r="N1199" s="81"/>
      <c r="X1199" s="85"/>
      <c r="Y1199" s="85"/>
      <c r="Z1199" s="85"/>
      <c r="AC1199" s="86"/>
      <c r="AD1199" s="13"/>
      <c r="AE1199" s="87"/>
      <c r="AF1199" s="87"/>
      <c r="AG1199" s="88"/>
      <c r="AH1199" s="102"/>
      <c r="AI1199" s="16"/>
    </row>
    <row r="1200" spans="12:35">
      <c r="L1200" s="80"/>
      <c r="M1200" s="80"/>
      <c r="N1200" s="81"/>
      <c r="X1200" s="85"/>
      <c r="Y1200" s="85"/>
      <c r="Z1200" s="85"/>
      <c r="AC1200" s="86"/>
      <c r="AD1200" s="13"/>
      <c r="AE1200" s="87"/>
      <c r="AF1200" s="87"/>
      <c r="AG1200" s="88"/>
      <c r="AH1200" s="102"/>
      <c r="AI1200" s="16"/>
    </row>
    <row r="1201" spans="12:35">
      <c r="L1201" s="80"/>
      <c r="M1201" s="80"/>
      <c r="N1201" s="81"/>
      <c r="X1201" s="85"/>
      <c r="Y1201" s="85"/>
      <c r="Z1201" s="85"/>
      <c r="AC1201" s="86"/>
      <c r="AD1201" s="13"/>
      <c r="AE1201" s="87"/>
      <c r="AF1201" s="87"/>
      <c r="AG1201" s="88"/>
      <c r="AH1201" s="102"/>
      <c r="AI1201" s="16"/>
    </row>
    <row r="1202" spans="12:35">
      <c r="L1202" s="80"/>
      <c r="M1202" s="80"/>
      <c r="N1202" s="81"/>
      <c r="X1202" s="85"/>
      <c r="Y1202" s="85"/>
      <c r="Z1202" s="85"/>
      <c r="AC1202" s="86"/>
      <c r="AD1202" s="13"/>
      <c r="AE1202" s="87"/>
      <c r="AF1202" s="87"/>
      <c r="AG1202" s="88"/>
      <c r="AH1202" s="102"/>
      <c r="AI1202" s="16"/>
    </row>
    <row r="1203" spans="12:35">
      <c r="L1203" s="80"/>
      <c r="M1203" s="80"/>
      <c r="N1203" s="81"/>
      <c r="X1203" s="85"/>
      <c r="Y1203" s="85"/>
      <c r="Z1203" s="85"/>
      <c r="AC1203" s="86"/>
      <c r="AD1203" s="13"/>
      <c r="AE1203" s="87"/>
      <c r="AF1203" s="87"/>
      <c r="AG1203" s="88"/>
      <c r="AH1203" s="102"/>
      <c r="AI1203" s="16"/>
    </row>
    <row r="1204" spans="12:35">
      <c r="L1204" s="80"/>
      <c r="M1204" s="80"/>
      <c r="N1204" s="81"/>
      <c r="X1204" s="85"/>
      <c r="Y1204" s="85"/>
      <c r="Z1204" s="85"/>
      <c r="AC1204" s="86"/>
      <c r="AD1204" s="13"/>
      <c r="AE1204" s="87"/>
      <c r="AF1204" s="87"/>
      <c r="AG1204" s="88"/>
      <c r="AH1204" s="102"/>
      <c r="AI1204" s="16"/>
    </row>
    <row r="1205" spans="12:35">
      <c r="L1205" s="80"/>
      <c r="M1205" s="80"/>
      <c r="N1205" s="81"/>
      <c r="X1205" s="85"/>
      <c r="Y1205" s="85"/>
      <c r="Z1205" s="85"/>
      <c r="AC1205" s="86"/>
      <c r="AD1205" s="13"/>
      <c r="AE1205" s="87"/>
      <c r="AF1205" s="87"/>
      <c r="AG1205" s="88"/>
      <c r="AH1205" s="102"/>
      <c r="AI1205" s="16"/>
    </row>
    <row r="1206" spans="12:35">
      <c r="L1206" s="80"/>
      <c r="M1206" s="80"/>
      <c r="N1206" s="81"/>
      <c r="X1206" s="85"/>
      <c r="Y1206" s="85"/>
      <c r="Z1206" s="85"/>
      <c r="AC1206" s="86"/>
      <c r="AD1206" s="13"/>
      <c r="AE1206" s="87"/>
      <c r="AF1206" s="87"/>
      <c r="AG1206" s="88"/>
      <c r="AH1206" s="102"/>
      <c r="AI1206" s="16"/>
    </row>
    <row r="1207" spans="12:35">
      <c r="L1207" s="80"/>
      <c r="M1207" s="80"/>
      <c r="N1207" s="81"/>
      <c r="X1207" s="85"/>
      <c r="Y1207" s="85"/>
      <c r="Z1207" s="85"/>
      <c r="AC1207" s="86"/>
      <c r="AD1207" s="13"/>
      <c r="AE1207" s="87"/>
      <c r="AF1207" s="87"/>
      <c r="AG1207" s="88"/>
      <c r="AH1207" s="102"/>
      <c r="AI1207" s="16"/>
    </row>
    <row r="1208" spans="12:35">
      <c r="L1208" s="80"/>
      <c r="M1208" s="80"/>
      <c r="N1208" s="81"/>
      <c r="X1208" s="85"/>
      <c r="Y1208" s="85"/>
      <c r="Z1208" s="85"/>
      <c r="AC1208" s="86"/>
      <c r="AD1208" s="13"/>
      <c r="AE1208" s="87"/>
      <c r="AF1208" s="87"/>
      <c r="AG1208" s="88"/>
      <c r="AH1208" s="102"/>
      <c r="AI1208" s="16"/>
    </row>
    <row r="1209" spans="12:35">
      <c r="L1209" s="80"/>
      <c r="M1209" s="80"/>
      <c r="N1209" s="81"/>
      <c r="X1209" s="85"/>
      <c r="Y1209" s="85"/>
      <c r="Z1209" s="85"/>
      <c r="AC1209" s="86"/>
      <c r="AD1209" s="13"/>
      <c r="AE1209" s="87"/>
      <c r="AF1209" s="87"/>
      <c r="AG1209" s="88"/>
      <c r="AH1209" s="102"/>
      <c r="AI1209" s="16"/>
    </row>
    <row r="1210" spans="12:35">
      <c r="L1210" s="80"/>
      <c r="M1210" s="80"/>
      <c r="N1210" s="81"/>
      <c r="X1210" s="85"/>
      <c r="Y1210" s="85"/>
      <c r="Z1210" s="85"/>
      <c r="AC1210" s="86"/>
      <c r="AD1210" s="13"/>
      <c r="AE1210" s="87"/>
      <c r="AF1210" s="87"/>
      <c r="AG1210" s="88"/>
      <c r="AH1210" s="102"/>
      <c r="AI1210" s="16"/>
    </row>
    <row r="1211" spans="12:35">
      <c r="L1211" s="80"/>
      <c r="M1211" s="80"/>
      <c r="N1211" s="81"/>
      <c r="X1211" s="85"/>
      <c r="Y1211" s="85"/>
      <c r="Z1211" s="85"/>
      <c r="AC1211" s="86"/>
      <c r="AD1211" s="13"/>
      <c r="AE1211" s="87"/>
      <c r="AF1211" s="87"/>
      <c r="AG1211" s="88"/>
      <c r="AH1211" s="102"/>
      <c r="AI1211" s="16"/>
    </row>
    <row r="1212" spans="12:35">
      <c r="L1212" s="80"/>
      <c r="M1212" s="80"/>
      <c r="N1212" s="81"/>
      <c r="X1212" s="85"/>
      <c r="Y1212" s="85"/>
      <c r="Z1212" s="85"/>
      <c r="AC1212" s="86"/>
      <c r="AD1212" s="13"/>
      <c r="AE1212" s="87"/>
      <c r="AF1212" s="87"/>
      <c r="AG1212" s="88"/>
      <c r="AH1212" s="102"/>
      <c r="AI1212" s="16"/>
    </row>
    <row r="1213" spans="12:35">
      <c r="L1213" s="80"/>
      <c r="M1213" s="80"/>
      <c r="N1213" s="81"/>
      <c r="X1213" s="85"/>
      <c r="Y1213" s="85"/>
      <c r="Z1213" s="85"/>
      <c r="AC1213" s="86"/>
      <c r="AD1213" s="13"/>
      <c r="AE1213" s="87"/>
      <c r="AF1213" s="87"/>
      <c r="AG1213" s="88"/>
      <c r="AH1213" s="102"/>
      <c r="AI1213" s="16"/>
    </row>
    <row r="1214" spans="12:35">
      <c r="L1214" s="80"/>
      <c r="M1214" s="80"/>
      <c r="N1214" s="81"/>
      <c r="X1214" s="85"/>
      <c r="Y1214" s="85"/>
      <c r="Z1214" s="85"/>
      <c r="AC1214" s="86"/>
      <c r="AD1214" s="13"/>
      <c r="AE1214" s="87"/>
      <c r="AF1214" s="87"/>
      <c r="AG1214" s="88"/>
      <c r="AH1214" s="102"/>
      <c r="AI1214" s="16"/>
    </row>
    <row r="1215" spans="12:35">
      <c r="L1215" s="80"/>
      <c r="M1215" s="80"/>
      <c r="N1215" s="81"/>
      <c r="X1215" s="85"/>
      <c r="Y1215" s="85"/>
      <c r="Z1215" s="85"/>
      <c r="AC1215" s="86"/>
      <c r="AD1215" s="13"/>
      <c r="AE1215" s="87"/>
      <c r="AF1215" s="87"/>
      <c r="AG1215" s="88"/>
      <c r="AH1215" s="102"/>
      <c r="AI1215" s="16"/>
    </row>
    <row r="1216" spans="12:35">
      <c r="L1216" s="80"/>
      <c r="M1216" s="80"/>
      <c r="N1216" s="81"/>
      <c r="X1216" s="85"/>
      <c r="Y1216" s="85"/>
      <c r="Z1216" s="85"/>
      <c r="AC1216" s="86"/>
      <c r="AD1216" s="13"/>
      <c r="AE1216" s="87"/>
      <c r="AF1216" s="87"/>
      <c r="AG1216" s="88"/>
      <c r="AH1216" s="102"/>
      <c r="AI1216" s="16"/>
    </row>
    <row r="1217" spans="12:35">
      <c r="L1217" s="80"/>
      <c r="M1217" s="80"/>
      <c r="N1217" s="81"/>
      <c r="X1217" s="85"/>
      <c r="Y1217" s="85"/>
      <c r="Z1217" s="85"/>
      <c r="AC1217" s="86"/>
      <c r="AD1217" s="13"/>
      <c r="AE1217" s="87"/>
      <c r="AF1217" s="87"/>
      <c r="AG1217" s="88"/>
      <c r="AH1217" s="102"/>
      <c r="AI1217" s="16"/>
    </row>
    <row r="1218" spans="12:35">
      <c r="L1218" s="80"/>
      <c r="M1218" s="80"/>
      <c r="N1218" s="81"/>
      <c r="X1218" s="85"/>
      <c r="Y1218" s="85"/>
      <c r="Z1218" s="85"/>
      <c r="AC1218" s="86"/>
      <c r="AD1218" s="13"/>
      <c r="AE1218" s="87"/>
      <c r="AF1218" s="87"/>
      <c r="AG1218" s="88"/>
      <c r="AH1218" s="102"/>
      <c r="AI1218" s="16"/>
    </row>
    <row r="1219" spans="12:35">
      <c r="L1219" s="80"/>
      <c r="M1219" s="80"/>
      <c r="N1219" s="81"/>
      <c r="X1219" s="85"/>
      <c r="Y1219" s="85"/>
      <c r="Z1219" s="85"/>
      <c r="AC1219" s="86"/>
      <c r="AD1219" s="13"/>
      <c r="AE1219" s="87"/>
      <c r="AF1219" s="87"/>
      <c r="AG1219" s="88"/>
      <c r="AH1219" s="102"/>
      <c r="AI1219" s="16"/>
    </row>
    <row r="1220" spans="12:35">
      <c r="L1220" s="80"/>
      <c r="M1220" s="80"/>
      <c r="N1220" s="81"/>
      <c r="X1220" s="85"/>
      <c r="Y1220" s="85"/>
      <c r="Z1220" s="85"/>
      <c r="AC1220" s="86"/>
      <c r="AD1220" s="13"/>
      <c r="AE1220" s="87"/>
      <c r="AF1220" s="87"/>
      <c r="AG1220" s="88"/>
      <c r="AH1220" s="102"/>
      <c r="AI1220" s="16"/>
    </row>
    <row r="1221" spans="12:35">
      <c r="L1221" s="80"/>
      <c r="M1221" s="80"/>
      <c r="N1221" s="81"/>
      <c r="X1221" s="85"/>
      <c r="Y1221" s="85"/>
      <c r="Z1221" s="85"/>
      <c r="AC1221" s="86"/>
      <c r="AD1221" s="13"/>
      <c r="AE1221" s="87"/>
      <c r="AF1221" s="87"/>
      <c r="AG1221" s="88"/>
      <c r="AH1221" s="102"/>
      <c r="AI1221" s="16"/>
    </row>
    <row r="1222" spans="12:35">
      <c r="L1222" s="80"/>
      <c r="M1222" s="80"/>
      <c r="N1222" s="81"/>
      <c r="X1222" s="85"/>
      <c r="Y1222" s="85"/>
      <c r="Z1222" s="85"/>
      <c r="AC1222" s="86"/>
      <c r="AD1222" s="13"/>
      <c r="AE1222" s="87"/>
      <c r="AF1222" s="87"/>
      <c r="AG1222" s="88"/>
      <c r="AH1222" s="102"/>
      <c r="AI1222" s="16"/>
    </row>
    <row r="1223" spans="12:35">
      <c r="L1223" s="80"/>
      <c r="M1223" s="80"/>
      <c r="N1223" s="81"/>
      <c r="X1223" s="85"/>
      <c r="Y1223" s="85"/>
      <c r="Z1223" s="85"/>
      <c r="AC1223" s="86"/>
      <c r="AD1223" s="13"/>
      <c r="AE1223" s="87"/>
      <c r="AF1223" s="87"/>
      <c r="AG1223" s="88"/>
      <c r="AH1223" s="102"/>
      <c r="AI1223" s="16"/>
    </row>
    <row r="1224" spans="12:35">
      <c r="L1224" s="80"/>
      <c r="M1224" s="80"/>
      <c r="N1224" s="81"/>
      <c r="X1224" s="85"/>
      <c r="Y1224" s="85"/>
      <c r="Z1224" s="85"/>
      <c r="AC1224" s="86"/>
      <c r="AD1224" s="13"/>
      <c r="AE1224" s="87"/>
      <c r="AF1224" s="87"/>
      <c r="AG1224" s="88"/>
      <c r="AH1224" s="102"/>
      <c r="AI1224" s="16"/>
    </row>
    <row r="1225" spans="12:35">
      <c r="L1225" s="80"/>
      <c r="M1225" s="80"/>
      <c r="N1225" s="81"/>
      <c r="X1225" s="85"/>
      <c r="Y1225" s="85"/>
      <c r="Z1225" s="85"/>
      <c r="AC1225" s="86"/>
      <c r="AD1225" s="13"/>
      <c r="AE1225" s="87"/>
      <c r="AF1225" s="87"/>
      <c r="AG1225" s="88"/>
      <c r="AH1225" s="102"/>
      <c r="AI1225" s="16"/>
    </row>
    <row r="1226" spans="12:35">
      <c r="L1226" s="80"/>
      <c r="M1226" s="80"/>
      <c r="N1226" s="81"/>
      <c r="X1226" s="85"/>
      <c r="Y1226" s="85"/>
      <c r="Z1226" s="85"/>
      <c r="AC1226" s="86"/>
      <c r="AD1226" s="13"/>
      <c r="AE1226" s="87"/>
      <c r="AF1226" s="87"/>
      <c r="AG1226" s="88"/>
      <c r="AH1226" s="102"/>
      <c r="AI1226" s="16"/>
    </row>
    <row r="1227" spans="12:35">
      <c r="L1227" s="80"/>
      <c r="M1227" s="80"/>
      <c r="N1227" s="81"/>
      <c r="X1227" s="85"/>
      <c r="Y1227" s="85"/>
      <c r="Z1227" s="85"/>
      <c r="AC1227" s="86"/>
      <c r="AD1227" s="13"/>
      <c r="AE1227" s="87"/>
      <c r="AF1227" s="87"/>
      <c r="AG1227" s="88"/>
      <c r="AH1227" s="102"/>
      <c r="AI1227" s="16"/>
    </row>
    <row r="1228" spans="12:35">
      <c r="L1228" s="80"/>
      <c r="M1228" s="80"/>
      <c r="N1228" s="81"/>
      <c r="X1228" s="85"/>
      <c r="Y1228" s="85"/>
      <c r="Z1228" s="85"/>
      <c r="AC1228" s="86"/>
      <c r="AD1228" s="13"/>
      <c r="AE1228" s="87"/>
      <c r="AF1228" s="87"/>
      <c r="AG1228" s="88"/>
      <c r="AH1228" s="102"/>
      <c r="AI1228" s="16"/>
    </row>
    <row r="1229" spans="12:35">
      <c r="L1229" s="80"/>
      <c r="M1229" s="80"/>
      <c r="N1229" s="81"/>
      <c r="X1229" s="85"/>
      <c r="Y1229" s="85"/>
      <c r="Z1229" s="85"/>
      <c r="AC1229" s="86"/>
      <c r="AD1229" s="13"/>
      <c r="AE1229" s="87"/>
      <c r="AF1229" s="87"/>
      <c r="AG1229" s="88"/>
      <c r="AH1229" s="102"/>
      <c r="AI1229" s="16"/>
    </row>
    <row r="1230" spans="12:35">
      <c r="L1230" s="80"/>
      <c r="M1230" s="80"/>
      <c r="N1230" s="81"/>
      <c r="X1230" s="85"/>
      <c r="Y1230" s="85"/>
      <c r="Z1230" s="85"/>
      <c r="AC1230" s="86"/>
      <c r="AD1230" s="13"/>
      <c r="AE1230" s="87"/>
      <c r="AF1230" s="87"/>
      <c r="AG1230" s="88"/>
      <c r="AH1230" s="102"/>
      <c r="AI1230" s="16"/>
    </row>
    <row r="1231" spans="12:35">
      <c r="L1231" s="80"/>
      <c r="M1231" s="80"/>
      <c r="N1231" s="81"/>
      <c r="X1231" s="85"/>
      <c r="Y1231" s="85"/>
      <c r="Z1231" s="85"/>
      <c r="AC1231" s="86"/>
      <c r="AD1231" s="13"/>
      <c r="AE1231" s="87"/>
      <c r="AF1231" s="87"/>
      <c r="AG1231" s="88"/>
      <c r="AH1231" s="102"/>
      <c r="AI1231" s="16"/>
    </row>
    <row r="1232" spans="12:35">
      <c r="L1232" s="80"/>
      <c r="M1232" s="80"/>
      <c r="N1232" s="81"/>
      <c r="X1232" s="85"/>
      <c r="Y1232" s="85"/>
      <c r="Z1232" s="85"/>
      <c r="AC1232" s="86"/>
      <c r="AD1232" s="13"/>
      <c r="AE1232" s="87"/>
      <c r="AF1232" s="87"/>
      <c r="AG1232" s="88"/>
      <c r="AH1232" s="102"/>
      <c r="AI1232" s="16"/>
    </row>
    <row r="1233" spans="12:35">
      <c r="L1233" s="80"/>
      <c r="M1233" s="80"/>
      <c r="N1233" s="81"/>
      <c r="X1233" s="85"/>
      <c r="Y1233" s="85"/>
      <c r="Z1233" s="85"/>
      <c r="AC1233" s="86"/>
      <c r="AD1233" s="13"/>
      <c r="AE1233" s="87"/>
      <c r="AF1233" s="87"/>
      <c r="AG1233" s="88"/>
      <c r="AH1233" s="102"/>
      <c r="AI1233" s="16"/>
    </row>
    <row r="1234" spans="12:35">
      <c r="L1234" s="80"/>
      <c r="M1234" s="80"/>
      <c r="N1234" s="81"/>
      <c r="X1234" s="85"/>
      <c r="Y1234" s="85"/>
      <c r="Z1234" s="85"/>
      <c r="AC1234" s="86"/>
      <c r="AD1234" s="13"/>
      <c r="AE1234" s="87"/>
      <c r="AF1234" s="87"/>
      <c r="AG1234" s="88"/>
      <c r="AH1234" s="102"/>
      <c r="AI1234" s="16"/>
    </row>
    <row r="1235" spans="12:35">
      <c r="L1235" s="80"/>
      <c r="M1235" s="80"/>
      <c r="N1235" s="81"/>
      <c r="X1235" s="85"/>
      <c r="Y1235" s="85"/>
      <c r="Z1235" s="85"/>
      <c r="AC1235" s="86"/>
      <c r="AD1235" s="13"/>
      <c r="AE1235" s="87"/>
      <c r="AF1235" s="87"/>
      <c r="AG1235" s="88"/>
      <c r="AH1235" s="102"/>
      <c r="AI1235" s="16"/>
    </row>
    <row r="1236" spans="12:35">
      <c r="L1236" s="80"/>
      <c r="M1236" s="80"/>
      <c r="N1236" s="81"/>
      <c r="X1236" s="85"/>
      <c r="Y1236" s="85"/>
      <c r="Z1236" s="85"/>
      <c r="AC1236" s="86"/>
      <c r="AD1236" s="13"/>
      <c r="AE1236" s="87"/>
      <c r="AF1236" s="87"/>
      <c r="AG1236" s="88"/>
      <c r="AH1236" s="102"/>
      <c r="AI1236" s="16"/>
    </row>
    <row r="1237" spans="12:35">
      <c r="L1237" s="80"/>
      <c r="M1237" s="80"/>
      <c r="N1237" s="81"/>
      <c r="X1237" s="85"/>
      <c r="Y1237" s="85"/>
      <c r="Z1237" s="85"/>
      <c r="AC1237" s="86"/>
      <c r="AD1237" s="13"/>
      <c r="AE1237" s="87"/>
      <c r="AF1237" s="87"/>
      <c r="AG1237" s="88"/>
      <c r="AH1237" s="102"/>
      <c r="AI1237" s="16"/>
    </row>
    <row r="1238" spans="12:35">
      <c r="L1238" s="80"/>
      <c r="M1238" s="80"/>
      <c r="N1238" s="81"/>
      <c r="X1238" s="85"/>
      <c r="Y1238" s="85"/>
      <c r="Z1238" s="85"/>
      <c r="AC1238" s="86"/>
      <c r="AD1238" s="13"/>
      <c r="AE1238" s="87"/>
      <c r="AF1238" s="87"/>
      <c r="AG1238" s="88"/>
      <c r="AH1238" s="102"/>
      <c r="AI1238" s="16"/>
    </row>
    <row r="1239" spans="12:35">
      <c r="L1239" s="80"/>
      <c r="M1239" s="80"/>
      <c r="N1239" s="81"/>
      <c r="X1239" s="85"/>
      <c r="Y1239" s="85"/>
      <c r="Z1239" s="85"/>
      <c r="AC1239" s="86"/>
      <c r="AD1239" s="13"/>
      <c r="AE1239" s="87"/>
      <c r="AF1239" s="87"/>
      <c r="AG1239" s="88"/>
      <c r="AH1239" s="102"/>
      <c r="AI1239" s="16"/>
    </row>
    <row r="1240" spans="12:35">
      <c r="L1240" s="80"/>
      <c r="M1240" s="80"/>
      <c r="N1240" s="81"/>
      <c r="X1240" s="85"/>
      <c r="Y1240" s="85"/>
      <c r="Z1240" s="85"/>
      <c r="AC1240" s="86"/>
      <c r="AD1240" s="13"/>
      <c r="AE1240" s="87"/>
      <c r="AF1240" s="87"/>
      <c r="AG1240" s="88"/>
      <c r="AH1240" s="102"/>
      <c r="AI1240" s="16"/>
    </row>
    <row r="1241" spans="12:35">
      <c r="L1241" s="80"/>
      <c r="M1241" s="80"/>
      <c r="N1241" s="81"/>
      <c r="X1241" s="85"/>
      <c r="Y1241" s="85"/>
      <c r="Z1241" s="85"/>
      <c r="AC1241" s="86"/>
      <c r="AD1241" s="13"/>
      <c r="AE1241" s="87"/>
      <c r="AF1241" s="87"/>
      <c r="AG1241" s="88"/>
      <c r="AH1241" s="102"/>
      <c r="AI1241" s="16"/>
    </row>
    <row r="1242" spans="12:35">
      <c r="L1242" s="80"/>
      <c r="M1242" s="80"/>
      <c r="N1242" s="81"/>
      <c r="X1242" s="85"/>
      <c r="Y1242" s="85"/>
      <c r="Z1242" s="85"/>
      <c r="AC1242" s="86"/>
      <c r="AD1242" s="13"/>
      <c r="AE1242" s="87"/>
      <c r="AF1242" s="87"/>
      <c r="AG1242" s="88"/>
      <c r="AH1242" s="102"/>
      <c r="AI1242" s="16"/>
    </row>
    <row r="1243" spans="12:35">
      <c r="L1243" s="80"/>
      <c r="M1243" s="80"/>
      <c r="N1243" s="81"/>
      <c r="X1243" s="85"/>
      <c r="Y1243" s="85"/>
      <c r="Z1243" s="85"/>
      <c r="AC1243" s="86"/>
      <c r="AD1243" s="13"/>
      <c r="AE1243" s="87"/>
      <c r="AF1243" s="87"/>
      <c r="AG1243" s="88"/>
      <c r="AH1243" s="102"/>
      <c r="AI1243" s="16"/>
    </row>
    <row r="1244" spans="12:35">
      <c r="L1244" s="80"/>
      <c r="M1244" s="80"/>
      <c r="N1244" s="81"/>
      <c r="X1244" s="85"/>
      <c r="Y1244" s="85"/>
      <c r="Z1244" s="85"/>
      <c r="AC1244" s="86"/>
      <c r="AD1244" s="13"/>
      <c r="AE1244" s="87"/>
      <c r="AF1244" s="87"/>
      <c r="AG1244" s="88"/>
      <c r="AH1244" s="102"/>
      <c r="AI1244" s="16"/>
    </row>
    <row r="1245" spans="12:35">
      <c r="L1245" s="80"/>
      <c r="M1245" s="80"/>
      <c r="N1245" s="81"/>
      <c r="X1245" s="85"/>
      <c r="Y1245" s="85"/>
      <c r="Z1245" s="85"/>
      <c r="AC1245" s="86"/>
      <c r="AD1245" s="13"/>
      <c r="AE1245" s="87"/>
      <c r="AF1245" s="87"/>
      <c r="AG1245" s="88"/>
      <c r="AH1245" s="102"/>
      <c r="AI1245" s="16"/>
    </row>
    <row r="1246" spans="12:35">
      <c r="L1246" s="80"/>
      <c r="M1246" s="80"/>
      <c r="N1246" s="81"/>
      <c r="X1246" s="85"/>
      <c r="Y1246" s="85"/>
      <c r="Z1246" s="85"/>
      <c r="AC1246" s="86"/>
      <c r="AD1246" s="13"/>
      <c r="AE1246" s="87"/>
      <c r="AF1246" s="87"/>
      <c r="AG1246" s="88"/>
      <c r="AH1246" s="102"/>
      <c r="AI1246" s="16"/>
    </row>
    <row r="1247" spans="12:35">
      <c r="L1247" s="80"/>
      <c r="M1247" s="80"/>
      <c r="N1247" s="81"/>
      <c r="X1247" s="85"/>
      <c r="Y1247" s="85"/>
      <c r="Z1247" s="85"/>
      <c r="AC1247" s="86"/>
      <c r="AD1247" s="13"/>
      <c r="AE1247" s="87"/>
      <c r="AF1247" s="87"/>
      <c r="AG1247" s="88"/>
      <c r="AH1247" s="102"/>
      <c r="AI1247" s="16"/>
    </row>
    <row r="1248" spans="12:35">
      <c r="L1248" s="80"/>
      <c r="M1248" s="80"/>
      <c r="N1248" s="81"/>
      <c r="X1248" s="85"/>
      <c r="Y1248" s="85"/>
      <c r="Z1248" s="85"/>
      <c r="AC1248" s="86"/>
      <c r="AD1248" s="13"/>
      <c r="AE1248" s="87"/>
      <c r="AF1248" s="87"/>
      <c r="AG1248" s="88"/>
      <c r="AH1248" s="102"/>
      <c r="AI1248" s="16"/>
    </row>
    <row r="1249" spans="12:35">
      <c r="L1249" s="80"/>
      <c r="M1249" s="80"/>
      <c r="N1249" s="81"/>
      <c r="X1249" s="85"/>
      <c r="Y1249" s="85"/>
      <c r="Z1249" s="85"/>
      <c r="AC1249" s="86"/>
      <c r="AD1249" s="13"/>
      <c r="AE1249" s="87"/>
      <c r="AF1249" s="87"/>
      <c r="AG1249" s="88"/>
      <c r="AH1249" s="102"/>
      <c r="AI1249" s="16"/>
    </row>
    <row r="1250" spans="12:35">
      <c r="L1250" s="80"/>
      <c r="M1250" s="80"/>
      <c r="N1250" s="81"/>
      <c r="X1250" s="85"/>
      <c r="Y1250" s="85"/>
      <c r="Z1250" s="85"/>
      <c r="AC1250" s="86"/>
      <c r="AD1250" s="13"/>
      <c r="AE1250" s="87"/>
      <c r="AF1250" s="87"/>
      <c r="AG1250" s="88"/>
      <c r="AH1250" s="102"/>
      <c r="AI1250" s="16"/>
    </row>
    <row r="1251" spans="12:35">
      <c r="L1251" s="80"/>
      <c r="M1251" s="80"/>
      <c r="N1251" s="81"/>
      <c r="X1251" s="85"/>
      <c r="Y1251" s="85"/>
      <c r="Z1251" s="85"/>
      <c r="AC1251" s="86"/>
      <c r="AD1251" s="13"/>
      <c r="AE1251" s="87"/>
      <c r="AF1251" s="87"/>
      <c r="AG1251" s="88"/>
      <c r="AH1251" s="102"/>
      <c r="AI1251" s="16"/>
    </row>
    <row r="1252" spans="12:35">
      <c r="L1252" s="80"/>
      <c r="M1252" s="80"/>
      <c r="N1252" s="81"/>
      <c r="X1252" s="85"/>
      <c r="Y1252" s="85"/>
      <c r="Z1252" s="85"/>
      <c r="AC1252" s="86"/>
      <c r="AD1252" s="13"/>
      <c r="AE1252" s="87"/>
      <c r="AF1252" s="87"/>
      <c r="AG1252" s="88"/>
      <c r="AH1252" s="102"/>
      <c r="AI1252" s="16"/>
    </row>
    <row r="1253" spans="12:35">
      <c r="L1253" s="80"/>
      <c r="M1253" s="80"/>
      <c r="N1253" s="81"/>
      <c r="X1253" s="85"/>
      <c r="Y1253" s="85"/>
      <c r="Z1253" s="85"/>
      <c r="AC1253" s="86"/>
      <c r="AD1253" s="13"/>
      <c r="AE1253" s="87"/>
      <c r="AF1253" s="87"/>
      <c r="AG1253" s="88"/>
      <c r="AH1253" s="102"/>
      <c r="AI1253" s="16"/>
    </row>
    <row r="1254" spans="12:35">
      <c r="L1254" s="80"/>
      <c r="M1254" s="80"/>
      <c r="N1254" s="81"/>
      <c r="X1254" s="85"/>
      <c r="Y1254" s="85"/>
      <c r="Z1254" s="85"/>
      <c r="AC1254" s="86"/>
      <c r="AD1254" s="13"/>
      <c r="AE1254" s="87"/>
      <c r="AF1254" s="87"/>
      <c r="AG1254" s="88"/>
      <c r="AH1254" s="102"/>
      <c r="AI1254" s="16"/>
    </row>
    <row r="1255" spans="12:35">
      <c r="L1255" s="80"/>
      <c r="M1255" s="80"/>
      <c r="N1255" s="81"/>
      <c r="X1255" s="85"/>
      <c r="Y1255" s="85"/>
      <c r="Z1255" s="85"/>
      <c r="AC1255" s="86"/>
      <c r="AD1255" s="13"/>
      <c r="AE1255" s="87"/>
      <c r="AF1255" s="87"/>
      <c r="AG1255" s="88"/>
      <c r="AH1255" s="102"/>
      <c r="AI1255" s="16"/>
    </row>
    <row r="1256" spans="12:35">
      <c r="L1256" s="80"/>
      <c r="M1256" s="80"/>
      <c r="N1256" s="81"/>
      <c r="X1256" s="85"/>
      <c r="Y1256" s="85"/>
      <c r="Z1256" s="85"/>
      <c r="AC1256" s="86"/>
      <c r="AD1256" s="13"/>
      <c r="AE1256" s="87"/>
      <c r="AF1256" s="87"/>
      <c r="AG1256" s="88"/>
      <c r="AH1256" s="102"/>
      <c r="AI1256" s="16"/>
    </row>
    <row r="1257" spans="12:35">
      <c r="L1257" s="80"/>
      <c r="M1257" s="80"/>
      <c r="N1257" s="81"/>
      <c r="X1257" s="85"/>
      <c r="Y1257" s="85"/>
      <c r="Z1257" s="85"/>
      <c r="AC1257" s="86"/>
      <c r="AD1257" s="13"/>
      <c r="AE1257" s="87"/>
      <c r="AF1257" s="87"/>
      <c r="AG1257" s="88"/>
      <c r="AH1257" s="102"/>
      <c r="AI1257" s="16"/>
    </row>
    <row r="1258" spans="12:35">
      <c r="L1258" s="80"/>
      <c r="M1258" s="80"/>
      <c r="N1258" s="81"/>
      <c r="X1258" s="85"/>
      <c r="Y1258" s="85"/>
      <c r="Z1258" s="85"/>
      <c r="AC1258" s="86"/>
      <c r="AD1258" s="13"/>
      <c r="AE1258" s="87"/>
      <c r="AF1258" s="87"/>
      <c r="AG1258" s="88"/>
      <c r="AH1258" s="102"/>
      <c r="AI1258" s="16"/>
    </row>
    <row r="1259" spans="12:35">
      <c r="L1259" s="80"/>
      <c r="M1259" s="80"/>
      <c r="N1259" s="81"/>
      <c r="X1259" s="85"/>
      <c r="Y1259" s="85"/>
      <c r="Z1259" s="85"/>
      <c r="AC1259" s="86"/>
      <c r="AD1259" s="13"/>
      <c r="AE1259" s="87"/>
      <c r="AF1259" s="87"/>
      <c r="AG1259" s="88"/>
      <c r="AH1259" s="102"/>
      <c r="AI1259" s="16"/>
    </row>
    <row r="1260" spans="12:35">
      <c r="L1260" s="80"/>
      <c r="M1260" s="80"/>
      <c r="N1260" s="81"/>
      <c r="X1260" s="85"/>
      <c r="Y1260" s="85"/>
      <c r="Z1260" s="85"/>
      <c r="AC1260" s="86"/>
      <c r="AD1260" s="13"/>
      <c r="AE1260" s="87"/>
      <c r="AF1260" s="87"/>
      <c r="AG1260" s="88"/>
      <c r="AH1260" s="102"/>
      <c r="AI1260" s="16"/>
    </row>
    <row r="1261" spans="12:35">
      <c r="L1261" s="80"/>
      <c r="M1261" s="80"/>
      <c r="N1261" s="81"/>
      <c r="X1261" s="85"/>
      <c r="Y1261" s="85"/>
      <c r="Z1261" s="85"/>
      <c r="AC1261" s="86"/>
      <c r="AD1261" s="13"/>
      <c r="AE1261" s="87"/>
      <c r="AF1261" s="87"/>
      <c r="AG1261" s="88"/>
      <c r="AH1261" s="102"/>
      <c r="AI1261" s="16"/>
    </row>
    <row r="1262" spans="12:35">
      <c r="L1262" s="80"/>
      <c r="M1262" s="80"/>
      <c r="N1262" s="81"/>
      <c r="X1262" s="85"/>
      <c r="Y1262" s="85"/>
      <c r="Z1262" s="85"/>
      <c r="AC1262" s="86"/>
      <c r="AD1262" s="13"/>
      <c r="AE1262" s="87"/>
      <c r="AF1262" s="87"/>
      <c r="AG1262" s="88"/>
      <c r="AH1262" s="102"/>
      <c r="AI1262" s="16"/>
    </row>
    <row r="1263" spans="12:35">
      <c r="L1263" s="80"/>
      <c r="M1263" s="80"/>
      <c r="N1263" s="81"/>
      <c r="X1263" s="85"/>
      <c r="Y1263" s="85"/>
      <c r="Z1263" s="85"/>
      <c r="AC1263" s="86"/>
      <c r="AD1263" s="13"/>
      <c r="AE1263" s="87"/>
      <c r="AF1263" s="87"/>
      <c r="AG1263" s="88"/>
      <c r="AH1263" s="102"/>
      <c r="AI1263" s="16"/>
    </row>
    <row r="1264" spans="12:35">
      <c r="L1264" s="80"/>
      <c r="M1264" s="80"/>
      <c r="N1264" s="81"/>
      <c r="X1264" s="85"/>
      <c r="Y1264" s="85"/>
      <c r="Z1264" s="85"/>
      <c r="AC1264" s="86"/>
      <c r="AD1264" s="13"/>
      <c r="AE1264" s="87"/>
      <c r="AF1264" s="87"/>
      <c r="AG1264" s="88"/>
      <c r="AH1264" s="102"/>
      <c r="AI1264" s="16"/>
    </row>
    <row r="1265" spans="12:35">
      <c r="L1265" s="80"/>
      <c r="M1265" s="80"/>
      <c r="N1265" s="81"/>
      <c r="X1265" s="85"/>
      <c r="Y1265" s="85"/>
      <c r="Z1265" s="85"/>
      <c r="AC1265" s="86"/>
      <c r="AD1265" s="13"/>
      <c r="AE1265" s="87"/>
      <c r="AF1265" s="87"/>
      <c r="AG1265" s="88"/>
      <c r="AH1265" s="102"/>
      <c r="AI1265" s="16"/>
    </row>
    <row r="1266" spans="12:35">
      <c r="L1266" s="80"/>
      <c r="M1266" s="80"/>
      <c r="N1266" s="81"/>
      <c r="X1266" s="85"/>
      <c r="Y1266" s="85"/>
      <c r="Z1266" s="85"/>
      <c r="AC1266" s="86"/>
      <c r="AD1266" s="13"/>
      <c r="AE1266" s="87"/>
      <c r="AF1266" s="87"/>
      <c r="AG1266" s="88"/>
      <c r="AH1266" s="102"/>
      <c r="AI1266" s="16"/>
    </row>
    <row r="1267" spans="12:35">
      <c r="L1267" s="80"/>
      <c r="M1267" s="80"/>
      <c r="N1267" s="81"/>
      <c r="X1267" s="85"/>
      <c r="Y1267" s="85"/>
      <c r="Z1267" s="85"/>
      <c r="AC1267" s="86"/>
      <c r="AD1267" s="13"/>
      <c r="AE1267" s="87"/>
      <c r="AF1267" s="87"/>
      <c r="AG1267" s="88"/>
      <c r="AH1267" s="102"/>
      <c r="AI1267" s="16"/>
    </row>
    <row r="1268" spans="12:35">
      <c r="L1268" s="80"/>
      <c r="M1268" s="80"/>
      <c r="N1268" s="81"/>
      <c r="X1268" s="85"/>
      <c r="Y1268" s="85"/>
      <c r="Z1268" s="85"/>
      <c r="AC1268" s="86"/>
      <c r="AD1268" s="13"/>
      <c r="AE1268" s="87"/>
      <c r="AF1268" s="87"/>
      <c r="AG1268" s="88"/>
      <c r="AH1268" s="102"/>
      <c r="AI1268" s="16"/>
    </row>
    <row r="1269" spans="12:35">
      <c r="L1269" s="80"/>
      <c r="M1269" s="80"/>
      <c r="N1269" s="81"/>
      <c r="X1269" s="85"/>
      <c r="Y1269" s="85"/>
      <c r="Z1269" s="85"/>
      <c r="AC1269" s="86"/>
      <c r="AD1269" s="13"/>
      <c r="AE1269" s="87"/>
      <c r="AF1269" s="87"/>
      <c r="AG1269" s="88"/>
      <c r="AH1269" s="102"/>
      <c r="AI1269" s="16"/>
    </row>
    <row r="1270" spans="12:35">
      <c r="L1270" s="80"/>
      <c r="M1270" s="80"/>
      <c r="N1270" s="81"/>
      <c r="X1270" s="85"/>
      <c r="Y1270" s="85"/>
      <c r="Z1270" s="85"/>
      <c r="AC1270" s="86"/>
      <c r="AD1270" s="13"/>
      <c r="AE1270" s="87"/>
      <c r="AF1270" s="87"/>
      <c r="AG1270" s="88"/>
      <c r="AH1270" s="102"/>
      <c r="AI1270" s="16"/>
    </row>
    <row r="1271" spans="12:35">
      <c r="L1271" s="80"/>
      <c r="M1271" s="80"/>
      <c r="N1271" s="81"/>
      <c r="X1271" s="85"/>
      <c r="Y1271" s="85"/>
      <c r="Z1271" s="85"/>
      <c r="AC1271" s="86"/>
      <c r="AD1271" s="13"/>
      <c r="AE1271" s="87"/>
      <c r="AF1271" s="87"/>
      <c r="AG1271" s="88"/>
      <c r="AH1271" s="102"/>
      <c r="AI1271" s="16"/>
    </row>
    <row r="1272" spans="12:35">
      <c r="L1272" s="80"/>
      <c r="M1272" s="80"/>
      <c r="N1272" s="81"/>
      <c r="X1272" s="85"/>
      <c r="Y1272" s="85"/>
      <c r="Z1272" s="85"/>
      <c r="AC1272" s="86"/>
      <c r="AD1272" s="13"/>
      <c r="AE1272" s="87"/>
      <c r="AF1272" s="87"/>
      <c r="AG1272" s="88"/>
      <c r="AH1272" s="102"/>
      <c r="AI1272" s="16"/>
    </row>
    <row r="1273" spans="12:35">
      <c r="L1273" s="80"/>
      <c r="M1273" s="80"/>
      <c r="N1273" s="81"/>
      <c r="X1273" s="85"/>
      <c r="Y1273" s="85"/>
      <c r="Z1273" s="85"/>
      <c r="AC1273" s="86"/>
      <c r="AD1273" s="13"/>
      <c r="AE1273" s="87"/>
      <c r="AF1273" s="87"/>
      <c r="AG1273" s="88"/>
      <c r="AH1273" s="102"/>
      <c r="AI1273" s="16"/>
    </row>
    <row r="1274" spans="12:35">
      <c r="L1274" s="80"/>
      <c r="M1274" s="80"/>
      <c r="N1274" s="81"/>
      <c r="X1274" s="85"/>
      <c r="Y1274" s="85"/>
      <c r="Z1274" s="85"/>
      <c r="AC1274" s="86"/>
      <c r="AD1274" s="13"/>
      <c r="AE1274" s="87"/>
      <c r="AF1274" s="87"/>
      <c r="AG1274" s="88"/>
      <c r="AH1274" s="102"/>
      <c r="AI1274" s="16"/>
    </row>
    <row r="1275" spans="12:35">
      <c r="L1275" s="80"/>
      <c r="M1275" s="80"/>
      <c r="N1275" s="81"/>
      <c r="X1275" s="85"/>
      <c r="Y1275" s="85"/>
      <c r="Z1275" s="85"/>
      <c r="AC1275" s="86"/>
      <c r="AD1275" s="13"/>
      <c r="AE1275" s="87"/>
      <c r="AF1275" s="87"/>
      <c r="AG1275" s="88"/>
      <c r="AH1275" s="102"/>
      <c r="AI1275" s="16"/>
    </row>
    <row r="1276" spans="12:35">
      <c r="L1276" s="80"/>
      <c r="M1276" s="80"/>
      <c r="N1276" s="81"/>
      <c r="X1276" s="85"/>
      <c r="Y1276" s="85"/>
      <c r="Z1276" s="85"/>
      <c r="AC1276" s="86"/>
      <c r="AD1276" s="13"/>
      <c r="AE1276" s="87"/>
      <c r="AF1276" s="87"/>
      <c r="AG1276" s="88"/>
      <c r="AH1276" s="102"/>
      <c r="AI1276" s="16"/>
    </row>
    <row r="1277" spans="12:35">
      <c r="L1277" s="80"/>
      <c r="M1277" s="80"/>
      <c r="N1277" s="81"/>
      <c r="X1277" s="85"/>
      <c r="Y1277" s="85"/>
      <c r="Z1277" s="85"/>
      <c r="AC1277" s="86"/>
      <c r="AD1277" s="13"/>
      <c r="AE1277" s="87"/>
      <c r="AF1277" s="87"/>
      <c r="AG1277" s="88"/>
      <c r="AH1277" s="102"/>
      <c r="AI1277" s="16"/>
    </row>
    <row r="1278" spans="12:35">
      <c r="L1278" s="80"/>
      <c r="M1278" s="80"/>
      <c r="N1278" s="81"/>
      <c r="X1278" s="85"/>
      <c r="Y1278" s="85"/>
      <c r="Z1278" s="85"/>
      <c r="AC1278" s="86"/>
      <c r="AD1278" s="13"/>
      <c r="AE1278" s="87"/>
      <c r="AF1278" s="87"/>
      <c r="AG1278" s="88"/>
      <c r="AH1278" s="102"/>
      <c r="AI1278" s="16"/>
    </row>
    <row r="1279" spans="12:35">
      <c r="L1279" s="80"/>
      <c r="M1279" s="80"/>
      <c r="N1279" s="81"/>
      <c r="X1279" s="85"/>
      <c r="Y1279" s="85"/>
      <c r="Z1279" s="85"/>
      <c r="AC1279" s="86"/>
      <c r="AD1279" s="13"/>
      <c r="AE1279" s="87"/>
      <c r="AF1279" s="87"/>
      <c r="AG1279" s="88"/>
      <c r="AH1279" s="102"/>
      <c r="AI1279" s="16"/>
    </row>
    <row r="1280" spans="12:35">
      <c r="L1280" s="80"/>
      <c r="M1280" s="80"/>
      <c r="N1280" s="81"/>
      <c r="X1280" s="85"/>
      <c r="Y1280" s="85"/>
      <c r="Z1280" s="85"/>
      <c r="AC1280" s="86"/>
      <c r="AD1280" s="13"/>
      <c r="AE1280" s="87"/>
      <c r="AF1280" s="87"/>
      <c r="AG1280" s="88"/>
      <c r="AH1280" s="102"/>
      <c r="AI1280" s="16"/>
    </row>
    <row r="1281" spans="12:35">
      <c r="L1281" s="80"/>
      <c r="M1281" s="80"/>
      <c r="N1281" s="81"/>
      <c r="X1281" s="85"/>
      <c r="Y1281" s="85"/>
      <c r="Z1281" s="85"/>
      <c r="AC1281" s="86"/>
      <c r="AD1281" s="13"/>
      <c r="AE1281" s="87"/>
      <c r="AF1281" s="87"/>
      <c r="AG1281" s="88"/>
      <c r="AH1281" s="102"/>
      <c r="AI1281" s="16"/>
    </row>
    <row r="1282" spans="12:35">
      <c r="L1282" s="80"/>
      <c r="M1282" s="80"/>
      <c r="N1282" s="81"/>
      <c r="X1282" s="85"/>
      <c r="Y1282" s="85"/>
      <c r="Z1282" s="85"/>
      <c r="AC1282" s="86"/>
      <c r="AD1282" s="13"/>
      <c r="AE1282" s="87"/>
      <c r="AF1282" s="87"/>
      <c r="AG1282" s="88"/>
      <c r="AH1282" s="102"/>
      <c r="AI1282" s="16"/>
    </row>
    <row r="1283" spans="12:35">
      <c r="L1283" s="80"/>
      <c r="M1283" s="80"/>
      <c r="N1283" s="81"/>
      <c r="X1283" s="85"/>
      <c r="Y1283" s="85"/>
      <c r="Z1283" s="85"/>
      <c r="AC1283" s="86"/>
      <c r="AD1283" s="13"/>
      <c r="AE1283" s="87"/>
      <c r="AF1283" s="87"/>
      <c r="AG1283" s="88"/>
      <c r="AH1283" s="102"/>
      <c r="AI1283" s="16"/>
    </row>
    <row r="1284" spans="12:35">
      <c r="L1284" s="80"/>
      <c r="M1284" s="80"/>
      <c r="N1284" s="81"/>
      <c r="X1284" s="85"/>
      <c r="Y1284" s="85"/>
      <c r="Z1284" s="85"/>
      <c r="AC1284" s="86"/>
      <c r="AD1284" s="13"/>
      <c r="AE1284" s="87"/>
      <c r="AF1284" s="87"/>
      <c r="AG1284" s="88"/>
      <c r="AH1284" s="102"/>
      <c r="AI1284" s="16"/>
    </row>
    <row r="1285" spans="12:35">
      <c r="L1285" s="80"/>
      <c r="M1285" s="80"/>
      <c r="N1285" s="81"/>
      <c r="X1285" s="85"/>
      <c r="Y1285" s="85"/>
      <c r="Z1285" s="85"/>
      <c r="AC1285" s="86"/>
      <c r="AD1285" s="13"/>
      <c r="AE1285" s="87"/>
      <c r="AF1285" s="87"/>
      <c r="AG1285" s="88"/>
      <c r="AH1285" s="102"/>
      <c r="AI1285" s="16"/>
    </row>
    <row r="1286" spans="12:35">
      <c r="L1286" s="80"/>
      <c r="M1286" s="80"/>
      <c r="N1286" s="81"/>
      <c r="X1286" s="85"/>
      <c r="Y1286" s="85"/>
      <c r="Z1286" s="85"/>
      <c r="AC1286" s="86"/>
      <c r="AD1286" s="13"/>
      <c r="AE1286" s="87"/>
      <c r="AF1286" s="87"/>
      <c r="AG1286" s="88"/>
      <c r="AH1286" s="102"/>
      <c r="AI1286" s="16"/>
    </row>
    <row r="1287" spans="12:35">
      <c r="L1287" s="80"/>
      <c r="M1287" s="80"/>
      <c r="N1287" s="81"/>
      <c r="X1287" s="85"/>
      <c r="Y1287" s="85"/>
      <c r="Z1287" s="85"/>
      <c r="AC1287" s="86"/>
      <c r="AD1287" s="13"/>
      <c r="AE1287" s="87"/>
      <c r="AF1287" s="87"/>
      <c r="AG1287" s="88"/>
      <c r="AH1287" s="102"/>
      <c r="AI1287" s="16"/>
    </row>
    <row r="1288" spans="12:35">
      <c r="L1288" s="80"/>
      <c r="M1288" s="80"/>
      <c r="N1288" s="81"/>
      <c r="X1288" s="85"/>
      <c r="Y1288" s="85"/>
      <c r="Z1288" s="85"/>
      <c r="AC1288" s="86"/>
      <c r="AD1288" s="13"/>
      <c r="AE1288" s="87"/>
      <c r="AF1288" s="87"/>
      <c r="AG1288" s="88"/>
      <c r="AH1288" s="102"/>
      <c r="AI1288" s="16"/>
    </row>
    <row r="1289" spans="12:35">
      <c r="L1289" s="80"/>
      <c r="M1289" s="80"/>
      <c r="N1289" s="81"/>
      <c r="X1289" s="85"/>
      <c r="Y1289" s="85"/>
      <c r="Z1289" s="85"/>
      <c r="AC1289" s="86"/>
      <c r="AD1289" s="13"/>
      <c r="AE1289" s="87"/>
      <c r="AF1289" s="87"/>
      <c r="AG1289" s="88"/>
      <c r="AH1289" s="102"/>
      <c r="AI1289" s="16"/>
    </row>
    <row r="1290" spans="12:35">
      <c r="L1290" s="80"/>
      <c r="M1290" s="80"/>
      <c r="N1290" s="81"/>
      <c r="X1290" s="85"/>
      <c r="Y1290" s="85"/>
      <c r="Z1290" s="85"/>
      <c r="AC1290" s="86"/>
      <c r="AD1290" s="13"/>
      <c r="AE1290" s="87"/>
      <c r="AF1290" s="87"/>
      <c r="AG1290" s="88"/>
      <c r="AH1290" s="102"/>
      <c r="AI1290" s="16"/>
    </row>
    <row r="1291" spans="12:35">
      <c r="L1291" s="80"/>
      <c r="M1291" s="80"/>
      <c r="N1291" s="81"/>
      <c r="X1291" s="85"/>
      <c r="Y1291" s="85"/>
      <c r="Z1291" s="85"/>
      <c r="AC1291" s="86"/>
      <c r="AD1291" s="13"/>
      <c r="AE1291" s="87"/>
      <c r="AF1291" s="87"/>
      <c r="AG1291" s="88"/>
      <c r="AH1291" s="102"/>
      <c r="AI1291" s="16"/>
    </row>
    <row r="1292" spans="12:35">
      <c r="L1292" s="80"/>
      <c r="M1292" s="80"/>
      <c r="N1292" s="81"/>
      <c r="X1292" s="85"/>
      <c r="Y1292" s="85"/>
      <c r="Z1292" s="85"/>
      <c r="AC1292" s="86"/>
      <c r="AD1292" s="13"/>
      <c r="AE1292" s="87"/>
      <c r="AF1292" s="87"/>
      <c r="AG1292" s="88"/>
      <c r="AH1292" s="102"/>
      <c r="AI1292" s="16"/>
    </row>
    <row r="1293" spans="12:35">
      <c r="L1293" s="80"/>
      <c r="M1293" s="80"/>
      <c r="N1293" s="81"/>
      <c r="X1293" s="85"/>
      <c r="Y1293" s="85"/>
      <c r="Z1293" s="85"/>
      <c r="AC1293" s="86"/>
      <c r="AD1293" s="13"/>
      <c r="AE1293" s="87"/>
      <c r="AF1293" s="87"/>
      <c r="AG1293" s="88"/>
      <c r="AH1293" s="102"/>
      <c r="AI1293" s="16"/>
    </row>
    <row r="1294" spans="12:35">
      <c r="L1294" s="80"/>
      <c r="M1294" s="80"/>
      <c r="N1294" s="81"/>
      <c r="X1294" s="85"/>
      <c r="Y1294" s="85"/>
      <c r="Z1294" s="85"/>
      <c r="AC1294" s="86"/>
      <c r="AD1294" s="13"/>
      <c r="AE1294" s="87"/>
      <c r="AF1294" s="87"/>
      <c r="AG1294" s="88"/>
      <c r="AH1294" s="102"/>
      <c r="AI1294" s="16"/>
    </row>
    <row r="1295" spans="12:35">
      <c r="L1295" s="80"/>
      <c r="M1295" s="80"/>
      <c r="N1295" s="81"/>
      <c r="X1295" s="85"/>
      <c r="Y1295" s="85"/>
      <c r="Z1295" s="85"/>
      <c r="AC1295" s="86"/>
      <c r="AD1295" s="13"/>
      <c r="AE1295" s="87"/>
      <c r="AF1295" s="87"/>
      <c r="AG1295" s="88"/>
      <c r="AH1295" s="102"/>
      <c r="AI1295" s="16"/>
    </row>
    <row r="1296" spans="12:35">
      <c r="L1296" s="80"/>
      <c r="M1296" s="80"/>
      <c r="N1296" s="81"/>
      <c r="X1296" s="85"/>
      <c r="Y1296" s="85"/>
      <c r="Z1296" s="85"/>
      <c r="AC1296" s="86"/>
      <c r="AD1296" s="13"/>
      <c r="AE1296" s="87"/>
      <c r="AF1296" s="87"/>
      <c r="AG1296" s="88"/>
      <c r="AH1296" s="102"/>
      <c r="AI1296" s="16"/>
    </row>
    <row r="1297" spans="12:35">
      <c r="L1297" s="80"/>
      <c r="M1297" s="80"/>
      <c r="N1297" s="81"/>
      <c r="X1297" s="85"/>
      <c r="Y1297" s="85"/>
      <c r="Z1297" s="85"/>
      <c r="AC1297" s="86"/>
      <c r="AD1297" s="13"/>
      <c r="AE1297" s="87"/>
      <c r="AF1297" s="87"/>
      <c r="AG1297" s="88"/>
      <c r="AH1297" s="102"/>
      <c r="AI1297" s="16"/>
    </row>
    <row r="1298" spans="12:35">
      <c r="L1298" s="80"/>
      <c r="M1298" s="80"/>
      <c r="N1298" s="81"/>
      <c r="X1298" s="85"/>
      <c r="Y1298" s="85"/>
      <c r="Z1298" s="85"/>
      <c r="AC1298" s="86"/>
      <c r="AD1298" s="13"/>
      <c r="AE1298" s="87"/>
      <c r="AF1298" s="87"/>
      <c r="AG1298" s="88"/>
      <c r="AH1298" s="102"/>
      <c r="AI1298" s="16"/>
    </row>
    <row r="1299" spans="12:35">
      <c r="L1299" s="80"/>
      <c r="M1299" s="80"/>
      <c r="N1299" s="81"/>
      <c r="X1299" s="85"/>
      <c r="Y1299" s="85"/>
      <c r="Z1299" s="85"/>
      <c r="AC1299" s="86"/>
      <c r="AD1299" s="13"/>
      <c r="AE1299" s="87"/>
      <c r="AF1299" s="87"/>
      <c r="AG1299" s="88"/>
      <c r="AH1299" s="102"/>
      <c r="AI1299" s="16"/>
    </row>
    <row r="1300" spans="12:35">
      <c r="L1300" s="80"/>
      <c r="M1300" s="80"/>
      <c r="N1300" s="81"/>
      <c r="X1300" s="85"/>
      <c r="Y1300" s="85"/>
      <c r="Z1300" s="85"/>
      <c r="AC1300" s="86"/>
      <c r="AD1300" s="13"/>
      <c r="AE1300" s="87"/>
      <c r="AF1300" s="87"/>
      <c r="AG1300" s="88"/>
      <c r="AH1300" s="102"/>
      <c r="AI1300" s="16"/>
    </row>
    <row r="1301" spans="12:35">
      <c r="L1301" s="80"/>
      <c r="M1301" s="80"/>
      <c r="N1301" s="81"/>
      <c r="X1301" s="85"/>
      <c r="Y1301" s="85"/>
      <c r="Z1301" s="85"/>
      <c r="AC1301" s="86"/>
      <c r="AD1301" s="13"/>
      <c r="AE1301" s="87"/>
      <c r="AF1301" s="87"/>
      <c r="AG1301" s="88"/>
      <c r="AH1301" s="102"/>
      <c r="AI1301" s="16"/>
    </row>
    <row r="1302" spans="12:35">
      <c r="L1302" s="80"/>
      <c r="M1302" s="80"/>
      <c r="N1302" s="81"/>
      <c r="X1302" s="85"/>
      <c r="Y1302" s="85"/>
      <c r="Z1302" s="85"/>
      <c r="AC1302" s="86"/>
      <c r="AD1302" s="13"/>
      <c r="AE1302" s="87"/>
      <c r="AF1302" s="87"/>
      <c r="AG1302" s="88"/>
      <c r="AH1302" s="102"/>
      <c r="AI1302" s="16"/>
    </row>
    <row r="1303" spans="12:35">
      <c r="L1303" s="80"/>
      <c r="M1303" s="80"/>
      <c r="N1303" s="81"/>
      <c r="X1303" s="85"/>
      <c r="Y1303" s="85"/>
      <c r="Z1303" s="85"/>
      <c r="AC1303" s="86"/>
      <c r="AD1303" s="13"/>
      <c r="AE1303" s="87"/>
      <c r="AF1303" s="87"/>
      <c r="AG1303" s="88"/>
      <c r="AH1303" s="102"/>
      <c r="AI1303" s="16"/>
    </row>
    <row r="1304" spans="12:35">
      <c r="L1304" s="80"/>
      <c r="M1304" s="80"/>
      <c r="N1304" s="81"/>
      <c r="X1304" s="85"/>
      <c r="Y1304" s="85"/>
      <c r="Z1304" s="85"/>
      <c r="AC1304" s="86"/>
      <c r="AD1304" s="13"/>
      <c r="AE1304" s="87"/>
      <c r="AF1304" s="87"/>
      <c r="AG1304" s="88"/>
      <c r="AH1304" s="102"/>
      <c r="AI1304" s="16"/>
    </row>
    <row r="1305" spans="12:35">
      <c r="L1305" s="80"/>
      <c r="M1305" s="80"/>
      <c r="N1305" s="81"/>
      <c r="X1305" s="85"/>
      <c r="Y1305" s="85"/>
      <c r="Z1305" s="85"/>
      <c r="AC1305" s="86"/>
      <c r="AD1305" s="13"/>
      <c r="AE1305" s="87"/>
      <c r="AF1305" s="87"/>
      <c r="AG1305" s="88"/>
      <c r="AH1305" s="102"/>
      <c r="AI1305" s="16"/>
    </row>
    <row r="1306" spans="12:35">
      <c r="L1306" s="80"/>
      <c r="M1306" s="80"/>
      <c r="N1306" s="81"/>
      <c r="X1306" s="85"/>
      <c r="Y1306" s="85"/>
      <c r="Z1306" s="85"/>
      <c r="AC1306" s="86"/>
      <c r="AD1306" s="13"/>
      <c r="AE1306" s="87"/>
      <c r="AF1306" s="87"/>
      <c r="AG1306" s="88"/>
      <c r="AH1306" s="102"/>
      <c r="AI1306" s="16"/>
    </row>
    <row r="1307" spans="12:35">
      <c r="L1307" s="80"/>
      <c r="M1307" s="80"/>
      <c r="N1307" s="81"/>
      <c r="X1307" s="85"/>
      <c r="Y1307" s="85"/>
      <c r="Z1307" s="85"/>
      <c r="AC1307" s="86"/>
      <c r="AD1307" s="13"/>
      <c r="AE1307" s="87"/>
      <c r="AF1307" s="87"/>
      <c r="AG1307" s="88"/>
      <c r="AH1307" s="102"/>
      <c r="AI1307" s="16"/>
    </row>
    <row r="1308" spans="12:35">
      <c r="L1308" s="80"/>
      <c r="M1308" s="80"/>
      <c r="N1308" s="81"/>
      <c r="X1308" s="85"/>
      <c r="Y1308" s="85"/>
      <c r="Z1308" s="85"/>
      <c r="AC1308" s="86"/>
      <c r="AD1308" s="13"/>
      <c r="AE1308" s="87"/>
      <c r="AF1308" s="87"/>
      <c r="AG1308" s="88"/>
      <c r="AH1308" s="102"/>
      <c r="AI1308" s="16"/>
    </row>
    <row r="1309" spans="12:35">
      <c r="L1309" s="80"/>
      <c r="M1309" s="80"/>
      <c r="N1309" s="81"/>
      <c r="X1309" s="85"/>
      <c r="Y1309" s="85"/>
      <c r="Z1309" s="85"/>
      <c r="AC1309" s="86"/>
      <c r="AD1309" s="13"/>
      <c r="AE1309" s="87"/>
      <c r="AF1309" s="87"/>
      <c r="AG1309" s="88"/>
      <c r="AH1309" s="102"/>
      <c r="AI1309" s="16"/>
    </row>
    <row r="1310" spans="12:35">
      <c r="L1310" s="80"/>
      <c r="M1310" s="80"/>
      <c r="N1310" s="81"/>
      <c r="X1310" s="85"/>
      <c r="Y1310" s="85"/>
      <c r="Z1310" s="85"/>
      <c r="AC1310" s="86"/>
      <c r="AD1310" s="13"/>
      <c r="AE1310" s="87"/>
      <c r="AF1310" s="87"/>
      <c r="AG1310" s="88"/>
      <c r="AH1310" s="102"/>
      <c r="AI1310" s="16"/>
    </row>
    <row r="1311" spans="12:35">
      <c r="L1311" s="80"/>
      <c r="M1311" s="80"/>
      <c r="N1311" s="81"/>
      <c r="X1311" s="85"/>
      <c r="Y1311" s="85"/>
      <c r="Z1311" s="85"/>
      <c r="AC1311" s="86"/>
      <c r="AD1311" s="13"/>
      <c r="AE1311" s="87"/>
      <c r="AF1311" s="87"/>
      <c r="AG1311" s="88"/>
      <c r="AH1311" s="102"/>
      <c r="AI1311" s="16"/>
    </row>
    <row r="1312" spans="12:35">
      <c r="L1312" s="80"/>
      <c r="M1312" s="80"/>
      <c r="N1312" s="81"/>
      <c r="X1312" s="85"/>
      <c r="Y1312" s="85"/>
      <c r="Z1312" s="85"/>
      <c r="AC1312" s="86"/>
      <c r="AD1312" s="13"/>
      <c r="AE1312" s="87"/>
      <c r="AF1312" s="87"/>
      <c r="AG1312" s="88"/>
      <c r="AH1312" s="102"/>
      <c r="AI1312" s="16"/>
    </row>
    <row r="1313" spans="12:35">
      <c r="L1313" s="80"/>
      <c r="M1313" s="80"/>
      <c r="N1313" s="81"/>
      <c r="X1313" s="85"/>
      <c r="Y1313" s="85"/>
      <c r="Z1313" s="85"/>
      <c r="AC1313" s="86"/>
      <c r="AD1313" s="13"/>
      <c r="AE1313" s="87"/>
      <c r="AF1313" s="87"/>
      <c r="AG1313" s="88"/>
      <c r="AH1313" s="102"/>
      <c r="AI1313" s="16"/>
    </row>
    <row r="1314" spans="12:35">
      <c r="L1314" s="80"/>
      <c r="M1314" s="80"/>
      <c r="N1314" s="81"/>
      <c r="X1314" s="85"/>
      <c r="Y1314" s="85"/>
      <c r="Z1314" s="85"/>
      <c r="AC1314" s="86"/>
      <c r="AD1314" s="13"/>
      <c r="AE1314" s="87"/>
      <c r="AF1314" s="87"/>
      <c r="AG1314" s="88"/>
      <c r="AH1314" s="102"/>
      <c r="AI1314" s="16"/>
    </row>
    <row r="1315" spans="12:35">
      <c r="L1315" s="80"/>
      <c r="M1315" s="80"/>
      <c r="N1315" s="81"/>
      <c r="X1315" s="85"/>
      <c r="Y1315" s="85"/>
      <c r="Z1315" s="85"/>
      <c r="AC1315" s="86"/>
      <c r="AD1315" s="13"/>
      <c r="AE1315" s="87"/>
      <c r="AF1315" s="87"/>
      <c r="AG1315" s="88"/>
      <c r="AH1315" s="102"/>
      <c r="AI1315" s="16"/>
    </row>
    <row r="1316" spans="12:35">
      <c r="L1316" s="80"/>
      <c r="M1316" s="80"/>
      <c r="N1316" s="81"/>
      <c r="X1316" s="85"/>
      <c r="Y1316" s="85"/>
      <c r="Z1316" s="85"/>
      <c r="AC1316" s="86"/>
      <c r="AD1316" s="13"/>
      <c r="AE1316" s="87"/>
      <c r="AF1316" s="87"/>
      <c r="AG1316" s="88"/>
      <c r="AH1316" s="102"/>
      <c r="AI1316" s="16"/>
    </row>
    <row r="1317" spans="12:35">
      <c r="L1317" s="80"/>
      <c r="M1317" s="80"/>
      <c r="N1317" s="81"/>
      <c r="X1317" s="85"/>
      <c r="Y1317" s="85"/>
      <c r="Z1317" s="85"/>
      <c r="AC1317" s="86"/>
      <c r="AD1317" s="13"/>
      <c r="AE1317" s="87"/>
      <c r="AF1317" s="87"/>
      <c r="AG1317" s="88"/>
      <c r="AH1317" s="102"/>
      <c r="AI1317" s="16"/>
    </row>
    <row r="1318" spans="12:35">
      <c r="L1318" s="80"/>
      <c r="M1318" s="80"/>
      <c r="N1318" s="81"/>
      <c r="X1318" s="85"/>
      <c r="Y1318" s="85"/>
      <c r="Z1318" s="85"/>
      <c r="AC1318" s="86"/>
      <c r="AD1318" s="13"/>
      <c r="AE1318" s="87"/>
      <c r="AF1318" s="87"/>
      <c r="AG1318" s="88"/>
      <c r="AH1318" s="102"/>
      <c r="AI1318" s="16"/>
    </row>
    <row r="1319" spans="12:35">
      <c r="L1319" s="80"/>
      <c r="M1319" s="80"/>
      <c r="N1319" s="81"/>
      <c r="X1319" s="85"/>
      <c r="Y1319" s="85"/>
      <c r="Z1319" s="85"/>
      <c r="AC1319" s="86"/>
      <c r="AD1319" s="13"/>
      <c r="AE1319" s="87"/>
      <c r="AF1319" s="87"/>
      <c r="AG1319" s="88"/>
      <c r="AH1319" s="102"/>
      <c r="AI1319" s="16"/>
    </row>
    <row r="1320" spans="12:35">
      <c r="L1320" s="80"/>
      <c r="M1320" s="80"/>
      <c r="N1320" s="81"/>
      <c r="X1320" s="85"/>
      <c r="Y1320" s="85"/>
      <c r="Z1320" s="85"/>
      <c r="AC1320" s="86"/>
      <c r="AD1320" s="13"/>
      <c r="AE1320" s="87"/>
      <c r="AF1320" s="87"/>
      <c r="AG1320" s="88"/>
      <c r="AH1320" s="102"/>
      <c r="AI1320" s="16"/>
    </row>
    <row r="1321" spans="12:35">
      <c r="L1321" s="80"/>
      <c r="M1321" s="80"/>
      <c r="N1321" s="81"/>
      <c r="X1321" s="85"/>
      <c r="Y1321" s="85"/>
      <c r="Z1321" s="85"/>
      <c r="AC1321" s="86"/>
      <c r="AD1321" s="13"/>
      <c r="AE1321" s="87"/>
      <c r="AF1321" s="87"/>
      <c r="AG1321" s="88"/>
      <c r="AH1321" s="102"/>
      <c r="AI1321" s="16"/>
    </row>
    <row r="1322" spans="12:35">
      <c r="L1322" s="80"/>
      <c r="M1322" s="80"/>
      <c r="N1322" s="81"/>
      <c r="X1322" s="85"/>
      <c r="Y1322" s="85"/>
      <c r="Z1322" s="85"/>
      <c r="AC1322" s="86"/>
      <c r="AD1322" s="13"/>
      <c r="AE1322" s="87"/>
      <c r="AF1322" s="87"/>
      <c r="AG1322" s="88"/>
      <c r="AH1322" s="102"/>
      <c r="AI1322" s="16"/>
    </row>
    <row r="1323" spans="12:35">
      <c r="L1323" s="80"/>
      <c r="M1323" s="80"/>
      <c r="N1323" s="81"/>
      <c r="X1323" s="85"/>
      <c r="Y1323" s="85"/>
      <c r="Z1323" s="85"/>
      <c r="AC1323" s="86"/>
      <c r="AD1323" s="13"/>
      <c r="AE1323" s="87"/>
      <c r="AF1323" s="87"/>
      <c r="AG1323" s="88"/>
      <c r="AH1323" s="102"/>
      <c r="AI1323" s="16"/>
    </row>
    <row r="1324" spans="12:35">
      <c r="L1324" s="80"/>
      <c r="M1324" s="80"/>
      <c r="N1324" s="81"/>
      <c r="X1324" s="85"/>
      <c r="Y1324" s="85"/>
      <c r="Z1324" s="85"/>
      <c r="AC1324" s="86"/>
      <c r="AD1324" s="13"/>
      <c r="AE1324" s="87"/>
      <c r="AF1324" s="87"/>
      <c r="AG1324" s="88"/>
      <c r="AH1324" s="102"/>
      <c r="AI1324" s="16"/>
    </row>
    <row r="1325" spans="12:35">
      <c r="L1325" s="80"/>
      <c r="M1325" s="80"/>
      <c r="N1325" s="81"/>
      <c r="X1325" s="85"/>
      <c r="Y1325" s="85"/>
      <c r="Z1325" s="85"/>
      <c r="AC1325" s="86"/>
      <c r="AD1325" s="13"/>
      <c r="AE1325" s="87"/>
      <c r="AF1325" s="87"/>
      <c r="AG1325" s="88"/>
      <c r="AH1325" s="102"/>
      <c r="AI1325" s="16"/>
    </row>
    <row r="1326" spans="12:35">
      <c r="L1326" s="80"/>
      <c r="M1326" s="80"/>
      <c r="N1326" s="81"/>
      <c r="X1326" s="85"/>
      <c r="Y1326" s="85"/>
      <c r="Z1326" s="85"/>
      <c r="AC1326" s="86"/>
      <c r="AD1326" s="13"/>
      <c r="AE1326" s="87"/>
      <c r="AF1326" s="87"/>
      <c r="AG1326" s="88"/>
      <c r="AH1326" s="102"/>
      <c r="AI1326" s="16"/>
    </row>
    <row r="1327" spans="12:35">
      <c r="L1327" s="80"/>
      <c r="M1327" s="80"/>
      <c r="N1327" s="81"/>
      <c r="X1327" s="85"/>
      <c r="Y1327" s="85"/>
      <c r="Z1327" s="85"/>
      <c r="AC1327" s="86"/>
      <c r="AD1327" s="13"/>
      <c r="AE1327" s="87"/>
      <c r="AF1327" s="87"/>
      <c r="AG1327" s="88"/>
      <c r="AH1327" s="102"/>
      <c r="AI1327" s="16"/>
    </row>
    <row r="1328" spans="12:35">
      <c r="L1328" s="80"/>
      <c r="M1328" s="80"/>
      <c r="N1328" s="81"/>
      <c r="X1328" s="85"/>
      <c r="Y1328" s="85"/>
      <c r="Z1328" s="85"/>
      <c r="AC1328" s="86"/>
      <c r="AD1328" s="13"/>
      <c r="AE1328" s="87"/>
      <c r="AF1328" s="87"/>
      <c r="AG1328" s="88"/>
      <c r="AH1328" s="102"/>
      <c r="AI1328" s="16"/>
    </row>
    <row r="1329" spans="12:35">
      <c r="L1329" s="80"/>
      <c r="M1329" s="80"/>
      <c r="N1329" s="81"/>
      <c r="X1329" s="85"/>
      <c r="Y1329" s="85"/>
      <c r="Z1329" s="85"/>
      <c r="AC1329" s="86"/>
      <c r="AD1329" s="13"/>
      <c r="AE1329" s="87"/>
      <c r="AF1329" s="87"/>
      <c r="AG1329" s="88"/>
      <c r="AH1329" s="102"/>
      <c r="AI1329" s="16"/>
    </row>
    <row r="1330" spans="12:35">
      <c r="L1330" s="80"/>
      <c r="M1330" s="80"/>
      <c r="N1330" s="81"/>
      <c r="X1330" s="85"/>
      <c r="Y1330" s="85"/>
      <c r="Z1330" s="85"/>
      <c r="AC1330" s="86"/>
      <c r="AD1330" s="13"/>
      <c r="AE1330" s="87"/>
      <c r="AF1330" s="87"/>
      <c r="AG1330" s="88"/>
      <c r="AH1330" s="102"/>
      <c r="AI1330" s="16"/>
    </row>
    <row r="1331" spans="12:35">
      <c r="L1331" s="80"/>
      <c r="M1331" s="80"/>
      <c r="N1331" s="81"/>
      <c r="X1331" s="85"/>
      <c r="Y1331" s="85"/>
      <c r="Z1331" s="85"/>
      <c r="AC1331" s="86"/>
      <c r="AD1331" s="13"/>
      <c r="AE1331" s="87"/>
      <c r="AF1331" s="87"/>
      <c r="AG1331" s="88"/>
      <c r="AH1331" s="102"/>
      <c r="AI1331" s="16"/>
    </row>
    <row r="1332" spans="12:35">
      <c r="L1332" s="80"/>
      <c r="M1332" s="80"/>
      <c r="N1332" s="81"/>
      <c r="X1332" s="85"/>
      <c r="Y1332" s="85"/>
      <c r="Z1332" s="85"/>
      <c r="AC1332" s="86"/>
      <c r="AD1332" s="13"/>
      <c r="AE1332" s="87"/>
      <c r="AF1332" s="87"/>
      <c r="AG1332" s="88"/>
      <c r="AH1332" s="102"/>
      <c r="AI1332" s="16"/>
    </row>
    <row r="1333" spans="12:35">
      <c r="L1333" s="80"/>
      <c r="M1333" s="80"/>
      <c r="N1333" s="81"/>
      <c r="X1333" s="85"/>
      <c r="Y1333" s="85"/>
      <c r="Z1333" s="85"/>
      <c r="AC1333" s="86"/>
      <c r="AD1333" s="13"/>
      <c r="AE1333" s="87"/>
      <c r="AF1333" s="87"/>
      <c r="AG1333" s="88"/>
      <c r="AH1333" s="102"/>
      <c r="AI1333" s="16"/>
    </row>
    <row r="1334" spans="12:35">
      <c r="L1334" s="80"/>
      <c r="M1334" s="80"/>
      <c r="N1334" s="81"/>
      <c r="X1334" s="85"/>
      <c r="Y1334" s="85"/>
      <c r="Z1334" s="85"/>
      <c r="AC1334" s="86"/>
      <c r="AD1334" s="13"/>
      <c r="AE1334" s="87"/>
      <c r="AF1334" s="87"/>
      <c r="AG1334" s="88"/>
      <c r="AH1334" s="102"/>
      <c r="AI1334" s="16"/>
    </row>
    <row r="1335" spans="12:35">
      <c r="L1335" s="80"/>
      <c r="M1335" s="80"/>
      <c r="N1335" s="81"/>
      <c r="X1335" s="85"/>
      <c r="Y1335" s="85"/>
      <c r="Z1335" s="85"/>
      <c r="AC1335" s="86"/>
      <c r="AD1335" s="13"/>
      <c r="AE1335" s="87"/>
      <c r="AF1335" s="87"/>
      <c r="AG1335" s="88"/>
      <c r="AH1335" s="102"/>
      <c r="AI1335" s="16"/>
    </row>
    <row r="1336" spans="12:35">
      <c r="L1336" s="80"/>
      <c r="M1336" s="80"/>
      <c r="N1336" s="81"/>
      <c r="X1336" s="85"/>
      <c r="Y1336" s="85"/>
      <c r="Z1336" s="85"/>
      <c r="AC1336" s="86"/>
      <c r="AD1336" s="13"/>
      <c r="AE1336" s="87"/>
      <c r="AF1336" s="87"/>
      <c r="AG1336" s="88"/>
      <c r="AH1336" s="102"/>
      <c r="AI1336" s="16"/>
    </row>
    <row r="1337" spans="12:35">
      <c r="L1337" s="80"/>
      <c r="M1337" s="80"/>
      <c r="N1337" s="81"/>
      <c r="X1337" s="85"/>
      <c r="Y1337" s="85"/>
      <c r="Z1337" s="85"/>
      <c r="AC1337" s="86"/>
      <c r="AD1337" s="13"/>
      <c r="AE1337" s="87"/>
      <c r="AF1337" s="87"/>
      <c r="AG1337" s="88"/>
      <c r="AH1337" s="102"/>
      <c r="AI1337" s="16"/>
    </row>
    <row r="1338" spans="12:35">
      <c r="L1338" s="80"/>
      <c r="M1338" s="80"/>
      <c r="N1338" s="81"/>
      <c r="X1338" s="85"/>
      <c r="Y1338" s="85"/>
      <c r="Z1338" s="85"/>
      <c r="AC1338" s="86"/>
      <c r="AD1338" s="13"/>
      <c r="AE1338" s="87"/>
      <c r="AF1338" s="87"/>
      <c r="AG1338" s="88"/>
      <c r="AH1338" s="102"/>
      <c r="AI1338" s="16"/>
    </row>
    <row r="1339" spans="12:35">
      <c r="L1339" s="80"/>
      <c r="M1339" s="80"/>
      <c r="N1339" s="81"/>
      <c r="X1339" s="85"/>
      <c r="Y1339" s="85"/>
      <c r="Z1339" s="85"/>
      <c r="AC1339" s="86"/>
      <c r="AD1339" s="13"/>
      <c r="AE1339" s="87"/>
      <c r="AF1339" s="87"/>
      <c r="AG1339" s="88"/>
      <c r="AH1339" s="102"/>
      <c r="AI1339" s="16"/>
    </row>
    <row r="1340" spans="12:35">
      <c r="L1340" s="80"/>
      <c r="M1340" s="80"/>
      <c r="N1340" s="81"/>
      <c r="X1340" s="85"/>
      <c r="Y1340" s="85"/>
      <c r="Z1340" s="85"/>
      <c r="AC1340" s="86"/>
      <c r="AD1340" s="13"/>
      <c r="AE1340" s="87"/>
      <c r="AF1340" s="87"/>
      <c r="AG1340" s="88"/>
      <c r="AH1340" s="102"/>
      <c r="AI1340" s="16"/>
    </row>
    <row r="1341" spans="12:35">
      <c r="L1341" s="80"/>
      <c r="M1341" s="80"/>
      <c r="N1341" s="81"/>
      <c r="X1341" s="85"/>
      <c r="Y1341" s="85"/>
      <c r="Z1341" s="85"/>
      <c r="AC1341" s="86"/>
      <c r="AD1341" s="13"/>
      <c r="AE1341" s="87"/>
      <c r="AF1341" s="87"/>
      <c r="AG1341" s="88"/>
      <c r="AH1341" s="102"/>
      <c r="AI1341" s="16"/>
    </row>
    <row r="1342" spans="12:35">
      <c r="L1342" s="80"/>
      <c r="M1342" s="80"/>
      <c r="N1342" s="81"/>
      <c r="X1342" s="85"/>
      <c r="Y1342" s="85"/>
      <c r="Z1342" s="85"/>
      <c r="AC1342" s="86"/>
      <c r="AD1342" s="13"/>
      <c r="AE1342" s="87"/>
      <c r="AF1342" s="87"/>
      <c r="AG1342" s="88"/>
      <c r="AH1342" s="102"/>
      <c r="AI1342" s="16"/>
    </row>
    <row r="1343" spans="12:35">
      <c r="L1343" s="80"/>
      <c r="M1343" s="80"/>
      <c r="N1343" s="81"/>
      <c r="X1343" s="85"/>
      <c r="Y1343" s="85"/>
      <c r="Z1343" s="85"/>
      <c r="AC1343" s="86"/>
      <c r="AD1343" s="13"/>
      <c r="AE1343" s="87"/>
      <c r="AF1343" s="87"/>
      <c r="AG1343" s="88"/>
      <c r="AH1343" s="102"/>
      <c r="AI1343" s="16"/>
    </row>
    <row r="1344" spans="12:35">
      <c r="L1344" s="80"/>
      <c r="M1344" s="80"/>
      <c r="N1344" s="81"/>
      <c r="X1344" s="85"/>
      <c r="Y1344" s="85"/>
      <c r="Z1344" s="85"/>
      <c r="AC1344" s="86"/>
      <c r="AD1344" s="13"/>
      <c r="AE1344" s="87"/>
      <c r="AF1344" s="87"/>
      <c r="AG1344" s="88"/>
      <c r="AH1344" s="102"/>
      <c r="AI1344" s="16"/>
    </row>
    <row r="1345" spans="12:35">
      <c r="L1345" s="80"/>
      <c r="M1345" s="80"/>
      <c r="N1345" s="81"/>
      <c r="X1345" s="85"/>
      <c r="Y1345" s="85"/>
      <c r="Z1345" s="85"/>
      <c r="AC1345" s="86"/>
      <c r="AD1345" s="13"/>
      <c r="AE1345" s="87"/>
      <c r="AF1345" s="87"/>
      <c r="AG1345" s="88"/>
      <c r="AH1345" s="102"/>
      <c r="AI1345" s="16"/>
    </row>
    <row r="1346" spans="12:35">
      <c r="L1346" s="80"/>
      <c r="M1346" s="80"/>
      <c r="N1346" s="81"/>
      <c r="X1346" s="85"/>
      <c r="Y1346" s="85"/>
      <c r="Z1346" s="85"/>
      <c r="AC1346" s="86"/>
      <c r="AD1346" s="13"/>
      <c r="AE1346" s="87"/>
      <c r="AF1346" s="87"/>
      <c r="AG1346" s="88"/>
      <c r="AH1346" s="102"/>
      <c r="AI1346" s="16"/>
    </row>
    <row r="1347" spans="12:35">
      <c r="L1347" s="80"/>
      <c r="M1347" s="80"/>
      <c r="N1347" s="81"/>
      <c r="X1347" s="85"/>
      <c r="Y1347" s="85"/>
      <c r="Z1347" s="85"/>
      <c r="AC1347" s="86"/>
      <c r="AD1347" s="13"/>
      <c r="AE1347" s="87"/>
      <c r="AF1347" s="87"/>
      <c r="AG1347" s="88"/>
      <c r="AH1347" s="102"/>
      <c r="AI1347" s="16"/>
    </row>
    <row r="1348" spans="12:35">
      <c r="L1348" s="80"/>
      <c r="M1348" s="80"/>
      <c r="N1348" s="81"/>
      <c r="X1348" s="85"/>
      <c r="Y1348" s="85"/>
      <c r="Z1348" s="85"/>
      <c r="AC1348" s="86"/>
      <c r="AD1348" s="13"/>
      <c r="AE1348" s="87"/>
      <c r="AF1348" s="87"/>
      <c r="AG1348" s="88"/>
      <c r="AH1348" s="102"/>
      <c r="AI1348" s="16"/>
    </row>
    <row r="1349" spans="12:35">
      <c r="L1349" s="80"/>
      <c r="M1349" s="80"/>
      <c r="N1349" s="81"/>
      <c r="X1349" s="85"/>
      <c r="Y1349" s="85"/>
      <c r="Z1349" s="85"/>
      <c r="AC1349" s="86"/>
      <c r="AD1349" s="13"/>
      <c r="AE1349" s="87"/>
      <c r="AF1349" s="87"/>
      <c r="AG1349" s="88"/>
      <c r="AH1349" s="102"/>
      <c r="AI1349" s="16"/>
    </row>
    <row r="1350" spans="12:35">
      <c r="L1350" s="80"/>
      <c r="M1350" s="80"/>
      <c r="N1350" s="81"/>
      <c r="X1350" s="85"/>
      <c r="Y1350" s="85"/>
      <c r="Z1350" s="85"/>
      <c r="AC1350" s="86"/>
      <c r="AD1350" s="13"/>
      <c r="AE1350" s="87"/>
      <c r="AF1350" s="87"/>
      <c r="AG1350" s="88"/>
      <c r="AH1350" s="102"/>
      <c r="AI1350" s="16"/>
    </row>
    <row r="1351" spans="12:35">
      <c r="L1351" s="80"/>
      <c r="M1351" s="80"/>
      <c r="N1351" s="81"/>
      <c r="X1351" s="85"/>
      <c r="Y1351" s="85"/>
      <c r="Z1351" s="85"/>
      <c r="AC1351" s="86"/>
      <c r="AD1351" s="13"/>
      <c r="AE1351" s="87"/>
      <c r="AF1351" s="87"/>
      <c r="AG1351" s="88"/>
      <c r="AH1351" s="102"/>
      <c r="AI1351" s="16"/>
    </row>
    <row r="1352" spans="12:35">
      <c r="L1352" s="80"/>
      <c r="M1352" s="80"/>
      <c r="N1352" s="81"/>
      <c r="X1352" s="85"/>
      <c r="Y1352" s="85"/>
      <c r="Z1352" s="85"/>
      <c r="AC1352" s="86"/>
      <c r="AD1352" s="13"/>
      <c r="AE1352" s="87"/>
      <c r="AF1352" s="87"/>
      <c r="AG1352" s="88"/>
      <c r="AH1352" s="102"/>
      <c r="AI1352" s="16"/>
    </row>
    <row r="1353" spans="12:35">
      <c r="L1353" s="80"/>
      <c r="M1353" s="80"/>
      <c r="N1353" s="81"/>
      <c r="X1353" s="85"/>
      <c r="Y1353" s="85"/>
      <c r="Z1353" s="85"/>
      <c r="AC1353" s="86"/>
      <c r="AD1353" s="13"/>
      <c r="AE1353" s="87"/>
      <c r="AF1353" s="87"/>
      <c r="AG1353" s="88"/>
      <c r="AH1353" s="102"/>
      <c r="AI1353" s="16"/>
    </row>
    <row r="1354" spans="12:35">
      <c r="L1354" s="80"/>
      <c r="M1354" s="80"/>
      <c r="N1354" s="81"/>
      <c r="X1354" s="85"/>
      <c r="Y1354" s="85"/>
      <c r="Z1354" s="85"/>
      <c r="AC1354" s="86"/>
      <c r="AD1354" s="13"/>
      <c r="AE1354" s="87"/>
      <c r="AF1354" s="87"/>
      <c r="AG1354" s="88"/>
      <c r="AH1354" s="102"/>
      <c r="AI1354" s="16"/>
    </row>
    <row r="1355" spans="12:35">
      <c r="L1355" s="80"/>
      <c r="M1355" s="80"/>
      <c r="N1355" s="81"/>
      <c r="X1355" s="85"/>
      <c r="Y1355" s="85"/>
      <c r="Z1355" s="85"/>
      <c r="AC1355" s="86"/>
      <c r="AD1355" s="13"/>
      <c r="AE1355" s="87"/>
      <c r="AF1355" s="87"/>
      <c r="AG1355" s="88"/>
      <c r="AH1355" s="102"/>
      <c r="AI1355" s="16"/>
    </row>
    <row r="1356" spans="12:35">
      <c r="L1356" s="80"/>
      <c r="M1356" s="80"/>
      <c r="N1356" s="81"/>
      <c r="X1356" s="85"/>
      <c r="Y1356" s="85"/>
      <c r="Z1356" s="85"/>
      <c r="AC1356" s="86"/>
      <c r="AD1356" s="13"/>
      <c r="AE1356" s="87"/>
      <c r="AF1356" s="87"/>
      <c r="AG1356" s="88"/>
      <c r="AH1356" s="102"/>
      <c r="AI1356" s="16"/>
    </row>
    <row r="1357" spans="12:35">
      <c r="L1357" s="80"/>
      <c r="M1357" s="80"/>
      <c r="N1357" s="81"/>
      <c r="X1357" s="85"/>
      <c r="Y1357" s="85"/>
      <c r="Z1357" s="85"/>
      <c r="AC1357" s="86"/>
      <c r="AD1357" s="13"/>
      <c r="AE1357" s="87"/>
      <c r="AF1357" s="87"/>
      <c r="AG1357" s="88"/>
      <c r="AH1357" s="102"/>
      <c r="AI1357" s="16"/>
    </row>
    <row r="1358" spans="12:35">
      <c r="L1358" s="80"/>
      <c r="M1358" s="80"/>
      <c r="N1358" s="81"/>
      <c r="X1358" s="85"/>
      <c r="Y1358" s="85"/>
      <c r="Z1358" s="85"/>
      <c r="AC1358" s="86"/>
      <c r="AD1358" s="13"/>
      <c r="AE1358" s="87"/>
      <c r="AF1358" s="87"/>
      <c r="AG1358" s="88"/>
      <c r="AH1358" s="102"/>
      <c r="AI1358" s="16"/>
    </row>
    <row r="1359" spans="12:35">
      <c r="L1359" s="80"/>
      <c r="M1359" s="80"/>
      <c r="N1359" s="81"/>
      <c r="X1359" s="85"/>
      <c r="Y1359" s="85"/>
      <c r="Z1359" s="85"/>
      <c r="AC1359" s="86"/>
      <c r="AD1359" s="13"/>
      <c r="AE1359" s="87"/>
      <c r="AF1359" s="87"/>
      <c r="AG1359" s="88"/>
      <c r="AH1359" s="102"/>
      <c r="AI1359" s="16"/>
    </row>
    <row r="1360" spans="12:35">
      <c r="L1360" s="80"/>
      <c r="M1360" s="80"/>
      <c r="N1360" s="81"/>
      <c r="X1360" s="85"/>
      <c r="Y1360" s="85"/>
      <c r="Z1360" s="85"/>
      <c r="AC1360" s="86"/>
      <c r="AD1360" s="13"/>
      <c r="AE1360" s="87"/>
      <c r="AF1360" s="87"/>
      <c r="AG1360" s="88"/>
      <c r="AH1360" s="102"/>
      <c r="AI1360" s="16"/>
    </row>
    <row r="1361" spans="12:35">
      <c r="L1361" s="80"/>
      <c r="M1361" s="80"/>
      <c r="N1361" s="81"/>
      <c r="X1361" s="85"/>
      <c r="Y1361" s="85"/>
      <c r="Z1361" s="85"/>
      <c r="AC1361" s="86"/>
      <c r="AD1361" s="13"/>
      <c r="AE1361" s="87"/>
      <c r="AF1361" s="87"/>
      <c r="AG1361" s="88"/>
      <c r="AH1361" s="102"/>
      <c r="AI1361" s="16"/>
    </row>
    <row r="1362" spans="12:35">
      <c r="L1362" s="80"/>
      <c r="M1362" s="80"/>
      <c r="N1362" s="81"/>
      <c r="X1362" s="85"/>
      <c r="Y1362" s="85"/>
      <c r="Z1362" s="85"/>
      <c r="AC1362" s="86"/>
      <c r="AD1362" s="13"/>
      <c r="AE1362" s="87"/>
      <c r="AF1362" s="87"/>
      <c r="AG1362" s="88"/>
      <c r="AH1362" s="102"/>
      <c r="AI1362" s="16"/>
    </row>
    <row r="1363" spans="12:35">
      <c r="L1363" s="80"/>
      <c r="M1363" s="80"/>
      <c r="N1363" s="81"/>
      <c r="X1363" s="85"/>
      <c r="Y1363" s="85"/>
      <c r="Z1363" s="85"/>
      <c r="AC1363" s="86"/>
      <c r="AD1363" s="13"/>
      <c r="AE1363" s="87"/>
      <c r="AF1363" s="87"/>
      <c r="AG1363" s="88"/>
      <c r="AH1363" s="102"/>
      <c r="AI1363" s="16"/>
    </row>
    <row r="1364" spans="12:35">
      <c r="L1364" s="80"/>
      <c r="M1364" s="80"/>
      <c r="N1364" s="81"/>
      <c r="X1364" s="85"/>
      <c r="Y1364" s="85"/>
      <c r="Z1364" s="85"/>
      <c r="AC1364" s="86"/>
      <c r="AD1364" s="13"/>
      <c r="AE1364" s="87"/>
      <c r="AF1364" s="87"/>
      <c r="AG1364" s="88"/>
      <c r="AH1364" s="102"/>
      <c r="AI1364" s="16"/>
    </row>
    <row r="1365" spans="12:35">
      <c r="L1365" s="80"/>
      <c r="M1365" s="80"/>
      <c r="N1365" s="81"/>
      <c r="X1365" s="85"/>
      <c r="Y1365" s="85"/>
      <c r="Z1365" s="85"/>
      <c r="AC1365" s="86"/>
      <c r="AD1365" s="13"/>
      <c r="AE1365" s="87"/>
      <c r="AF1365" s="87"/>
      <c r="AG1365" s="88"/>
      <c r="AH1365" s="102"/>
      <c r="AI1365" s="16"/>
    </row>
    <row r="1366" spans="12:35">
      <c r="L1366" s="80"/>
      <c r="M1366" s="80"/>
      <c r="N1366" s="81"/>
      <c r="X1366" s="85"/>
      <c r="Y1366" s="85"/>
      <c r="Z1366" s="85"/>
      <c r="AC1366" s="86"/>
      <c r="AD1366" s="13"/>
      <c r="AE1366" s="87"/>
      <c r="AF1366" s="87"/>
      <c r="AG1366" s="88"/>
      <c r="AH1366" s="102"/>
      <c r="AI1366" s="16"/>
    </row>
    <row r="1367" spans="12:35">
      <c r="L1367" s="80"/>
      <c r="M1367" s="80"/>
      <c r="N1367" s="81"/>
      <c r="X1367" s="85"/>
      <c r="Y1367" s="85"/>
      <c r="Z1367" s="85"/>
      <c r="AC1367" s="86"/>
      <c r="AD1367" s="13"/>
      <c r="AE1367" s="87"/>
      <c r="AF1367" s="87"/>
      <c r="AG1367" s="88"/>
      <c r="AH1367" s="102"/>
      <c r="AI1367" s="16"/>
    </row>
    <row r="1368" spans="12:35">
      <c r="L1368" s="80"/>
      <c r="M1368" s="80"/>
      <c r="N1368" s="81"/>
      <c r="X1368" s="85"/>
      <c r="Y1368" s="85"/>
      <c r="Z1368" s="85"/>
      <c r="AC1368" s="86"/>
      <c r="AD1368" s="13"/>
      <c r="AE1368" s="87"/>
      <c r="AF1368" s="87"/>
      <c r="AG1368" s="88"/>
      <c r="AH1368" s="102"/>
      <c r="AI1368" s="16"/>
    </row>
    <row r="1369" spans="12:35">
      <c r="L1369" s="80"/>
      <c r="M1369" s="80"/>
      <c r="N1369" s="81"/>
      <c r="X1369" s="85"/>
      <c r="Y1369" s="85"/>
      <c r="Z1369" s="85"/>
      <c r="AC1369" s="86"/>
      <c r="AD1369" s="13"/>
      <c r="AE1369" s="87"/>
      <c r="AF1369" s="87"/>
      <c r="AG1369" s="88"/>
      <c r="AH1369" s="102"/>
      <c r="AI1369" s="16"/>
    </row>
    <row r="1370" spans="12:35">
      <c r="L1370" s="80"/>
      <c r="M1370" s="80"/>
      <c r="N1370" s="81"/>
      <c r="X1370" s="85"/>
      <c r="Y1370" s="85"/>
      <c r="Z1370" s="85"/>
      <c r="AC1370" s="86"/>
      <c r="AD1370" s="13"/>
      <c r="AE1370" s="87"/>
      <c r="AF1370" s="87"/>
      <c r="AG1370" s="88"/>
      <c r="AH1370" s="102"/>
      <c r="AI1370" s="16"/>
    </row>
    <row r="1371" spans="12:35">
      <c r="L1371" s="80"/>
      <c r="M1371" s="80"/>
      <c r="N1371" s="81"/>
      <c r="X1371" s="85"/>
      <c r="Y1371" s="85"/>
      <c r="Z1371" s="85"/>
      <c r="AC1371" s="86"/>
      <c r="AD1371" s="13"/>
      <c r="AE1371" s="87"/>
      <c r="AF1371" s="87"/>
      <c r="AG1371" s="88"/>
      <c r="AH1371" s="102"/>
      <c r="AI1371" s="16"/>
    </row>
    <row r="1372" spans="12:35">
      <c r="L1372" s="80"/>
      <c r="M1372" s="80"/>
      <c r="N1372" s="81"/>
      <c r="X1372" s="85"/>
      <c r="Y1372" s="85"/>
      <c r="Z1372" s="85"/>
      <c r="AC1372" s="86"/>
      <c r="AD1372" s="13"/>
      <c r="AE1372" s="87"/>
      <c r="AF1372" s="87"/>
      <c r="AG1372" s="88"/>
      <c r="AH1372" s="102"/>
      <c r="AI1372" s="16"/>
    </row>
    <row r="1373" spans="12:35">
      <c r="L1373" s="80"/>
      <c r="M1373" s="80"/>
      <c r="N1373" s="81"/>
      <c r="X1373" s="85"/>
      <c r="Y1373" s="85"/>
      <c r="Z1373" s="85"/>
      <c r="AC1373" s="86"/>
      <c r="AD1373" s="13"/>
      <c r="AE1373" s="87"/>
      <c r="AF1373" s="87"/>
      <c r="AG1373" s="88"/>
      <c r="AH1373" s="102"/>
      <c r="AI1373" s="16"/>
    </row>
    <row r="1374" spans="12:35">
      <c r="L1374" s="80"/>
      <c r="M1374" s="80"/>
      <c r="N1374" s="81"/>
      <c r="X1374" s="85"/>
      <c r="Y1374" s="85"/>
      <c r="Z1374" s="85"/>
      <c r="AC1374" s="86"/>
      <c r="AD1374" s="13"/>
      <c r="AE1374" s="87"/>
      <c r="AF1374" s="87"/>
      <c r="AG1374" s="88"/>
      <c r="AH1374" s="102"/>
      <c r="AI1374" s="16"/>
    </row>
    <row r="1375" spans="12:35">
      <c r="L1375" s="80"/>
      <c r="M1375" s="80"/>
      <c r="N1375" s="81"/>
      <c r="X1375" s="85"/>
      <c r="Y1375" s="85"/>
      <c r="Z1375" s="85"/>
      <c r="AC1375" s="86"/>
      <c r="AD1375" s="13"/>
      <c r="AE1375" s="87"/>
      <c r="AF1375" s="87"/>
      <c r="AG1375" s="88"/>
      <c r="AH1375" s="102"/>
      <c r="AI1375" s="16"/>
    </row>
    <row r="1376" spans="12:35">
      <c r="L1376" s="80"/>
      <c r="M1376" s="80"/>
      <c r="N1376" s="81"/>
      <c r="X1376" s="85"/>
      <c r="Y1376" s="85"/>
      <c r="Z1376" s="85"/>
      <c r="AC1376" s="86"/>
      <c r="AD1376" s="13"/>
      <c r="AE1376" s="87"/>
      <c r="AF1376" s="87"/>
      <c r="AG1376" s="88"/>
      <c r="AH1376" s="102"/>
      <c r="AI1376" s="16"/>
    </row>
    <row r="1377" spans="12:35">
      <c r="L1377" s="80"/>
      <c r="M1377" s="80"/>
      <c r="N1377" s="81"/>
      <c r="X1377" s="85"/>
      <c r="Y1377" s="85"/>
      <c r="Z1377" s="85"/>
      <c r="AC1377" s="86"/>
      <c r="AD1377" s="13"/>
      <c r="AE1377" s="87"/>
      <c r="AF1377" s="87"/>
      <c r="AG1377" s="88"/>
      <c r="AH1377" s="102"/>
      <c r="AI1377" s="16"/>
    </row>
    <row r="1378" spans="12:35">
      <c r="L1378" s="80"/>
      <c r="M1378" s="80"/>
      <c r="N1378" s="81"/>
      <c r="X1378" s="85"/>
      <c r="Y1378" s="85"/>
      <c r="Z1378" s="85"/>
      <c r="AC1378" s="86"/>
      <c r="AD1378" s="13"/>
      <c r="AE1378" s="87"/>
      <c r="AF1378" s="87"/>
      <c r="AG1378" s="88"/>
      <c r="AH1378" s="102"/>
      <c r="AI1378" s="16"/>
    </row>
    <row r="1379" spans="12:35">
      <c r="L1379" s="80"/>
      <c r="M1379" s="80"/>
      <c r="N1379" s="81"/>
      <c r="X1379" s="85"/>
      <c r="Y1379" s="85"/>
      <c r="Z1379" s="85"/>
      <c r="AC1379" s="86"/>
      <c r="AD1379" s="13"/>
      <c r="AE1379" s="87"/>
      <c r="AF1379" s="87"/>
      <c r="AG1379" s="88"/>
      <c r="AH1379" s="102"/>
      <c r="AI1379" s="16"/>
    </row>
    <row r="1380" spans="12:35">
      <c r="L1380" s="80"/>
      <c r="M1380" s="80"/>
      <c r="N1380" s="81"/>
      <c r="X1380" s="85"/>
      <c r="Y1380" s="85"/>
      <c r="Z1380" s="85"/>
      <c r="AC1380" s="86"/>
      <c r="AD1380" s="13"/>
      <c r="AE1380" s="87"/>
      <c r="AF1380" s="87"/>
      <c r="AG1380" s="88"/>
      <c r="AH1380" s="102"/>
      <c r="AI1380" s="16"/>
    </row>
    <row r="1381" spans="12:35">
      <c r="L1381" s="80"/>
      <c r="M1381" s="80"/>
      <c r="N1381" s="81"/>
      <c r="X1381" s="85"/>
      <c r="Y1381" s="85"/>
      <c r="Z1381" s="85"/>
      <c r="AC1381" s="86"/>
      <c r="AD1381" s="13"/>
      <c r="AE1381" s="87"/>
      <c r="AF1381" s="87"/>
      <c r="AG1381" s="88"/>
      <c r="AH1381" s="102"/>
      <c r="AI1381" s="16"/>
    </row>
    <row r="1382" spans="12:35">
      <c r="L1382" s="80"/>
      <c r="M1382" s="80"/>
      <c r="N1382" s="81"/>
      <c r="X1382" s="85"/>
      <c r="Y1382" s="85"/>
      <c r="Z1382" s="85"/>
      <c r="AC1382" s="86"/>
      <c r="AD1382" s="13"/>
      <c r="AE1382" s="87"/>
      <c r="AF1382" s="87"/>
      <c r="AG1382" s="88"/>
      <c r="AH1382" s="102"/>
      <c r="AI1382" s="16"/>
    </row>
    <row r="1383" spans="12:35">
      <c r="L1383" s="80"/>
      <c r="M1383" s="80"/>
      <c r="N1383" s="81"/>
      <c r="X1383" s="85"/>
      <c r="Y1383" s="85"/>
      <c r="Z1383" s="85"/>
      <c r="AC1383" s="86"/>
      <c r="AD1383" s="13"/>
      <c r="AE1383" s="87"/>
      <c r="AF1383" s="87"/>
      <c r="AG1383" s="88"/>
      <c r="AH1383" s="102"/>
      <c r="AI1383" s="16"/>
    </row>
    <row r="1384" spans="12:35">
      <c r="L1384" s="80"/>
      <c r="M1384" s="80"/>
      <c r="N1384" s="81"/>
      <c r="X1384" s="85"/>
      <c r="Y1384" s="85"/>
      <c r="Z1384" s="85"/>
      <c r="AC1384" s="86"/>
      <c r="AD1384" s="13"/>
      <c r="AE1384" s="87"/>
      <c r="AF1384" s="87"/>
      <c r="AG1384" s="88"/>
      <c r="AH1384" s="102"/>
      <c r="AI1384" s="16"/>
    </row>
    <row r="1385" spans="12:35">
      <c r="L1385" s="80"/>
      <c r="M1385" s="80"/>
      <c r="N1385" s="81"/>
      <c r="X1385" s="85"/>
      <c r="Y1385" s="85"/>
      <c r="Z1385" s="85"/>
      <c r="AC1385" s="86"/>
      <c r="AD1385" s="13"/>
      <c r="AE1385" s="87"/>
      <c r="AF1385" s="87"/>
      <c r="AG1385" s="88"/>
      <c r="AH1385" s="102"/>
      <c r="AI1385" s="16"/>
    </row>
    <row r="1386" spans="12:35">
      <c r="L1386" s="80"/>
      <c r="M1386" s="80"/>
      <c r="N1386" s="81"/>
      <c r="X1386" s="85"/>
      <c r="Y1386" s="85"/>
      <c r="Z1386" s="85"/>
      <c r="AC1386" s="86"/>
      <c r="AD1386" s="13"/>
      <c r="AE1386" s="87"/>
      <c r="AF1386" s="87"/>
      <c r="AG1386" s="88"/>
      <c r="AH1386" s="102"/>
      <c r="AI1386" s="16"/>
    </row>
    <row r="1387" spans="12:35">
      <c r="L1387" s="80"/>
      <c r="M1387" s="80"/>
      <c r="N1387" s="81"/>
      <c r="X1387" s="85"/>
      <c r="Y1387" s="85"/>
      <c r="Z1387" s="85"/>
      <c r="AC1387" s="86"/>
      <c r="AD1387" s="13"/>
      <c r="AE1387" s="87"/>
      <c r="AF1387" s="87"/>
      <c r="AG1387" s="88"/>
      <c r="AH1387" s="102"/>
      <c r="AI1387" s="16"/>
    </row>
    <row r="1388" spans="12:35">
      <c r="L1388" s="80"/>
      <c r="M1388" s="80"/>
      <c r="N1388" s="81"/>
      <c r="X1388" s="85"/>
      <c r="Y1388" s="85"/>
      <c r="Z1388" s="85"/>
      <c r="AC1388" s="86"/>
      <c r="AD1388" s="13"/>
      <c r="AE1388" s="87"/>
      <c r="AF1388" s="87"/>
      <c r="AG1388" s="88"/>
      <c r="AH1388" s="102"/>
      <c r="AI1388" s="16"/>
    </row>
    <row r="1389" spans="12:35">
      <c r="L1389" s="80"/>
      <c r="M1389" s="80"/>
      <c r="N1389" s="81"/>
      <c r="X1389" s="85"/>
      <c r="Y1389" s="85"/>
      <c r="Z1389" s="85"/>
      <c r="AC1389" s="86"/>
      <c r="AD1389" s="13"/>
      <c r="AE1389" s="87"/>
      <c r="AF1389" s="87"/>
      <c r="AG1389" s="88"/>
      <c r="AH1389" s="102"/>
      <c r="AI1389" s="16"/>
    </row>
    <row r="1390" spans="12:35">
      <c r="L1390" s="80"/>
      <c r="M1390" s="80"/>
      <c r="N1390" s="81"/>
      <c r="X1390" s="85"/>
      <c r="Y1390" s="85"/>
      <c r="Z1390" s="85"/>
      <c r="AC1390" s="86"/>
      <c r="AD1390" s="13"/>
      <c r="AE1390" s="87"/>
      <c r="AF1390" s="87"/>
      <c r="AG1390" s="88"/>
      <c r="AH1390" s="102"/>
      <c r="AI1390" s="16"/>
    </row>
    <row r="1391" spans="12:35">
      <c r="L1391" s="80"/>
      <c r="M1391" s="80"/>
      <c r="N1391" s="81"/>
      <c r="X1391" s="85"/>
      <c r="Y1391" s="85"/>
      <c r="Z1391" s="85"/>
      <c r="AC1391" s="86"/>
      <c r="AD1391" s="13"/>
      <c r="AE1391" s="87"/>
      <c r="AF1391" s="87"/>
      <c r="AG1391" s="88"/>
      <c r="AH1391" s="102"/>
      <c r="AI1391" s="16"/>
    </row>
    <row r="1392" spans="12:35">
      <c r="L1392" s="80"/>
      <c r="M1392" s="80"/>
      <c r="N1392" s="81"/>
      <c r="X1392" s="85"/>
      <c r="Y1392" s="85"/>
      <c r="Z1392" s="85"/>
      <c r="AC1392" s="86"/>
      <c r="AD1392" s="13"/>
      <c r="AE1392" s="87"/>
      <c r="AF1392" s="87"/>
      <c r="AG1392" s="88"/>
      <c r="AH1392" s="102"/>
      <c r="AI1392" s="16"/>
    </row>
    <row r="1393" spans="12:35">
      <c r="L1393" s="80"/>
      <c r="M1393" s="80"/>
      <c r="N1393" s="81"/>
      <c r="X1393" s="85"/>
      <c r="Y1393" s="85"/>
      <c r="Z1393" s="85"/>
      <c r="AC1393" s="86"/>
      <c r="AD1393" s="13"/>
      <c r="AE1393" s="87"/>
      <c r="AF1393" s="87"/>
      <c r="AG1393" s="88"/>
      <c r="AH1393" s="102"/>
      <c r="AI1393" s="16"/>
    </row>
    <row r="1394" spans="12:35">
      <c r="L1394" s="80"/>
      <c r="M1394" s="80"/>
      <c r="N1394" s="81"/>
      <c r="X1394" s="85"/>
      <c r="Y1394" s="85"/>
      <c r="Z1394" s="85"/>
      <c r="AC1394" s="86"/>
      <c r="AD1394" s="13"/>
      <c r="AE1394" s="87"/>
      <c r="AF1394" s="87"/>
      <c r="AG1394" s="88"/>
      <c r="AH1394" s="102"/>
      <c r="AI1394" s="16"/>
    </row>
    <row r="1395" spans="12:35">
      <c r="L1395" s="80"/>
      <c r="M1395" s="80"/>
      <c r="N1395" s="81"/>
      <c r="X1395" s="85"/>
      <c r="Y1395" s="85"/>
      <c r="Z1395" s="85"/>
      <c r="AC1395" s="86"/>
      <c r="AD1395" s="13"/>
      <c r="AE1395" s="87"/>
      <c r="AF1395" s="87"/>
      <c r="AG1395" s="88"/>
      <c r="AH1395" s="102"/>
      <c r="AI1395" s="16"/>
    </row>
    <row r="1396" spans="12:35">
      <c r="L1396" s="80"/>
      <c r="M1396" s="80"/>
      <c r="N1396" s="81"/>
      <c r="X1396" s="85"/>
      <c r="Y1396" s="85"/>
      <c r="Z1396" s="85"/>
      <c r="AC1396" s="86"/>
      <c r="AD1396" s="13"/>
      <c r="AE1396" s="87"/>
      <c r="AF1396" s="87"/>
      <c r="AG1396" s="88"/>
      <c r="AH1396" s="102"/>
      <c r="AI1396" s="16"/>
    </row>
    <row r="1397" spans="12:35">
      <c r="L1397" s="80"/>
      <c r="M1397" s="80"/>
      <c r="N1397" s="81"/>
      <c r="X1397" s="85"/>
      <c r="Y1397" s="85"/>
      <c r="Z1397" s="85"/>
      <c r="AC1397" s="86"/>
      <c r="AD1397" s="13"/>
      <c r="AE1397" s="87"/>
      <c r="AF1397" s="87"/>
      <c r="AG1397" s="88"/>
      <c r="AH1397" s="102"/>
      <c r="AI1397" s="16"/>
    </row>
    <row r="1398" spans="12:35">
      <c r="L1398" s="80"/>
      <c r="M1398" s="80"/>
      <c r="N1398" s="81"/>
      <c r="X1398" s="85"/>
      <c r="Y1398" s="85"/>
      <c r="Z1398" s="85"/>
      <c r="AC1398" s="86"/>
      <c r="AD1398" s="13"/>
      <c r="AE1398" s="87"/>
      <c r="AF1398" s="87"/>
      <c r="AG1398" s="88"/>
      <c r="AH1398" s="102"/>
      <c r="AI1398" s="16"/>
    </row>
    <row r="1399" spans="12:35">
      <c r="L1399" s="80"/>
      <c r="M1399" s="80"/>
      <c r="N1399" s="81"/>
      <c r="X1399" s="85"/>
      <c r="Y1399" s="85"/>
      <c r="Z1399" s="85"/>
      <c r="AC1399" s="86"/>
      <c r="AD1399" s="13"/>
      <c r="AE1399" s="87"/>
      <c r="AF1399" s="87"/>
      <c r="AG1399" s="88"/>
      <c r="AH1399" s="102"/>
      <c r="AI1399" s="16"/>
    </row>
    <row r="1400" spans="12:35">
      <c r="L1400" s="80"/>
      <c r="M1400" s="80"/>
      <c r="N1400" s="81"/>
      <c r="X1400" s="85"/>
      <c r="Y1400" s="85"/>
      <c r="Z1400" s="85"/>
      <c r="AC1400" s="86"/>
      <c r="AD1400" s="13"/>
      <c r="AE1400" s="87"/>
      <c r="AF1400" s="87"/>
      <c r="AG1400" s="88"/>
      <c r="AH1400" s="102"/>
      <c r="AI1400" s="16"/>
    </row>
    <row r="1401" spans="12:35">
      <c r="L1401" s="80"/>
      <c r="M1401" s="80"/>
      <c r="N1401" s="81"/>
      <c r="X1401" s="85"/>
      <c r="Y1401" s="85"/>
      <c r="Z1401" s="85"/>
      <c r="AC1401" s="86"/>
      <c r="AD1401" s="13"/>
      <c r="AE1401" s="87"/>
      <c r="AF1401" s="87"/>
      <c r="AG1401" s="88"/>
      <c r="AH1401" s="102"/>
      <c r="AI1401" s="16"/>
    </row>
    <row r="1402" spans="12:35">
      <c r="L1402" s="80"/>
      <c r="M1402" s="80"/>
      <c r="N1402" s="81"/>
      <c r="X1402" s="85"/>
      <c r="Y1402" s="85"/>
      <c r="Z1402" s="85"/>
      <c r="AC1402" s="86"/>
      <c r="AD1402" s="13"/>
      <c r="AE1402" s="87"/>
      <c r="AF1402" s="87"/>
      <c r="AG1402" s="88"/>
      <c r="AH1402" s="102"/>
      <c r="AI1402" s="16"/>
    </row>
    <row r="1403" spans="12:35">
      <c r="L1403" s="80"/>
      <c r="M1403" s="80"/>
      <c r="N1403" s="81"/>
      <c r="X1403" s="85"/>
      <c r="Y1403" s="85"/>
      <c r="Z1403" s="85"/>
      <c r="AC1403" s="86"/>
      <c r="AD1403" s="13"/>
      <c r="AE1403" s="87"/>
      <c r="AF1403" s="87"/>
      <c r="AG1403" s="88"/>
      <c r="AH1403" s="102"/>
      <c r="AI1403" s="16"/>
    </row>
    <row r="1404" spans="12:35">
      <c r="L1404" s="80"/>
      <c r="M1404" s="80"/>
      <c r="N1404" s="81"/>
      <c r="X1404" s="85"/>
      <c r="Y1404" s="85"/>
      <c r="Z1404" s="85"/>
      <c r="AC1404" s="86"/>
      <c r="AD1404" s="13"/>
      <c r="AE1404" s="87"/>
      <c r="AF1404" s="87"/>
      <c r="AG1404" s="88"/>
      <c r="AH1404" s="102"/>
      <c r="AI1404" s="16"/>
    </row>
    <row r="1405" spans="12:35">
      <c r="L1405" s="80"/>
      <c r="M1405" s="80"/>
      <c r="N1405" s="81"/>
      <c r="X1405" s="85"/>
      <c r="Y1405" s="85"/>
      <c r="Z1405" s="85"/>
      <c r="AC1405" s="86"/>
      <c r="AD1405" s="13"/>
      <c r="AE1405" s="87"/>
      <c r="AF1405" s="87"/>
      <c r="AG1405" s="88"/>
      <c r="AH1405" s="102"/>
      <c r="AI1405" s="16"/>
    </row>
    <row r="1406" spans="12:35">
      <c r="L1406" s="80"/>
      <c r="M1406" s="80"/>
      <c r="N1406" s="81"/>
      <c r="X1406" s="85"/>
      <c r="Y1406" s="85"/>
      <c r="Z1406" s="85"/>
      <c r="AC1406" s="86"/>
      <c r="AD1406" s="13"/>
      <c r="AE1406" s="87"/>
      <c r="AF1406" s="87"/>
      <c r="AG1406" s="88"/>
      <c r="AH1406" s="102"/>
      <c r="AI1406" s="16"/>
    </row>
    <row r="1407" spans="12:35">
      <c r="L1407" s="80"/>
      <c r="M1407" s="80"/>
      <c r="N1407" s="81"/>
      <c r="X1407" s="85"/>
      <c r="Y1407" s="85"/>
      <c r="Z1407" s="85"/>
      <c r="AC1407" s="86"/>
      <c r="AD1407" s="13"/>
      <c r="AE1407" s="87"/>
      <c r="AF1407" s="87"/>
      <c r="AG1407" s="88"/>
      <c r="AH1407" s="102"/>
      <c r="AI1407" s="16"/>
    </row>
    <row r="1408" spans="12:35">
      <c r="L1408" s="80"/>
      <c r="M1408" s="80"/>
      <c r="N1408" s="81"/>
      <c r="X1408" s="85"/>
      <c r="Y1408" s="85"/>
      <c r="Z1408" s="85"/>
      <c r="AC1408" s="86"/>
      <c r="AD1408" s="13"/>
      <c r="AE1408" s="87"/>
      <c r="AF1408" s="87"/>
      <c r="AG1408" s="88"/>
      <c r="AH1408" s="102"/>
      <c r="AI1408" s="16"/>
    </row>
    <row r="1409" spans="12:35">
      <c r="L1409" s="80"/>
      <c r="M1409" s="80"/>
      <c r="N1409" s="81"/>
      <c r="X1409" s="85"/>
      <c r="Y1409" s="85"/>
      <c r="Z1409" s="85"/>
      <c r="AC1409" s="86"/>
      <c r="AD1409" s="13"/>
      <c r="AE1409" s="87"/>
      <c r="AF1409" s="87"/>
      <c r="AG1409" s="88"/>
      <c r="AH1409" s="102"/>
      <c r="AI1409" s="16"/>
    </row>
    <row r="1410" spans="12:35">
      <c r="L1410" s="80"/>
      <c r="M1410" s="80"/>
      <c r="N1410" s="81"/>
      <c r="X1410" s="85"/>
      <c r="Y1410" s="85"/>
      <c r="Z1410" s="85"/>
      <c r="AC1410" s="86"/>
      <c r="AD1410" s="13"/>
      <c r="AE1410" s="87"/>
      <c r="AF1410" s="87"/>
      <c r="AG1410" s="88"/>
      <c r="AH1410" s="102"/>
      <c r="AI1410" s="16"/>
    </row>
    <row r="1411" spans="12:35">
      <c r="L1411" s="80"/>
      <c r="M1411" s="80"/>
      <c r="N1411" s="81"/>
      <c r="X1411" s="85"/>
      <c r="Y1411" s="85"/>
      <c r="Z1411" s="85"/>
      <c r="AC1411" s="86"/>
      <c r="AD1411" s="13"/>
      <c r="AE1411" s="87"/>
      <c r="AF1411" s="87"/>
      <c r="AG1411" s="88"/>
      <c r="AH1411" s="102"/>
      <c r="AI1411" s="16"/>
    </row>
    <row r="1412" spans="12:35">
      <c r="L1412" s="80"/>
      <c r="M1412" s="80"/>
      <c r="N1412" s="81"/>
      <c r="X1412" s="85"/>
      <c r="Y1412" s="85"/>
      <c r="Z1412" s="85"/>
      <c r="AC1412" s="86"/>
      <c r="AD1412" s="13"/>
      <c r="AE1412" s="87"/>
      <c r="AF1412" s="87"/>
      <c r="AG1412" s="88"/>
      <c r="AH1412" s="102"/>
      <c r="AI1412" s="16"/>
    </row>
    <row r="1413" spans="12:35">
      <c r="L1413" s="80"/>
      <c r="M1413" s="80"/>
      <c r="N1413" s="81"/>
      <c r="X1413" s="85"/>
      <c r="Y1413" s="85"/>
      <c r="Z1413" s="85"/>
      <c r="AC1413" s="86"/>
      <c r="AD1413" s="13"/>
      <c r="AE1413" s="87"/>
      <c r="AF1413" s="87"/>
      <c r="AG1413" s="88"/>
      <c r="AH1413" s="102"/>
      <c r="AI1413" s="16"/>
    </row>
    <row r="1414" spans="12:35">
      <c r="L1414" s="80"/>
      <c r="M1414" s="80"/>
      <c r="N1414" s="81"/>
      <c r="X1414" s="85"/>
      <c r="Y1414" s="85"/>
      <c r="Z1414" s="85"/>
      <c r="AC1414" s="86"/>
      <c r="AD1414" s="13"/>
      <c r="AE1414" s="87"/>
      <c r="AF1414" s="87"/>
      <c r="AG1414" s="88"/>
      <c r="AH1414" s="102"/>
      <c r="AI1414" s="16"/>
    </row>
    <row r="1415" spans="12:35">
      <c r="L1415" s="80"/>
      <c r="M1415" s="80"/>
      <c r="N1415" s="81"/>
      <c r="X1415" s="85"/>
      <c r="Y1415" s="85"/>
      <c r="Z1415" s="85"/>
      <c r="AC1415" s="86"/>
      <c r="AD1415" s="13"/>
      <c r="AE1415" s="87"/>
      <c r="AF1415" s="87"/>
      <c r="AG1415" s="88"/>
      <c r="AH1415" s="102"/>
      <c r="AI1415" s="16"/>
    </row>
    <row r="1416" spans="12:35">
      <c r="L1416" s="80"/>
      <c r="M1416" s="80"/>
      <c r="N1416" s="81"/>
      <c r="X1416" s="85"/>
      <c r="Y1416" s="85"/>
      <c r="Z1416" s="85"/>
      <c r="AC1416" s="86"/>
      <c r="AD1416" s="13"/>
      <c r="AE1416" s="87"/>
      <c r="AF1416" s="87"/>
      <c r="AG1416" s="88"/>
      <c r="AH1416" s="102"/>
      <c r="AI1416" s="16"/>
    </row>
    <row r="1417" spans="12:35">
      <c r="L1417" s="80"/>
      <c r="M1417" s="80"/>
      <c r="N1417" s="81"/>
      <c r="X1417" s="85"/>
      <c r="Y1417" s="85"/>
      <c r="Z1417" s="85"/>
      <c r="AC1417" s="86"/>
      <c r="AD1417" s="13"/>
      <c r="AE1417" s="87"/>
      <c r="AF1417" s="87"/>
      <c r="AG1417" s="88"/>
      <c r="AH1417" s="102"/>
      <c r="AI1417" s="16"/>
    </row>
    <row r="1418" spans="12:35">
      <c r="L1418" s="80"/>
      <c r="M1418" s="80"/>
      <c r="N1418" s="81"/>
      <c r="X1418" s="85"/>
      <c r="Y1418" s="85"/>
      <c r="Z1418" s="85"/>
      <c r="AC1418" s="86"/>
      <c r="AD1418" s="13"/>
      <c r="AE1418" s="87"/>
      <c r="AF1418" s="87"/>
      <c r="AG1418" s="88"/>
      <c r="AH1418" s="102"/>
      <c r="AI1418" s="16"/>
    </row>
    <row r="1419" spans="12:35">
      <c r="L1419" s="80"/>
      <c r="M1419" s="80"/>
      <c r="N1419" s="81"/>
      <c r="X1419" s="85"/>
      <c r="Y1419" s="85"/>
      <c r="Z1419" s="85"/>
      <c r="AC1419" s="86"/>
      <c r="AD1419" s="13"/>
      <c r="AE1419" s="87"/>
      <c r="AF1419" s="87"/>
      <c r="AG1419" s="88"/>
      <c r="AH1419" s="102"/>
      <c r="AI1419" s="16"/>
    </row>
    <row r="1420" spans="12:35">
      <c r="L1420" s="80"/>
      <c r="M1420" s="80"/>
      <c r="N1420" s="81"/>
      <c r="X1420" s="85"/>
      <c r="Y1420" s="85"/>
      <c r="Z1420" s="85"/>
      <c r="AC1420" s="86"/>
      <c r="AD1420" s="13"/>
      <c r="AE1420" s="87"/>
      <c r="AF1420" s="87"/>
      <c r="AG1420" s="88"/>
      <c r="AH1420" s="102"/>
      <c r="AI1420" s="16"/>
    </row>
    <row r="1421" spans="12:35">
      <c r="L1421" s="80"/>
      <c r="M1421" s="80"/>
      <c r="N1421" s="81"/>
      <c r="X1421" s="85"/>
      <c r="Y1421" s="85"/>
      <c r="Z1421" s="85"/>
      <c r="AC1421" s="86"/>
      <c r="AD1421" s="13"/>
      <c r="AE1421" s="87"/>
      <c r="AF1421" s="87"/>
      <c r="AG1421" s="88"/>
      <c r="AH1421" s="102"/>
      <c r="AI1421" s="16"/>
    </row>
    <row r="1422" spans="12:35">
      <c r="L1422" s="80"/>
      <c r="M1422" s="80"/>
      <c r="N1422" s="81"/>
      <c r="X1422" s="85"/>
      <c r="Y1422" s="85"/>
      <c r="Z1422" s="85"/>
      <c r="AC1422" s="86"/>
      <c r="AD1422" s="13"/>
      <c r="AE1422" s="87"/>
      <c r="AF1422" s="87"/>
      <c r="AG1422" s="88"/>
      <c r="AH1422" s="102"/>
      <c r="AI1422" s="16"/>
    </row>
    <row r="1423" spans="12:35">
      <c r="L1423" s="80"/>
      <c r="M1423" s="80"/>
      <c r="N1423" s="81"/>
      <c r="X1423" s="85"/>
      <c r="Y1423" s="85"/>
      <c r="Z1423" s="85"/>
      <c r="AC1423" s="86"/>
      <c r="AD1423" s="13"/>
      <c r="AE1423" s="87"/>
      <c r="AF1423" s="87"/>
      <c r="AG1423" s="88"/>
      <c r="AH1423" s="102"/>
      <c r="AI1423" s="16"/>
    </row>
    <row r="1424" spans="12:35">
      <c r="L1424" s="80"/>
      <c r="M1424" s="80"/>
      <c r="N1424" s="81"/>
      <c r="X1424" s="85"/>
      <c r="Y1424" s="85"/>
      <c r="Z1424" s="85"/>
      <c r="AC1424" s="86"/>
      <c r="AD1424" s="13"/>
      <c r="AE1424" s="87"/>
      <c r="AF1424" s="87"/>
      <c r="AG1424" s="88"/>
      <c r="AH1424" s="102"/>
      <c r="AI1424" s="16"/>
    </row>
    <row r="1425" spans="12:35">
      <c r="L1425" s="80"/>
      <c r="M1425" s="80"/>
      <c r="N1425" s="81"/>
      <c r="X1425" s="85"/>
      <c r="Y1425" s="85"/>
      <c r="Z1425" s="85"/>
      <c r="AC1425" s="86"/>
      <c r="AD1425" s="13"/>
      <c r="AE1425" s="87"/>
      <c r="AF1425" s="87"/>
      <c r="AG1425" s="88"/>
      <c r="AH1425" s="102"/>
      <c r="AI1425" s="16"/>
    </row>
    <row r="1426" spans="12:35">
      <c r="L1426" s="80"/>
      <c r="M1426" s="80"/>
      <c r="N1426" s="81"/>
      <c r="X1426" s="85"/>
      <c r="Y1426" s="85"/>
      <c r="Z1426" s="85"/>
      <c r="AC1426" s="86"/>
      <c r="AD1426" s="13"/>
      <c r="AE1426" s="87"/>
      <c r="AF1426" s="87"/>
      <c r="AG1426" s="88"/>
      <c r="AH1426" s="102"/>
      <c r="AI1426" s="16"/>
    </row>
    <row r="1427" spans="12:35">
      <c r="L1427" s="80"/>
      <c r="M1427" s="80"/>
      <c r="N1427" s="81"/>
      <c r="X1427" s="85"/>
      <c r="Y1427" s="85"/>
      <c r="Z1427" s="85"/>
      <c r="AC1427" s="86"/>
      <c r="AD1427" s="13"/>
      <c r="AE1427" s="87"/>
      <c r="AF1427" s="87"/>
      <c r="AG1427" s="88"/>
      <c r="AH1427" s="102"/>
      <c r="AI1427" s="16"/>
    </row>
    <row r="1428" spans="12:35">
      <c r="L1428" s="80"/>
      <c r="M1428" s="80"/>
      <c r="N1428" s="81"/>
      <c r="X1428" s="85"/>
      <c r="Y1428" s="85"/>
      <c r="Z1428" s="85"/>
      <c r="AC1428" s="86"/>
      <c r="AD1428" s="13"/>
      <c r="AE1428" s="87"/>
      <c r="AF1428" s="87"/>
      <c r="AG1428" s="88"/>
      <c r="AH1428" s="102"/>
      <c r="AI1428" s="16"/>
    </row>
    <row r="1429" spans="12:35">
      <c r="L1429" s="80"/>
      <c r="M1429" s="80"/>
      <c r="N1429" s="81"/>
      <c r="X1429" s="85"/>
      <c r="Y1429" s="85"/>
      <c r="Z1429" s="85"/>
      <c r="AC1429" s="86"/>
      <c r="AD1429" s="13"/>
      <c r="AE1429" s="87"/>
      <c r="AF1429" s="87"/>
      <c r="AG1429" s="88"/>
      <c r="AH1429" s="102"/>
      <c r="AI1429" s="16"/>
    </row>
    <row r="1430" spans="12:35">
      <c r="L1430" s="80"/>
      <c r="M1430" s="80"/>
      <c r="N1430" s="81"/>
      <c r="X1430" s="85"/>
      <c r="Y1430" s="85"/>
      <c r="Z1430" s="85"/>
      <c r="AC1430" s="86"/>
      <c r="AD1430" s="13"/>
      <c r="AE1430" s="87"/>
      <c r="AF1430" s="87"/>
      <c r="AG1430" s="88"/>
      <c r="AH1430" s="102"/>
      <c r="AI1430" s="16"/>
    </row>
    <row r="1431" spans="12:35">
      <c r="L1431" s="80"/>
      <c r="M1431" s="80"/>
      <c r="N1431" s="81"/>
      <c r="X1431" s="85"/>
      <c r="Y1431" s="85"/>
      <c r="Z1431" s="85"/>
      <c r="AC1431" s="86"/>
      <c r="AD1431" s="13"/>
      <c r="AE1431" s="87"/>
      <c r="AF1431" s="87"/>
      <c r="AG1431" s="88"/>
      <c r="AH1431" s="102"/>
      <c r="AI1431" s="16"/>
    </row>
    <row r="1432" spans="12:35">
      <c r="L1432" s="80"/>
      <c r="M1432" s="80"/>
      <c r="N1432" s="81"/>
      <c r="X1432" s="85"/>
      <c r="Y1432" s="85"/>
      <c r="Z1432" s="85"/>
      <c r="AC1432" s="86"/>
      <c r="AD1432" s="13"/>
      <c r="AE1432" s="87"/>
      <c r="AF1432" s="87"/>
      <c r="AG1432" s="88"/>
      <c r="AH1432" s="102"/>
      <c r="AI1432" s="16"/>
    </row>
    <row r="1433" spans="12:35">
      <c r="L1433" s="80"/>
      <c r="M1433" s="80"/>
      <c r="N1433" s="81"/>
      <c r="X1433" s="85"/>
      <c r="Y1433" s="85"/>
      <c r="Z1433" s="85"/>
      <c r="AC1433" s="86"/>
      <c r="AD1433" s="13"/>
      <c r="AE1433" s="87"/>
      <c r="AF1433" s="87"/>
      <c r="AG1433" s="88"/>
      <c r="AH1433" s="102"/>
      <c r="AI1433" s="16"/>
    </row>
    <row r="1434" spans="12:35">
      <c r="L1434" s="80"/>
      <c r="M1434" s="80"/>
      <c r="N1434" s="81"/>
      <c r="X1434" s="85"/>
      <c r="Y1434" s="85"/>
      <c r="Z1434" s="85"/>
      <c r="AC1434" s="86"/>
      <c r="AD1434" s="13"/>
      <c r="AE1434" s="87"/>
      <c r="AF1434" s="87"/>
      <c r="AG1434" s="88"/>
      <c r="AH1434" s="102"/>
      <c r="AI1434" s="16"/>
    </row>
    <row r="1435" spans="12:35">
      <c r="L1435" s="80"/>
      <c r="M1435" s="80"/>
      <c r="N1435" s="81"/>
      <c r="X1435" s="85"/>
      <c r="Y1435" s="85"/>
      <c r="Z1435" s="85"/>
      <c r="AC1435" s="86"/>
      <c r="AD1435" s="13"/>
      <c r="AE1435" s="87"/>
      <c r="AF1435" s="87"/>
      <c r="AG1435" s="88"/>
      <c r="AH1435" s="102"/>
      <c r="AI1435" s="16"/>
    </row>
    <row r="1436" spans="12:35">
      <c r="L1436" s="80"/>
      <c r="M1436" s="80"/>
      <c r="N1436" s="81"/>
      <c r="X1436" s="85"/>
      <c r="Y1436" s="85"/>
      <c r="Z1436" s="85"/>
      <c r="AC1436" s="86"/>
      <c r="AD1436" s="13"/>
      <c r="AE1436" s="87"/>
      <c r="AF1436" s="87"/>
      <c r="AG1436" s="88"/>
      <c r="AH1436" s="102"/>
      <c r="AI1436" s="16"/>
    </row>
    <row r="1437" spans="12:35">
      <c r="L1437" s="80"/>
      <c r="M1437" s="80"/>
      <c r="N1437" s="81"/>
      <c r="X1437" s="85"/>
      <c r="Y1437" s="85"/>
      <c r="Z1437" s="85"/>
      <c r="AC1437" s="86"/>
      <c r="AD1437" s="13"/>
      <c r="AE1437" s="87"/>
      <c r="AF1437" s="87"/>
      <c r="AG1437" s="88"/>
      <c r="AH1437" s="102"/>
      <c r="AI1437" s="16"/>
    </row>
    <row r="1438" spans="12:35">
      <c r="L1438" s="80"/>
      <c r="M1438" s="80"/>
      <c r="N1438" s="81"/>
      <c r="X1438" s="85"/>
      <c r="Y1438" s="85"/>
      <c r="Z1438" s="85"/>
      <c r="AC1438" s="86"/>
      <c r="AD1438" s="13"/>
      <c r="AE1438" s="87"/>
      <c r="AF1438" s="87"/>
      <c r="AG1438" s="88"/>
      <c r="AH1438" s="102"/>
      <c r="AI1438" s="16"/>
    </row>
    <row r="1439" spans="12:35">
      <c r="L1439" s="80"/>
      <c r="M1439" s="80"/>
      <c r="N1439" s="81"/>
      <c r="X1439" s="85"/>
      <c r="Y1439" s="85"/>
      <c r="Z1439" s="85"/>
      <c r="AC1439" s="86"/>
      <c r="AD1439" s="13"/>
      <c r="AE1439" s="87"/>
      <c r="AF1439" s="87"/>
      <c r="AG1439" s="88"/>
      <c r="AH1439" s="102"/>
      <c r="AI1439" s="16"/>
    </row>
    <row r="1440" spans="12:35">
      <c r="L1440" s="80"/>
      <c r="M1440" s="80"/>
      <c r="N1440" s="81"/>
      <c r="X1440" s="85"/>
      <c r="Y1440" s="85"/>
      <c r="Z1440" s="85"/>
      <c r="AC1440" s="86"/>
      <c r="AD1440" s="13"/>
      <c r="AE1440" s="87"/>
      <c r="AF1440" s="87"/>
      <c r="AG1440" s="88"/>
      <c r="AH1440" s="102"/>
      <c r="AI1440" s="16"/>
    </row>
    <row r="1441" spans="12:35">
      <c r="L1441" s="80"/>
      <c r="M1441" s="80"/>
      <c r="N1441" s="81"/>
      <c r="X1441" s="85"/>
      <c r="Y1441" s="85"/>
      <c r="Z1441" s="85"/>
      <c r="AC1441" s="86"/>
      <c r="AD1441" s="13"/>
      <c r="AE1441" s="87"/>
      <c r="AF1441" s="87"/>
      <c r="AG1441" s="88"/>
      <c r="AH1441" s="102"/>
      <c r="AI1441" s="16"/>
    </row>
    <row r="1442" spans="12:35">
      <c r="L1442" s="80"/>
      <c r="M1442" s="80"/>
      <c r="N1442" s="81"/>
      <c r="X1442" s="85"/>
      <c r="Y1442" s="85"/>
      <c r="Z1442" s="85"/>
      <c r="AC1442" s="86"/>
      <c r="AD1442" s="13"/>
      <c r="AE1442" s="87"/>
      <c r="AF1442" s="87"/>
      <c r="AG1442" s="88"/>
      <c r="AH1442" s="102"/>
      <c r="AI1442" s="16"/>
    </row>
    <row r="1443" spans="12:35">
      <c r="L1443" s="80"/>
      <c r="M1443" s="80"/>
      <c r="N1443" s="81"/>
      <c r="X1443" s="85"/>
      <c r="Y1443" s="85"/>
      <c r="Z1443" s="85"/>
      <c r="AC1443" s="86"/>
      <c r="AD1443" s="13"/>
      <c r="AE1443" s="87"/>
      <c r="AF1443" s="87"/>
      <c r="AG1443" s="88"/>
      <c r="AH1443" s="102"/>
      <c r="AI1443" s="16"/>
    </row>
    <row r="1444" spans="12:35">
      <c r="L1444" s="80"/>
      <c r="M1444" s="80"/>
      <c r="N1444" s="81"/>
      <c r="X1444" s="85"/>
      <c r="Y1444" s="85"/>
      <c r="Z1444" s="85"/>
      <c r="AC1444" s="86"/>
      <c r="AD1444" s="13"/>
      <c r="AE1444" s="87"/>
      <c r="AF1444" s="87"/>
      <c r="AG1444" s="88"/>
      <c r="AH1444" s="102"/>
      <c r="AI1444" s="16"/>
    </row>
    <row r="1445" spans="12:35">
      <c r="L1445" s="80"/>
      <c r="M1445" s="80"/>
      <c r="N1445" s="81"/>
      <c r="X1445" s="85"/>
      <c r="Y1445" s="85"/>
      <c r="Z1445" s="85"/>
      <c r="AC1445" s="86"/>
      <c r="AD1445" s="13"/>
      <c r="AE1445" s="87"/>
      <c r="AF1445" s="87"/>
      <c r="AG1445" s="88"/>
      <c r="AH1445" s="102"/>
      <c r="AI1445" s="16"/>
    </row>
    <row r="1446" spans="12:35">
      <c r="L1446" s="80"/>
      <c r="M1446" s="80"/>
      <c r="N1446" s="81"/>
      <c r="X1446" s="85"/>
      <c r="Y1446" s="85"/>
      <c r="Z1446" s="85"/>
      <c r="AC1446" s="86"/>
      <c r="AD1446" s="13"/>
      <c r="AE1446" s="87"/>
      <c r="AF1446" s="87"/>
      <c r="AG1446" s="88"/>
      <c r="AH1446" s="102"/>
      <c r="AI1446" s="16"/>
    </row>
    <row r="1447" spans="12:35">
      <c r="L1447" s="80"/>
      <c r="M1447" s="80"/>
      <c r="N1447" s="81"/>
      <c r="X1447" s="85"/>
      <c r="Y1447" s="85"/>
      <c r="Z1447" s="85"/>
      <c r="AC1447" s="86"/>
      <c r="AD1447" s="13"/>
      <c r="AE1447" s="87"/>
      <c r="AF1447" s="87"/>
      <c r="AG1447" s="88"/>
      <c r="AH1447" s="102"/>
      <c r="AI1447" s="16"/>
    </row>
    <row r="1448" spans="12:35">
      <c r="L1448" s="80"/>
      <c r="M1448" s="80"/>
      <c r="N1448" s="81"/>
      <c r="X1448" s="85"/>
      <c r="Y1448" s="85"/>
      <c r="Z1448" s="85"/>
      <c r="AC1448" s="86"/>
      <c r="AD1448" s="13"/>
      <c r="AE1448" s="87"/>
      <c r="AF1448" s="87"/>
      <c r="AG1448" s="88"/>
      <c r="AH1448" s="102"/>
      <c r="AI1448" s="16"/>
    </row>
    <row r="1449" spans="12:35">
      <c r="L1449" s="80"/>
      <c r="M1449" s="80"/>
      <c r="N1449" s="81"/>
      <c r="X1449" s="85"/>
      <c r="Y1449" s="85"/>
      <c r="Z1449" s="85"/>
      <c r="AC1449" s="86"/>
      <c r="AD1449" s="13"/>
      <c r="AE1449" s="87"/>
      <c r="AF1449" s="87"/>
      <c r="AG1449" s="88"/>
      <c r="AH1449" s="102"/>
      <c r="AI1449" s="16"/>
    </row>
    <row r="1450" spans="12:35">
      <c r="L1450" s="80"/>
      <c r="M1450" s="80"/>
      <c r="N1450" s="81"/>
      <c r="X1450" s="85"/>
      <c r="Y1450" s="85"/>
      <c r="Z1450" s="85"/>
      <c r="AC1450" s="86"/>
      <c r="AD1450" s="13"/>
      <c r="AE1450" s="87"/>
      <c r="AF1450" s="87"/>
      <c r="AG1450" s="88"/>
      <c r="AH1450" s="102"/>
      <c r="AI1450" s="16"/>
    </row>
    <row r="1451" spans="12:35">
      <c r="L1451" s="80"/>
      <c r="M1451" s="80"/>
      <c r="N1451" s="81"/>
      <c r="X1451" s="85"/>
      <c r="Y1451" s="85"/>
      <c r="Z1451" s="85"/>
      <c r="AC1451" s="86"/>
      <c r="AD1451" s="13"/>
      <c r="AE1451" s="87"/>
      <c r="AF1451" s="87"/>
      <c r="AG1451" s="88"/>
      <c r="AH1451" s="102"/>
      <c r="AI1451" s="16"/>
    </row>
    <row r="1452" spans="12:35">
      <c r="L1452" s="80"/>
      <c r="M1452" s="80"/>
      <c r="N1452" s="81"/>
      <c r="X1452" s="85"/>
      <c r="Y1452" s="85"/>
      <c r="Z1452" s="85"/>
      <c r="AC1452" s="86"/>
      <c r="AD1452" s="13"/>
      <c r="AE1452" s="87"/>
      <c r="AF1452" s="87"/>
      <c r="AG1452" s="88"/>
      <c r="AH1452" s="102"/>
      <c r="AI1452" s="16"/>
    </row>
    <row r="1453" spans="12:35">
      <c r="L1453" s="80"/>
      <c r="M1453" s="80"/>
      <c r="N1453" s="81"/>
      <c r="X1453" s="85"/>
      <c r="Y1453" s="85"/>
      <c r="Z1453" s="85"/>
      <c r="AC1453" s="86"/>
      <c r="AD1453" s="13"/>
      <c r="AE1453" s="87"/>
      <c r="AF1453" s="87"/>
      <c r="AG1453" s="88"/>
      <c r="AH1453" s="102"/>
      <c r="AI1453" s="16"/>
    </row>
    <row r="1454" spans="12:35">
      <c r="L1454" s="80"/>
      <c r="M1454" s="80"/>
      <c r="N1454" s="81"/>
      <c r="X1454" s="85"/>
      <c r="Y1454" s="85"/>
      <c r="Z1454" s="85"/>
      <c r="AC1454" s="86"/>
      <c r="AD1454" s="13"/>
      <c r="AE1454" s="87"/>
      <c r="AF1454" s="87"/>
      <c r="AG1454" s="88"/>
      <c r="AH1454" s="102"/>
      <c r="AI1454" s="16"/>
    </row>
    <row r="1455" spans="12:35">
      <c r="L1455" s="80"/>
      <c r="M1455" s="80"/>
      <c r="N1455" s="81"/>
      <c r="X1455" s="85"/>
      <c r="Y1455" s="85"/>
      <c r="Z1455" s="85"/>
      <c r="AC1455" s="86"/>
      <c r="AD1455" s="13"/>
      <c r="AE1455" s="87"/>
      <c r="AF1455" s="87"/>
      <c r="AG1455" s="88"/>
      <c r="AH1455" s="102"/>
      <c r="AI1455" s="16"/>
    </row>
    <row r="1456" spans="12:35">
      <c r="L1456" s="80"/>
      <c r="M1456" s="80"/>
      <c r="N1456" s="81"/>
      <c r="X1456" s="85"/>
      <c r="Y1456" s="85"/>
      <c r="Z1456" s="85"/>
      <c r="AC1456" s="86"/>
      <c r="AD1456" s="13"/>
      <c r="AE1456" s="87"/>
      <c r="AF1456" s="87"/>
      <c r="AG1456" s="88"/>
      <c r="AH1456" s="102"/>
      <c r="AI1456" s="16"/>
    </row>
    <row r="1457" spans="12:35">
      <c r="L1457" s="80"/>
      <c r="M1457" s="80"/>
      <c r="N1457" s="81"/>
      <c r="X1457" s="85"/>
      <c r="Y1457" s="85"/>
      <c r="Z1457" s="85"/>
      <c r="AC1457" s="86"/>
      <c r="AD1457" s="13"/>
      <c r="AE1457" s="87"/>
      <c r="AF1457" s="87"/>
      <c r="AG1457" s="88"/>
      <c r="AH1457" s="102"/>
      <c r="AI1457" s="16"/>
    </row>
    <row r="1458" spans="12:35">
      <c r="L1458" s="80"/>
      <c r="M1458" s="80"/>
      <c r="N1458" s="81"/>
      <c r="X1458" s="85"/>
      <c r="Y1458" s="85"/>
      <c r="Z1458" s="85"/>
      <c r="AC1458" s="86"/>
      <c r="AD1458" s="13"/>
      <c r="AE1458" s="87"/>
      <c r="AF1458" s="87"/>
      <c r="AG1458" s="88"/>
      <c r="AH1458" s="102"/>
      <c r="AI1458" s="16"/>
    </row>
    <row r="1459" spans="12:35">
      <c r="L1459" s="80"/>
      <c r="M1459" s="80"/>
      <c r="N1459" s="81"/>
      <c r="X1459" s="85"/>
      <c r="Y1459" s="85"/>
      <c r="Z1459" s="85"/>
      <c r="AC1459" s="86"/>
      <c r="AD1459" s="13"/>
      <c r="AE1459" s="87"/>
      <c r="AF1459" s="87"/>
      <c r="AG1459" s="88"/>
      <c r="AH1459" s="102"/>
      <c r="AI1459" s="16"/>
    </row>
    <row r="1460" spans="12:35">
      <c r="L1460" s="80"/>
      <c r="M1460" s="80"/>
      <c r="N1460" s="81"/>
      <c r="X1460" s="85"/>
      <c r="Y1460" s="85"/>
      <c r="Z1460" s="85"/>
      <c r="AC1460" s="86"/>
      <c r="AD1460" s="13"/>
      <c r="AE1460" s="87"/>
      <c r="AF1460" s="87"/>
      <c r="AG1460" s="88"/>
      <c r="AH1460" s="102"/>
      <c r="AI1460" s="16"/>
    </row>
    <row r="1461" spans="12:35">
      <c r="L1461" s="80"/>
      <c r="M1461" s="80"/>
      <c r="N1461" s="81"/>
      <c r="X1461" s="85"/>
      <c r="Y1461" s="85"/>
      <c r="Z1461" s="85"/>
      <c r="AC1461" s="86"/>
      <c r="AD1461" s="13"/>
      <c r="AE1461" s="87"/>
      <c r="AF1461" s="87"/>
      <c r="AG1461" s="88"/>
      <c r="AH1461" s="102"/>
      <c r="AI1461" s="16"/>
    </row>
    <row r="1462" spans="12:35">
      <c r="L1462" s="80"/>
      <c r="M1462" s="80"/>
      <c r="N1462" s="81"/>
      <c r="X1462" s="85"/>
      <c r="Y1462" s="85"/>
      <c r="Z1462" s="85"/>
      <c r="AC1462" s="86"/>
      <c r="AD1462" s="13"/>
      <c r="AE1462" s="87"/>
      <c r="AF1462" s="87"/>
      <c r="AG1462" s="88"/>
      <c r="AH1462" s="102"/>
      <c r="AI1462" s="16"/>
    </row>
    <row r="1463" spans="12:35">
      <c r="L1463" s="80"/>
      <c r="M1463" s="80"/>
      <c r="N1463" s="81"/>
      <c r="X1463" s="85"/>
      <c r="Y1463" s="85"/>
      <c r="Z1463" s="85"/>
      <c r="AC1463" s="86"/>
      <c r="AD1463" s="13"/>
      <c r="AE1463" s="87"/>
      <c r="AF1463" s="87"/>
      <c r="AG1463" s="88"/>
      <c r="AH1463" s="102"/>
      <c r="AI1463" s="16"/>
    </row>
    <row r="1464" spans="12:35">
      <c r="L1464" s="80"/>
      <c r="M1464" s="80"/>
      <c r="N1464" s="81"/>
      <c r="X1464" s="85"/>
      <c r="Y1464" s="85"/>
      <c r="Z1464" s="85"/>
      <c r="AC1464" s="86"/>
      <c r="AD1464" s="13"/>
      <c r="AE1464" s="87"/>
      <c r="AF1464" s="87"/>
      <c r="AG1464" s="88"/>
      <c r="AH1464" s="102"/>
      <c r="AI1464" s="16"/>
    </row>
    <row r="1465" spans="12:35">
      <c r="L1465" s="80"/>
      <c r="M1465" s="80"/>
      <c r="N1465" s="81"/>
      <c r="X1465" s="85"/>
      <c r="Y1465" s="85"/>
      <c r="Z1465" s="85"/>
      <c r="AC1465" s="86"/>
      <c r="AD1465" s="13"/>
      <c r="AE1465" s="87"/>
      <c r="AF1465" s="87"/>
      <c r="AG1465" s="88"/>
      <c r="AH1465" s="102"/>
      <c r="AI1465" s="16"/>
    </row>
    <row r="1466" spans="12:35">
      <c r="L1466" s="80"/>
      <c r="M1466" s="80"/>
      <c r="N1466" s="81"/>
      <c r="X1466" s="85"/>
      <c r="Y1466" s="85"/>
      <c r="Z1466" s="85"/>
      <c r="AC1466" s="86"/>
      <c r="AD1466" s="13"/>
      <c r="AE1466" s="87"/>
      <c r="AF1466" s="87"/>
      <c r="AG1466" s="88"/>
      <c r="AH1466" s="102"/>
      <c r="AI1466" s="16"/>
    </row>
    <row r="1467" spans="12:35">
      <c r="L1467" s="80"/>
      <c r="M1467" s="80"/>
      <c r="N1467" s="81"/>
      <c r="X1467" s="85"/>
      <c r="Y1467" s="85"/>
      <c r="Z1467" s="85"/>
      <c r="AC1467" s="86"/>
      <c r="AD1467" s="13"/>
      <c r="AE1467" s="87"/>
      <c r="AF1467" s="87"/>
      <c r="AG1467" s="88"/>
      <c r="AH1467" s="102"/>
      <c r="AI1467" s="16"/>
    </row>
    <row r="1468" spans="12:35">
      <c r="L1468" s="80"/>
      <c r="M1468" s="80"/>
      <c r="N1468" s="81"/>
      <c r="X1468" s="85"/>
      <c r="Y1468" s="85"/>
      <c r="Z1468" s="85"/>
      <c r="AC1468" s="86"/>
      <c r="AD1468" s="13"/>
      <c r="AE1468" s="87"/>
      <c r="AF1468" s="87"/>
      <c r="AG1468" s="88"/>
      <c r="AH1468" s="102"/>
      <c r="AI1468" s="16"/>
    </row>
    <row r="1469" spans="12:35">
      <c r="L1469" s="80"/>
      <c r="M1469" s="80"/>
      <c r="N1469" s="81"/>
      <c r="X1469" s="85"/>
      <c r="Y1469" s="85"/>
      <c r="Z1469" s="85"/>
      <c r="AC1469" s="86"/>
      <c r="AD1469" s="13"/>
      <c r="AE1469" s="87"/>
      <c r="AF1469" s="87"/>
      <c r="AG1469" s="88"/>
      <c r="AH1469" s="102"/>
      <c r="AI1469" s="16"/>
    </row>
    <row r="1470" spans="12:35">
      <c r="L1470" s="80"/>
      <c r="M1470" s="80"/>
      <c r="N1470" s="81"/>
      <c r="X1470" s="85"/>
      <c r="Y1470" s="85"/>
      <c r="Z1470" s="85"/>
      <c r="AC1470" s="86"/>
      <c r="AD1470" s="13"/>
      <c r="AE1470" s="87"/>
      <c r="AF1470" s="87"/>
      <c r="AG1470" s="88"/>
      <c r="AH1470" s="102"/>
      <c r="AI1470" s="16"/>
    </row>
    <row r="1471" spans="12:35">
      <c r="L1471" s="80"/>
      <c r="M1471" s="80"/>
      <c r="N1471" s="81"/>
      <c r="X1471" s="85"/>
      <c r="Y1471" s="85"/>
      <c r="Z1471" s="85"/>
      <c r="AC1471" s="86"/>
      <c r="AD1471" s="13"/>
      <c r="AE1471" s="87"/>
      <c r="AF1471" s="87"/>
      <c r="AG1471" s="88"/>
      <c r="AH1471" s="102"/>
      <c r="AI1471" s="16"/>
    </row>
    <row r="1472" spans="12:35">
      <c r="L1472" s="80"/>
      <c r="M1472" s="80"/>
      <c r="N1472" s="81"/>
      <c r="X1472" s="85"/>
      <c r="Y1472" s="85"/>
      <c r="Z1472" s="85"/>
      <c r="AC1472" s="86"/>
      <c r="AD1472" s="13"/>
      <c r="AE1472" s="87"/>
      <c r="AF1472" s="87"/>
      <c r="AG1472" s="88"/>
      <c r="AH1472" s="102"/>
      <c r="AI1472" s="16"/>
    </row>
    <row r="1473" spans="12:35">
      <c r="L1473" s="80"/>
      <c r="M1473" s="80"/>
      <c r="N1473" s="81"/>
      <c r="X1473" s="85"/>
      <c r="Y1473" s="85"/>
      <c r="Z1473" s="85"/>
      <c r="AC1473" s="86"/>
      <c r="AD1473" s="13"/>
      <c r="AE1473" s="87"/>
      <c r="AF1473" s="87"/>
      <c r="AG1473" s="88"/>
      <c r="AH1473" s="102"/>
      <c r="AI1473" s="16"/>
    </row>
    <row r="1474" spans="12:35">
      <c r="L1474" s="80"/>
      <c r="M1474" s="80"/>
      <c r="N1474" s="81"/>
      <c r="X1474" s="85"/>
      <c r="Y1474" s="85"/>
      <c r="Z1474" s="85"/>
      <c r="AC1474" s="86"/>
      <c r="AD1474" s="13"/>
      <c r="AE1474" s="87"/>
      <c r="AF1474" s="87"/>
      <c r="AG1474" s="88"/>
      <c r="AH1474" s="102"/>
      <c r="AI1474" s="16"/>
    </row>
    <row r="1475" spans="12:35">
      <c r="L1475" s="80"/>
      <c r="M1475" s="80"/>
      <c r="N1475" s="81"/>
      <c r="X1475" s="85"/>
      <c r="Y1475" s="85"/>
      <c r="Z1475" s="85"/>
      <c r="AC1475" s="86"/>
      <c r="AD1475" s="13"/>
      <c r="AE1475" s="87"/>
      <c r="AF1475" s="87"/>
      <c r="AG1475" s="88"/>
      <c r="AH1475" s="102"/>
      <c r="AI1475" s="16"/>
    </row>
    <row r="1476" spans="12:35">
      <c r="L1476" s="80"/>
      <c r="M1476" s="80"/>
      <c r="N1476" s="81"/>
      <c r="X1476" s="85"/>
      <c r="Y1476" s="85"/>
      <c r="Z1476" s="85"/>
      <c r="AC1476" s="86"/>
      <c r="AD1476" s="13"/>
      <c r="AE1476" s="87"/>
      <c r="AF1476" s="87"/>
      <c r="AG1476" s="88"/>
      <c r="AH1476" s="102"/>
      <c r="AI1476" s="16"/>
    </row>
    <row r="1477" spans="12:35">
      <c r="L1477" s="80"/>
      <c r="M1477" s="80"/>
      <c r="N1477" s="81"/>
      <c r="X1477" s="85"/>
      <c r="Y1477" s="85"/>
      <c r="Z1477" s="85"/>
      <c r="AC1477" s="86"/>
      <c r="AD1477" s="13"/>
      <c r="AE1477" s="87"/>
      <c r="AF1477" s="87"/>
      <c r="AG1477" s="88"/>
      <c r="AH1477" s="102"/>
      <c r="AI1477" s="16"/>
    </row>
    <row r="1478" spans="12:35">
      <c r="L1478" s="80"/>
      <c r="M1478" s="80"/>
      <c r="N1478" s="81"/>
      <c r="X1478" s="85"/>
      <c r="Y1478" s="85"/>
      <c r="Z1478" s="85"/>
      <c r="AC1478" s="86"/>
      <c r="AD1478" s="13"/>
      <c r="AE1478" s="87"/>
      <c r="AF1478" s="87"/>
      <c r="AG1478" s="88"/>
      <c r="AH1478" s="102"/>
      <c r="AI1478" s="16"/>
    </row>
    <row r="1479" spans="12:35">
      <c r="L1479" s="80"/>
      <c r="M1479" s="80"/>
      <c r="N1479" s="81"/>
      <c r="X1479" s="85"/>
      <c r="Y1479" s="85"/>
      <c r="Z1479" s="85"/>
      <c r="AC1479" s="86"/>
      <c r="AD1479" s="13"/>
      <c r="AE1479" s="87"/>
      <c r="AF1479" s="87"/>
      <c r="AG1479" s="88"/>
      <c r="AH1479" s="102"/>
      <c r="AI1479" s="16"/>
    </row>
    <row r="1480" spans="12:35">
      <c r="L1480" s="80"/>
      <c r="M1480" s="80"/>
      <c r="N1480" s="81"/>
      <c r="X1480" s="85"/>
      <c r="Y1480" s="85"/>
      <c r="Z1480" s="85"/>
      <c r="AC1480" s="86"/>
      <c r="AD1480" s="13"/>
      <c r="AE1480" s="87"/>
      <c r="AF1480" s="87"/>
      <c r="AG1480" s="88"/>
      <c r="AH1480" s="102"/>
      <c r="AI1480" s="16"/>
    </row>
    <row r="1481" spans="12:35">
      <c r="L1481" s="80"/>
      <c r="M1481" s="80"/>
      <c r="N1481" s="81"/>
      <c r="X1481" s="85"/>
      <c r="Y1481" s="85"/>
      <c r="Z1481" s="85"/>
      <c r="AC1481" s="86"/>
      <c r="AD1481" s="13"/>
      <c r="AE1481" s="87"/>
      <c r="AF1481" s="87"/>
      <c r="AG1481" s="88"/>
      <c r="AH1481" s="102"/>
      <c r="AI1481" s="16"/>
    </row>
    <row r="1482" spans="12:35">
      <c r="L1482" s="80"/>
      <c r="M1482" s="80"/>
      <c r="N1482" s="81"/>
      <c r="X1482" s="85"/>
      <c r="Y1482" s="85"/>
      <c r="Z1482" s="85"/>
      <c r="AC1482" s="86"/>
      <c r="AD1482" s="13"/>
      <c r="AE1482" s="87"/>
      <c r="AF1482" s="87"/>
      <c r="AG1482" s="88"/>
      <c r="AH1482" s="102"/>
      <c r="AI1482" s="16"/>
    </row>
    <row r="1483" spans="12:35">
      <c r="L1483" s="80"/>
      <c r="M1483" s="80"/>
      <c r="N1483" s="81"/>
      <c r="X1483" s="85"/>
      <c r="Y1483" s="85"/>
      <c r="Z1483" s="85"/>
      <c r="AC1483" s="86"/>
      <c r="AD1483" s="13"/>
      <c r="AE1483" s="87"/>
      <c r="AF1483" s="87"/>
      <c r="AG1483" s="88"/>
      <c r="AH1483" s="102"/>
      <c r="AI1483" s="16"/>
    </row>
    <row r="1484" spans="12:35">
      <c r="L1484" s="80"/>
      <c r="M1484" s="80"/>
      <c r="N1484" s="81"/>
      <c r="X1484" s="85"/>
      <c r="Y1484" s="85"/>
      <c r="Z1484" s="85"/>
      <c r="AC1484" s="86"/>
      <c r="AD1484" s="13"/>
      <c r="AE1484" s="87"/>
      <c r="AF1484" s="87"/>
      <c r="AG1484" s="88"/>
      <c r="AH1484" s="102"/>
      <c r="AI1484" s="16"/>
    </row>
    <row r="1485" spans="12:35">
      <c r="L1485" s="80"/>
      <c r="M1485" s="80"/>
      <c r="N1485" s="81"/>
      <c r="X1485" s="85"/>
      <c r="Y1485" s="85"/>
      <c r="Z1485" s="85"/>
      <c r="AC1485" s="86"/>
      <c r="AD1485" s="13"/>
      <c r="AE1485" s="87"/>
      <c r="AF1485" s="87"/>
      <c r="AG1485" s="88"/>
      <c r="AH1485" s="102"/>
      <c r="AI1485" s="16"/>
    </row>
    <row r="1486" spans="12:35">
      <c r="L1486" s="80"/>
      <c r="M1486" s="80"/>
      <c r="N1486" s="81"/>
      <c r="X1486" s="85"/>
      <c r="Y1486" s="85"/>
      <c r="Z1486" s="85"/>
      <c r="AC1486" s="86"/>
      <c r="AD1486" s="13"/>
      <c r="AE1486" s="87"/>
      <c r="AF1486" s="87"/>
      <c r="AG1486" s="88"/>
      <c r="AH1486" s="102"/>
      <c r="AI1486" s="16"/>
    </row>
    <row r="1487" spans="12:35">
      <c r="L1487" s="80"/>
      <c r="M1487" s="80"/>
      <c r="N1487" s="81"/>
      <c r="X1487" s="85"/>
      <c r="Y1487" s="85"/>
      <c r="Z1487" s="85"/>
      <c r="AC1487" s="86"/>
      <c r="AD1487" s="13"/>
      <c r="AE1487" s="87"/>
      <c r="AF1487" s="87"/>
      <c r="AG1487" s="88"/>
      <c r="AH1487" s="102"/>
      <c r="AI1487" s="16"/>
    </row>
    <row r="1488" spans="12:35">
      <c r="L1488" s="80"/>
      <c r="M1488" s="80"/>
      <c r="N1488" s="81"/>
      <c r="X1488" s="85"/>
      <c r="Y1488" s="85"/>
      <c r="Z1488" s="85"/>
      <c r="AC1488" s="86"/>
      <c r="AD1488" s="13"/>
      <c r="AE1488" s="87"/>
      <c r="AF1488" s="87"/>
      <c r="AG1488" s="88"/>
      <c r="AH1488" s="102"/>
      <c r="AI1488" s="16"/>
    </row>
    <row r="1489" spans="12:35">
      <c r="L1489" s="80"/>
      <c r="M1489" s="80"/>
      <c r="N1489" s="81"/>
      <c r="X1489" s="85"/>
      <c r="Y1489" s="85"/>
      <c r="Z1489" s="85"/>
      <c r="AC1489" s="86"/>
      <c r="AD1489" s="13"/>
      <c r="AE1489" s="87"/>
      <c r="AF1489" s="87"/>
      <c r="AG1489" s="88"/>
      <c r="AH1489" s="102"/>
      <c r="AI1489" s="16"/>
    </row>
    <row r="1490" spans="12:35">
      <c r="L1490" s="80"/>
      <c r="M1490" s="80"/>
      <c r="N1490" s="81"/>
      <c r="X1490" s="85"/>
      <c r="Y1490" s="85"/>
      <c r="Z1490" s="85"/>
      <c r="AC1490" s="86"/>
      <c r="AD1490" s="13"/>
      <c r="AE1490" s="87"/>
      <c r="AF1490" s="87"/>
      <c r="AG1490" s="88"/>
      <c r="AH1490" s="102"/>
      <c r="AI1490" s="16"/>
    </row>
    <row r="1491" spans="12:35">
      <c r="L1491" s="80"/>
      <c r="M1491" s="80"/>
      <c r="N1491" s="81"/>
      <c r="X1491" s="85"/>
      <c r="Y1491" s="85"/>
      <c r="Z1491" s="85"/>
      <c r="AC1491" s="86"/>
      <c r="AD1491" s="13"/>
      <c r="AE1491" s="87"/>
      <c r="AF1491" s="87"/>
      <c r="AG1491" s="88"/>
      <c r="AH1491" s="102"/>
      <c r="AI1491" s="16"/>
    </row>
    <row r="1492" spans="12:35">
      <c r="L1492" s="80"/>
      <c r="M1492" s="80"/>
      <c r="N1492" s="81"/>
      <c r="X1492" s="85"/>
      <c r="Y1492" s="85"/>
      <c r="Z1492" s="85"/>
      <c r="AC1492" s="86"/>
      <c r="AD1492" s="13"/>
      <c r="AE1492" s="87"/>
      <c r="AF1492" s="87"/>
      <c r="AG1492" s="88"/>
      <c r="AH1492" s="102"/>
      <c r="AI1492" s="16"/>
    </row>
    <row r="1493" spans="12:35">
      <c r="L1493" s="80"/>
      <c r="M1493" s="80"/>
      <c r="N1493" s="81"/>
      <c r="X1493" s="85"/>
      <c r="Y1493" s="85"/>
      <c r="Z1493" s="85"/>
      <c r="AC1493" s="86"/>
      <c r="AD1493" s="13"/>
      <c r="AE1493" s="87"/>
      <c r="AF1493" s="87"/>
      <c r="AG1493" s="88"/>
      <c r="AH1493" s="102"/>
      <c r="AI1493" s="16"/>
    </row>
    <row r="1494" spans="12:35">
      <c r="L1494" s="80"/>
      <c r="M1494" s="80"/>
      <c r="N1494" s="81"/>
      <c r="X1494" s="85"/>
      <c r="Y1494" s="85"/>
      <c r="Z1494" s="85"/>
      <c r="AC1494" s="86"/>
      <c r="AD1494" s="13"/>
      <c r="AE1494" s="87"/>
      <c r="AF1494" s="87"/>
      <c r="AG1494" s="88"/>
      <c r="AH1494" s="102"/>
      <c r="AI1494" s="16"/>
    </row>
    <row r="1495" spans="12:35">
      <c r="L1495" s="80"/>
      <c r="M1495" s="80"/>
      <c r="N1495" s="81"/>
      <c r="X1495" s="85"/>
      <c r="Y1495" s="85"/>
      <c r="Z1495" s="85"/>
      <c r="AC1495" s="86"/>
      <c r="AD1495" s="13"/>
      <c r="AE1495" s="87"/>
      <c r="AF1495" s="87"/>
      <c r="AG1495" s="88"/>
      <c r="AH1495" s="102"/>
      <c r="AI1495" s="16"/>
    </row>
    <row r="1496" spans="12:35">
      <c r="L1496" s="80"/>
      <c r="M1496" s="80"/>
      <c r="N1496" s="81"/>
      <c r="X1496" s="85"/>
      <c r="Y1496" s="85"/>
      <c r="Z1496" s="85"/>
      <c r="AC1496" s="86"/>
      <c r="AD1496" s="13"/>
      <c r="AE1496" s="87"/>
      <c r="AF1496" s="87"/>
      <c r="AG1496" s="88"/>
      <c r="AH1496" s="102"/>
      <c r="AI1496" s="16"/>
    </row>
    <row r="1497" spans="12:35">
      <c r="L1497" s="80"/>
      <c r="M1497" s="80"/>
      <c r="N1497" s="81"/>
      <c r="X1497" s="85"/>
      <c r="Y1497" s="85"/>
      <c r="Z1497" s="85"/>
      <c r="AC1497" s="86"/>
      <c r="AD1497" s="13"/>
      <c r="AE1497" s="87"/>
      <c r="AF1497" s="87"/>
      <c r="AG1497" s="88"/>
      <c r="AH1497" s="102"/>
      <c r="AI1497" s="16"/>
    </row>
    <row r="1498" spans="12:35">
      <c r="L1498" s="80"/>
      <c r="M1498" s="80"/>
      <c r="N1498" s="81"/>
      <c r="X1498" s="85"/>
      <c r="Y1498" s="85"/>
      <c r="Z1498" s="85"/>
      <c r="AC1498" s="86"/>
      <c r="AD1498" s="13"/>
      <c r="AE1498" s="87"/>
      <c r="AF1498" s="87"/>
      <c r="AG1498" s="88"/>
      <c r="AH1498" s="102"/>
      <c r="AI1498" s="16"/>
    </row>
    <row r="1499" spans="12:35">
      <c r="L1499" s="80"/>
      <c r="M1499" s="80"/>
      <c r="N1499" s="81"/>
      <c r="X1499" s="85"/>
      <c r="Y1499" s="85"/>
      <c r="Z1499" s="85"/>
      <c r="AC1499" s="86"/>
      <c r="AD1499" s="13"/>
      <c r="AE1499" s="87"/>
      <c r="AF1499" s="87"/>
      <c r="AG1499" s="88"/>
      <c r="AH1499" s="102"/>
      <c r="AI1499" s="16"/>
    </row>
    <row r="1500" spans="12:35">
      <c r="L1500" s="80"/>
      <c r="M1500" s="80"/>
      <c r="N1500" s="81"/>
      <c r="X1500" s="85"/>
      <c r="Y1500" s="85"/>
      <c r="Z1500" s="85"/>
      <c r="AC1500" s="86"/>
      <c r="AD1500" s="13"/>
      <c r="AE1500" s="87"/>
      <c r="AF1500" s="87"/>
      <c r="AG1500" s="88"/>
      <c r="AH1500" s="102"/>
      <c r="AI1500" s="16"/>
    </row>
    <row r="1501" spans="12:35">
      <c r="L1501" s="80"/>
      <c r="M1501" s="80"/>
      <c r="N1501" s="81"/>
      <c r="X1501" s="85"/>
      <c r="Y1501" s="85"/>
      <c r="Z1501" s="85"/>
      <c r="AC1501" s="86"/>
      <c r="AD1501" s="13"/>
      <c r="AE1501" s="87"/>
      <c r="AF1501" s="87"/>
      <c r="AG1501" s="88"/>
      <c r="AH1501" s="102"/>
      <c r="AI1501" s="16"/>
    </row>
    <row r="1502" spans="12:35">
      <c r="L1502" s="80"/>
      <c r="M1502" s="80"/>
      <c r="N1502" s="81"/>
      <c r="X1502" s="85"/>
      <c r="Y1502" s="85"/>
      <c r="Z1502" s="85"/>
      <c r="AC1502" s="86"/>
      <c r="AD1502" s="13"/>
      <c r="AE1502" s="87"/>
      <c r="AF1502" s="87"/>
      <c r="AG1502" s="88"/>
      <c r="AH1502" s="102"/>
      <c r="AI1502" s="16"/>
    </row>
    <row r="1503" spans="12:35">
      <c r="L1503" s="80"/>
      <c r="M1503" s="80"/>
      <c r="N1503" s="81"/>
      <c r="X1503" s="85"/>
      <c r="Y1503" s="85"/>
      <c r="Z1503" s="85"/>
      <c r="AC1503" s="86"/>
      <c r="AD1503" s="13"/>
      <c r="AE1503" s="87"/>
      <c r="AF1503" s="87"/>
      <c r="AG1503" s="88"/>
      <c r="AH1503" s="102"/>
      <c r="AI1503" s="16"/>
    </row>
    <row r="1504" spans="12:35">
      <c r="L1504" s="80"/>
      <c r="M1504" s="80"/>
      <c r="N1504" s="81"/>
      <c r="X1504" s="85"/>
      <c r="Y1504" s="85"/>
      <c r="Z1504" s="85"/>
      <c r="AC1504" s="86"/>
      <c r="AD1504" s="13"/>
      <c r="AE1504" s="87"/>
      <c r="AF1504" s="87"/>
      <c r="AG1504" s="88"/>
      <c r="AH1504" s="102"/>
      <c r="AI1504" s="16"/>
    </row>
    <row r="1505" spans="12:35">
      <c r="L1505" s="80"/>
      <c r="M1505" s="80"/>
      <c r="N1505" s="81"/>
      <c r="X1505" s="85"/>
      <c r="Y1505" s="85"/>
      <c r="Z1505" s="85"/>
      <c r="AC1505" s="86"/>
      <c r="AD1505" s="13"/>
      <c r="AE1505" s="87"/>
      <c r="AF1505" s="87"/>
      <c r="AG1505" s="88"/>
      <c r="AH1505" s="102"/>
      <c r="AI1505" s="16"/>
    </row>
    <row r="1506" spans="12:35">
      <c r="L1506" s="80"/>
      <c r="M1506" s="80"/>
      <c r="N1506" s="81"/>
      <c r="X1506" s="85"/>
      <c r="Y1506" s="85"/>
      <c r="Z1506" s="85"/>
      <c r="AC1506" s="86"/>
      <c r="AD1506" s="13"/>
      <c r="AE1506" s="87"/>
      <c r="AF1506" s="87"/>
      <c r="AG1506" s="88"/>
      <c r="AH1506" s="102"/>
      <c r="AI1506" s="16"/>
    </row>
    <row r="1507" spans="12:35">
      <c r="L1507" s="80"/>
      <c r="M1507" s="80"/>
      <c r="N1507" s="81"/>
      <c r="X1507" s="85"/>
      <c r="Y1507" s="85"/>
      <c r="Z1507" s="85"/>
      <c r="AC1507" s="86"/>
      <c r="AD1507" s="13"/>
      <c r="AE1507" s="87"/>
      <c r="AF1507" s="87"/>
      <c r="AG1507" s="88"/>
      <c r="AH1507" s="102"/>
      <c r="AI1507" s="16"/>
    </row>
    <row r="1508" spans="12:35">
      <c r="L1508" s="80"/>
      <c r="M1508" s="80"/>
      <c r="N1508" s="81"/>
      <c r="X1508" s="85"/>
      <c r="Y1508" s="85"/>
      <c r="Z1508" s="85"/>
      <c r="AC1508" s="86"/>
      <c r="AD1508" s="13"/>
      <c r="AE1508" s="87"/>
      <c r="AF1508" s="87"/>
      <c r="AG1508" s="88"/>
      <c r="AH1508" s="102"/>
      <c r="AI1508" s="16"/>
    </row>
    <row r="1509" spans="12:35">
      <c r="M1509" s="80"/>
      <c r="N1509" s="81"/>
      <c r="X1509" s="85"/>
      <c r="Y1509" s="85"/>
      <c r="Z1509" s="85"/>
      <c r="AC1509" s="86"/>
      <c r="AD1509" s="13"/>
      <c r="AE1509" s="87"/>
      <c r="AF1509" s="87"/>
      <c r="AG1509" s="88"/>
      <c r="AH1509" s="102"/>
      <c r="AI1509" s="16"/>
    </row>
    <row r="1510" spans="12:35">
      <c r="M1510" s="80"/>
      <c r="N1510" s="81"/>
      <c r="X1510" s="85"/>
      <c r="Y1510" s="85"/>
      <c r="Z1510" s="85"/>
      <c r="AC1510" s="86"/>
      <c r="AD1510" s="13"/>
      <c r="AE1510" s="87"/>
      <c r="AF1510" s="87"/>
      <c r="AG1510" s="88"/>
      <c r="AH1510" s="102"/>
      <c r="AI1510" s="16"/>
    </row>
    <row r="1511" spans="12:35">
      <c r="M1511" s="80"/>
      <c r="N1511" s="81"/>
      <c r="X1511" s="85"/>
      <c r="Y1511" s="85"/>
      <c r="Z1511" s="85"/>
      <c r="AC1511" s="86"/>
      <c r="AD1511" s="13"/>
      <c r="AE1511" s="87"/>
      <c r="AF1511" s="87"/>
      <c r="AG1511" s="88"/>
      <c r="AH1511" s="102"/>
      <c r="AI1511" s="16"/>
    </row>
    <row r="1512" spans="12:35">
      <c r="M1512" s="80"/>
      <c r="N1512" s="81"/>
      <c r="X1512" s="85"/>
      <c r="Y1512" s="85"/>
      <c r="Z1512" s="85"/>
      <c r="AC1512" s="86"/>
      <c r="AD1512" s="13"/>
      <c r="AE1512" s="87"/>
      <c r="AF1512" s="87"/>
      <c r="AG1512" s="88"/>
      <c r="AH1512" s="102"/>
      <c r="AI1512" s="16"/>
    </row>
    <row r="1513" spans="12:35">
      <c r="M1513" s="80"/>
      <c r="N1513" s="81"/>
      <c r="X1513" s="85"/>
      <c r="Y1513" s="85"/>
      <c r="Z1513" s="85"/>
      <c r="AC1513" s="86"/>
      <c r="AD1513" s="13"/>
      <c r="AE1513" s="87"/>
      <c r="AF1513" s="87"/>
      <c r="AG1513" s="88"/>
      <c r="AH1513" s="102"/>
      <c r="AI1513" s="16"/>
    </row>
    <row r="1514" spans="12:35">
      <c r="M1514" s="80"/>
      <c r="N1514" s="81"/>
      <c r="X1514" s="85"/>
      <c r="Y1514" s="85"/>
      <c r="Z1514" s="85"/>
      <c r="AC1514" s="86"/>
      <c r="AD1514" s="13"/>
      <c r="AE1514" s="87"/>
      <c r="AF1514" s="87"/>
      <c r="AG1514" s="88"/>
      <c r="AH1514" s="102"/>
      <c r="AI1514" s="16"/>
    </row>
    <row r="1515" spans="12:35">
      <c r="M1515" s="80"/>
      <c r="N1515" s="81"/>
      <c r="X1515" s="85"/>
      <c r="Y1515" s="85"/>
      <c r="Z1515" s="85"/>
      <c r="AC1515" s="86"/>
      <c r="AD1515" s="13"/>
      <c r="AE1515" s="87"/>
      <c r="AF1515" s="87"/>
      <c r="AG1515" s="88"/>
      <c r="AH1515" s="102"/>
      <c r="AI1515" s="16"/>
    </row>
    <row r="1516" spans="12:35">
      <c r="M1516" s="80"/>
      <c r="N1516" s="81"/>
      <c r="X1516" s="85"/>
      <c r="Y1516" s="85"/>
      <c r="Z1516" s="85"/>
      <c r="AC1516" s="86"/>
      <c r="AD1516" s="13"/>
      <c r="AE1516" s="87"/>
      <c r="AF1516" s="87"/>
      <c r="AG1516" s="88"/>
      <c r="AH1516" s="102"/>
      <c r="AI1516" s="16"/>
    </row>
    <row r="1517" spans="12:35">
      <c r="M1517" s="80"/>
      <c r="N1517" s="81"/>
      <c r="X1517" s="85"/>
      <c r="Y1517" s="85"/>
      <c r="Z1517" s="85"/>
      <c r="AC1517" s="86"/>
      <c r="AD1517" s="13"/>
      <c r="AE1517" s="87"/>
      <c r="AF1517" s="87"/>
      <c r="AG1517" s="88"/>
      <c r="AH1517" s="102"/>
      <c r="AI1517" s="16"/>
    </row>
    <row r="1518" spans="12:35">
      <c r="M1518" s="80"/>
      <c r="N1518" s="81"/>
      <c r="X1518" s="85"/>
      <c r="Y1518" s="85"/>
      <c r="Z1518" s="85"/>
      <c r="AC1518" s="86"/>
      <c r="AD1518" s="13"/>
      <c r="AE1518" s="87"/>
      <c r="AF1518" s="87"/>
      <c r="AG1518" s="88"/>
      <c r="AH1518" s="102"/>
      <c r="AI1518" s="16"/>
    </row>
    <row r="1519" spans="12:35">
      <c r="M1519" s="80"/>
      <c r="N1519" s="81"/>
      <c r="X1519" s="85"/>
      <c r="Y1519" s="85"/>
      <c r="Z1519" s="85"/>
      <c r="AC1519" s="86"/>
      <c r="AD1519" s="13"/>
      <c r="AE1519" s="87"/>
      <c r="AF1519" s="87"/>
      <c r="AG1519" s="88"/>
      <c r="AH1519" s="102"/>
      <c r="AI1519" s="16"/>
    </row>
    <row r="1520" spans="12:35">
      <c r="M1520" s="80"/>
      <c r="N1520" s="81"/>
      <c r="X1520" s="85"/>
      <c r="Y1520" s="85"/>
      <c r="Z1520" s="85"/>
      <c r="AC1520" s="86"/>
      <c r="AD1520" s="13"/>
      <c r="AE1520" s="87"/>
      <c r="AF1520" s="87"/>
      <c r="AG1520" s="88"/>
      <c r="AH1520" s="102"/>
      <c r="AI1520" s="16"/>
    </row>
    <row r="1521" spans="13:35">
      <c r="M1521" s="80"/>
      <c r="N1521" s="81"/>
      <c r="X1521" s="85"/>
      <c r="Y1521" s="85"/>
      <c r="Z1521" s="85"/>
      <c r="AC1521" s="86"/>
      <c r="AD1521" s="13"/>
      <c r="AE1521" s="87"/>
      <c r="AF1521" s="87"/>
      <c r="AG1521" s="88"/>
      <c r="AH1521" s="102"/>
      <c r="AI1521" s="16"/>
    </row>
    <row r="1522" spans="13:35">
      <c r="M1522" s="80"/>
      <c r="N1522" s="81"/>
      <c r="X1522" s="85"/>
      <c r="Y1522" s="85"/>
      <c r="Z1522" s="85"/>
      <c r="AC1522" s="86"/>
      <c r="AD1522" s="13"/>
      <c r="AE1522" s="87"/>
      <c r="AF1522" s="87"/>
      <c r="AG1522" s="88"/>
      <c r="AH1522" s="102"/>
      <c r="AI1522" s="16"/>
    </row>
    <row r="1523" spans="13:35">
      <c r="M1523" s="80"/>
      <c r="N1523" s="81"/>
      <c r="X1523" s="85"/>
      <c r="Y1523" s="85"/>
      <c r="Z1523" s="85"/>
      <c r="AC1523" s="86"/>
      <c r="AD1523" s="13"/>
      <c r="AE1523" s="87"/>
      <c r="AF1523" s="87"/>
      <c r="AG1523" s="88"/>
      <c r="AH1523" s="102"/>
      <c r="AI1523" s="16"/>
    </row>
    <row r="1524" spans="13:35">
      <c r="M1524" s="80"/>
      <c r="N1524" s="81"/>
      <c r="X1524" s="85"/>
      <c r="Y1524" s="85"/>
      <c r="Z1524" s="85"/>
      <c r="AC1524" s="86"/>
      <c r="AD1524" s="13"/>
      <c r="AE1524" s="87"/>
      <c r="AF1524" s="87"/>
      <c r="AG1524" s="88"/>
      <c r="AH1524" s="102"/>
      <c r="AI1524" s="16"/>
    </row>
  </sheetData>
  <mergeCells count="738">
    <mergeCell ref="A130:A137"/>
    <mergeCell ref="B130:B137"/>
    <mergeCell ref="F130:F137"/>
    <mergeCell ref="G130:G137"/>
    <mergeCell ref="H130:H137"/>
    <mergeCell ref="I130:I137"/>
    <mergeCell ref="J130:J137"/>
    <mergeCell ref="K130:K137"/>
    <mergeCell ref="L130:L137"/>
    <mergeCell ref="M130:M137"/>
    <mergeCell ref="N130:N137"/>
    <mergeCell ref="O130:O137"/>
    <mergeCell ref="P130:P137"/>
    <mergeCell ref="Z130:Z137"/>
    <mergeCell ref="AF130:AF137"/>
    <mergeCell ref="AD130:AD137"/>
    <mergeCell ref="AE130:AE137"/>
    <mergeCell ref="Q130:Q137"/>
    <mergeCell ref="R130:R137"/>
    <mergeCell ref="S130:S137"/>
    <mergeCell ref="Y130:Y137"/>
    <mergeCell ref="A122:A129"/>
    <mergeCell ref="B122:B129"/>
    <mergeCell ref="F122:F129"/>
    <mergeCell ref="G122:G129"/>
    <mergeCell ref="AF122:AF129"/>
    <mergeCell ref="AE122:AE129"/>
    <mergeCell ref="AD122:AD129"/>
    <mergeCell ref="Q122:Q129"/>
    <mergeCell ref="R122:R129"/>
    <mergeCell ref="S122:S129"/>
    <mergeCell ref="Y122:Y129"/>
    <mergeCell ref="Z122:Z129"/>
    <mergeCell ref="AC122:AC129"/>
    <mergeCell ref="M122:M129"/>
    <mergeCell ref="N122:N129"/>
    <mergeCell ref="O122:O129"/>
    <mergeCell ref="P122:P129"/>
    <mergeCell ref="A114:A121"/>
    <mergeCell ref="B114:B121"/>
    <mergeCell ref="F114:F121"/>
    <mergeCell ref="G114:G121"/>
    <mergeCell ref="H114:H121"/>
    <mergeCell ref="I114:I121"/>
    <mergeCell ref="J114:J121"/>
    <mergeCell ref="Q106:Q113"/>
    <mergeCell ref="R106:R113"/>
    <mergeCell ref="K114:K121"/>
    <mergeCell ref="M114:M121"/>
    <mergeCell ref="N114:N121"/>
    <mergeCell ref="O114:O121"/>
    <mergeCell ref="M106:M113"/>
    <mergeCell ref="N106:N113"/>
    <mergeCell ref="A106:A113"/>
    <mergeCell ref="B106:B113"/>
    <mergeCell ref="F106:F113"/>
    <mergeCell ref="G106:G113"/>
    <mergeCell ref="Y162:Y169"/>
    <mergeCell ref="Z162:Z169"/>
    <mergeCell ref="K162:K169"/>
    <mergeCell ref="M162:M169"/>
    <mergeCell ref="N162:N169"/>
    <mergeCell ref="O162:O169"/>
    <mergeCell ref="O106:O113"/>
    <mergeCell ref="P106:P113"/>
    <mergeCell ref="H106:H113"/>
    <mergeCell ref="I106:I113"/>
    <mergeCell ref="J106:J113"/>
    <mergeCell ref="K106:K113"/>
    <mergeCell ref="P114:P121"/>
    <mergeCell ref="Q114:Q121"/>
    <mergeCell ref="R114:R121"/>
    <mergeCell ref="S114:S121"/>
    <mergeCell ref="H122:H129"/>
    <mergeCell ref="I122:I129"/>
    <mergeCell ref="J122:J129"/>
    <mergeCell ref="K122:K129"/>
    <mergeCell ref="A162:A169"/>
    <mergeCell ref="B162:B169"/>
    <mergeCell ref="F162:F169"/>
    <mergeCell ref="G162:G169"/>
    <mergeCell ref="H162:H169"/>
    <mergeCell ref="I162:I169"/>
    <mergeCell ref="J162:J169"/>
    <mergeCell ref="AC162:AC169"/>
    <mergeCell ref="AF162:AF169"/>
    <mergeCell ref="P162:P169"/>
    <mergeCell ref="Q162:Q169"/>
    <mergeCell ref="R162:R169"/>
    <mergeCell ref="S162:S169"/>
    <mergeCell ref="H154:H161"/>
    <mergeCell ref="I154:I161"/>
    <mergeCell ref="J154:J161"/>
    <mergeCell ref="K154:K161"/>
    <mergeCell ref="Z154:Z161"/>
    <mergeCell ref="AC154:AC161"/>
    <mergeCell ref="AF154:AF161"/>
    <mergeCell ref="A154:A161"/>
    <mergeCell ref="B154:B161"/>
    <mergeCell ref="F154:F161"/>
    <mergeCell ref="G154:G161"/>
    <mergeCell ref="Q154:Q161"/>
    <mergeCell ref="R154:R161"/>
    <mergeCell ref="S154:S161"/>
    <mergeCell ref="Y154:Y161"/>
    <mergeCell ref="M154:M161"/>
    <mergeCell ref="N154:N161"/>
    <mergeCell ref="O154:O161"/>
    <mergeCell ref="P154:P161"/>
    <mergeCell ref="N138:N145"/>
    <mergeCell ref="Y146:Y153"/>
    <mergeCell ref="AF146:AF153"/>
    <mergeCell ref="P146:P153"/>
    <mergeCell ref="Q146:Q153"/>
    <mergeCell ref="R146:R153"/>
    <mergeCell ref="S146:S153"/>
    <mergeCell ref="AE146:AE153"/>
    <mergeCell ref="AD146:AD153"/>
    <mergeCell ref="A186:A193"/>
    <mergeCell ref="B186:B193"/>
    <mergeCell ref="J138:J145"/>
    <mergeCell ref="K138:K145"/>
    <mergeCell ref="L138:L145"/>
    <mergeCell ref="AF138:AF145"/>
    <mergeCell ref="A146:A153"/>
    <mergeCell ref="B146:B153"/>
    <mergeCell ref="F146:F153"/>
    <mergeCell ref="G146:G153"/>
    <mergeCell ref="H146:H153"/>
    <mergeCell ref="I146:I153"/>
    <mergeCell ref="J146:J153"/>
    <mergeCell ref="Q138:Q145"/>
    <mergeCell ref="R138:R145"/>
    <mergeCell ref="K146:K153"/>
    <mergeCell ref="M146:M153"/>
    <mergeCell ref="N146:N153"/>
    <mergeCell ref="O146:O153"/>
    <mergeCell ref="Z138:Z145"/>
    <mergeCell ref="AC138:AC145"/>
    <mergeCell ref="S138:S145"/>
    <mergeCell ref="Y138:Y145"/>
    <mergeCell ref="M138:M145"/>
    <mergeCell ref="A194:A201"/>
    <mergeCell ref="B194:B201"/>
    <mergeCell ref="F194:F201"/>
    <mergeCell ref="G194:G201"/>
    <mergeCell ref="H194:H201"/>
    <mergeCell ref="I194:I201"/>
    <mergeCell ref="J194:J201"/>
    <mergeCell ref="AC194:AC201"/>
    <mergeCell ref="AF194:AF201"/>
    <mergeCell ref="AE194:AE201"/>
    <mergeCell ref="AD194:AD201"/>
    <mergeCell ref="P194:P201"/>
    <mergeCell ref="Q194:Q201"/>
    <mergeCell ref="R194:R201"/>
    <mergeCell ref="S194:S201"/>
    <mergeCell ref="Y194:Y201"/>
    <mergeCell ref="Z194:Z201"/>
    <mergeCell ref="K194:K201"/>
    <mergeCell ref="M194:M201"/>
    <mergeCell ref="N194:N201"/>
    <mergeCell ref="O194:O201"/>
    <mergeCell ref="H186:H193"/>
    <mergeCell ref="I186:I193"/>
    <mergeCell ref="J186:J193"/>
    <mergeCell ref="K186:K193"/>
    <mergeCell ref="Z186:Z193"/>
    <mergeCell ref="AC186:AC193"/>
    <mergeCell ref="F186:F193"/>
    <mergeCell ref="G186:G193"/>
    <mergeCell ref="Q186:Q193"/>
    <mergeCell ref="R186:R193"/>
    <mergeCell ref="S186:S193"/>
    <mergeCell ref="Y186:Y193"/>
    <mergeCell ref="M186:M193"/>
    <mergeCell ref="N186:N193"/>
    <mergeCell ref="O186:O193"/>
    <mergeCell ref="P186:P193"/>
    <mergeCell ref="A178:A185"/>
    <mergeCell ref="B178:B185"/>
    <mergeCell ref="F178:F185"/>
    <mergeCell ref="G178:G185"/>
    <mergeCell ref="H178:H185"/>
    <mergeCell ref="I178:I185"/>
    <mergeCell ref="J178:J185"/>
    <mergeCell ref="Q170:Q177"/>
    <mergeCell ref="R170:R177"/>
    <mergeCell ref="K178:K185"/>
    <mergeCell ref="M178:M185"/>
    <mergeCell ref="N178:N185"/>
    <mergeCell ref="O178:O185"/>
    <mergeCell ref="M170:M177"/>
    <mergeCell ref="N170:N177"/>
    <mergeCell ref="P178:P185"/>
    <mergeCell ref="Q178:Q185"/>
    <mergeCell ref="R178:R185"/>
    <mergeCell ref="A170:A177"/>
    <mergeCell ref="B170:B177"/>
    <mergeCell ref="F170:F177"/>
    <mergeCell ref="G170:G177"/>
    <mergeCell ref="Y98:Y105"/>
    <mergeCell ref="Z98:Z105"/>
    <mergeCell ref="K98:K105"/>
    <mergeCell ref="M98:M105"/>
    <mergeCell ref="N98:N105"/>
    <mergeCell ref="O98:O105"/>
    <mergeCell ref="O170:O177"/>
    <mergeCell ref="P170:P177"/>
    <mergeCell ref="H170:H177"/>
    <mergeCell ref="I170:I177"/>
    <mergeCell ref="J170:J177"/>
    <mergeCell ref="K170:K177"/>
    <mergeCell ref="A138:A145"/>
    <mergeCell ref="B138:B145"/>
    <mergeCell ref="F138:F145"/>
    <mergeCell ref="G138:G145"/>
    <mergeCell ref="O138:O145"/>
    <mergeCell ref="P138:P145"/>
    <mergeCell ref="H138:H145"/>
    <mergeCell ref="I138:I145"/>
    <mergeCell ref="A98:A105"/>
    <mergeCell ref="B98:B105"/>
    <mergeCell ref="F98:F105"/>
    <mergeCell ref="G98:G105"/>
    <mergeCell ref="H98:H105"/>
    <mergeCell ref="I98:I105"/>
    <mergeCell ref="J98:J105"/>
    <mergeCell ref="AC98:AC105"/>
    <mergeCell ref="AF98:AF105"/>
    <mergeCell ref="P98:P105"/>
    <mergeCell ref="Q98:Q105"/>
    <mergeCell ref="R98:R105"/>
    <mergeCell ref="S98:S105"/>
    <mergeCell ref="AE98:AE105"/>
    <mergeCell ref="AD98:AD105"/>
    <mergeCell ref="A90:A97"/>
    <mergeCell ref="B90:B97"/>
    <mergeCell ref="F90:F97"/>
    <mergeCell ref="G90:G97"/>
    <mergeCell ref="H90:H97"/>
    <mergeCell ref="I90:I97"/>
    <mergeCell ref="J90:J97"/>
    <mergeCell ref="K90:K97"/>
    <mergeCell ref="Q90:Q97"/>
    <mergeCell ref="M90:M97"/>
    <mergeCell ref="N90:N97"/>
    <mergeCell ref="O90:O97"/>
    <mergeCell ref="P90:P97"/>
    <mergeCell ref="N234:N241"/>
    <mergeCell ref="O234:O241"/>
    <mergeCell ref="P234:P241"/>
    <mergeCell ref="Q234:Q241"/>
    <mergeCell ref="AF234:AF241"/>
    <mergeCell ref="A242:A249"/>
    <mergeCell ref="B242:B249"/>
    <mergeCell ref="F242:F249"/>
    <mergeCell ref="G242:G249"/>
    <mergeCell ref="H242:H249"/>
    <mergeCell ref="I242:I249"/>
    <mergeCell ref="J242:J249"/>
    <mergeCell ref="K242:K249"/>
    <mergeCell ref="M242:M249"/>
    <mergeCell ref="R242:R249"/>
    <mergeCell ref="S242:S249"/>
    <mergeCell ref="Y242:Y249"/>
    <mergeCell ref="Z242:Z249"/>
    <mergeCell ref="N242:N249"/>
    <mergeCell ref="O242:O249"/>
    <mergeCell ref="P242:P249"/>
    <mergeCell ref="Q242:Q249"/>
    <mergeCell ref="AC242:AC249"/>
    <mergeCell ref="AF242:AF249"/>
    <mergeCell ref="A234:A241"/>
    <mergeCell ref="B234:B241"/>
    <mergeCell ref="F234:F241"/>
    <mergeCell ref="G234:G241"/>
    <mergeCell ref="H234:H241"/>
    <mergeCell ref="I234:I241"/>
    <mergeCell ref="J234:J241"/>
    <mergeCell ref="K234:K241"/>
    <mergeCell ref="M234:M241"/>
    <mergeCell ref="N218:N225"/>
    <mergeCell ref="O218:O225"/>
    <mergeCell ref="P218:P225"/>
    <mergeCell ref="Q218:Q225"/>
    <mergeCell ref="AF218:AF225"/>
    <mergeCell ref="A226:A233"/>
    <mergeCell ref="B226:B233"/>
    <mergeCell ref="F226:F233"/>
    <mergeCell ref="G226:G233"/>
    <mergeCell ref="H226:H233"/>
    <mergeCell ref="I226:I233"/>
    <mergeCell ref="J226:J233"/>
    <mergeCell ref="K226:K233"/>
    <mergeCell ref="M226:M233"/>
    <mergeCell ref="R226:R233"/>
    <mergeCell ref="S226:S233"/>
    <mergeCell ref="Y226:Y233"/>
    <mergeCell ref="Z226:Z233"/>
    <mergeCell ref="N226:N233"/>
    <mergeCell ref="O226:O233"/>
    <mergeCell ref="P226:P233"/>
    <mergeCell ref="Q226:Q233"/>
    <mergeCell ref="AF226:AF233"/>
    <mergeCell ref="A218:A225"/>
    <mergeCell ref="B218:B225"/>
    <mergeCell ref="F218:F225"/>
    <mergeCell ref="G218:G225"/>
    <mergeCell ref="H218:H225"/>
    <mergeCell ref="I218:I225"/>
    <mergeCell ref="J218:J225"/>
    <mergeCell ref="K218:K225"/>
    <mergeCell ref="M218:M225"/>
    <mergeCell ref="A210:A217"/>
    <mergeCell ref="B210:B217"/>
    <mergeCell ref="F210:F217"/>
    <mergeCell ref="G210:G217"/>
    <mergeCell ref="H210:H217"/>
    <mergeCell ref="I210:I217"/>
    <mergeCell ref="J210:J217"/>
    <mergeCell ref="K210:K217"/>
    <mergeCell ref="M210:M217"/>
    <mergeCell ref="A258:A265"/>
    <mergeCell ref="B258:B265"/>
    <mergeCell ref="F258:F265"/>
    <mergeCell ref="G258:G265"/>
    <mergeCell ref="H258:H265"/>
    <mergeCell ref="I258:I265"/>
    <mergeCell ref="J258:J265"/>
    <mergeCell ref="K258:K265"/>
    <mergeCell ref="Q258:Q265"/>
    <mergeCell ref="M258:M265"/>
    <mergeCell ref="N258:N265"/>
    <mergeCell ref="O258:O265"/>
    <mergeCell ref="P258:P265"/>
    <mergeCell ref="M250:M257"/>
    <mergeCell ref="S18:S25"/>
    <mergeCell ref="O18:O25"/>
    <mergeCell ref="N18:N25"/>
    <mergeCell ref="M18:M25"/>
    <mergeCell ref="R18:R25"/>
    <mergeCell ref="Q18:Q25"/>
    <mergeCell ref="P18:P25"/>
    <mergeCell ref="N250:N257"/>
    <mergeCell ref="O250:O257"/>
    <mergeCell ref="P250:P257"/>
    <mergeCell ref="Q250:Q257"/>
    <mergeCell ref="M202:M209"/>
    <mergeCell ref="R202:R209"/>
    <mergeCell ref="S202:S209"/>
    <mergeCell ref="N202:N209"/>
    <mergeCell ref="O202:O209"/>
    <mergeCell ref="P202:P209"/>
    <mergeCell ref="Q202:Q209"/>
    <mergeCell ref="R210:R217"/>
    <mergeCell ref="S210:S217"/>
    <mergeCell ref="N210:N217"/>
    <mergeCell ref="O210:O217"/>
    <mergeCell ref="P210:P217"/>
    <mergeCell ref="A18:A25"/>
    <mergeCell ref="K18:K25"/>
    <mergeCell ref="J18:J25"/>
    <mergeCell ref="I18:I25"/>
    <mergeCell ref="H18:H25"/>
    <mergeCell ref="G18:G25"/>
    <mergeCell ref="F18:F25"/>
    <mergeCell ref="B18:B25"/>
    <mergeCell ref="J250:J257"/>
    <mergeCell ref="K250:K257"/>
    <mergeCell ref="A250:A257"/>
    <mergeCell ref="B250:B257"/>
    <mergeCell ref="F250:F257"/>
    <mergeCell ref="G250:G257"/>
    <mergeCell ref="H250:H257"/>
    <mergeCell ref="I250:I257"/>
    <mergeCell ref="A202:A209"/>
    <mergeCell ref="B202:B209"/>
    <mergeCell ref="F202:F209"/>
    <mergeCell ref="G202:G209"/>
    <mergeCell ref="H202:H209"/>
    <mergeCell ref="I202:I209"/>
    <mergeCell ref="J202:J209"/>
    <mergeCell ref="K202:K209"/>
    <mergeCell ref="C6:C9"/>
    <mergeCell ref="H6:H9"/>
    <mergeCell ref="Z18:Z25"/>
    <mergeCell ref="Y18:Y25"/>
    <mergeCell ref="P10:P17"/>
    <mergeCell ref="J10:J17"/>
    <mergeCell ref="K10:K17"/>
    <mergeCell ref="M10:M17"/>
    <mergeCell ref="N10:N17"/>
    <mergeCell ref="O10:O17"/>
    <mergeCell ref="L10:L17"/>
    <mergeCell ref="L18:L25"/>
    <mergeCell ref="I82:I89"/>
    <mergeCell ref="AF10:AF17"/>
    <mergeCell ref="AE10:AE17"/>
    <mergeCell ref="R10:R17"/>
    <mergeCell ref="AA8:AA9"/>
    <mergeCell ref="AB8:AB9"/>
    <mergeCell ref="Z10:Z17"/>
    <mergeCell ref="Y10:Y17"/>
    <mergeCell ref="S10:S17"/>
    <mergeCell ref="AE6:AE9"/>
    <mergeCell ref="AC10:AC17"/>
    <mergeCell ref="I10:I17"/>
    <mergeCell ref="N74:N81"/>
    <mergeCell ref="O74:O81"/>
    <mergeCell ref="P74:P81"/>
    <mergeCell ref="Y66:Y73"/>
    <mergeCell ref="AE58:AE65"/>
    <mergeCell ref="AF58:AF65"/>
    <mergeCell ref="M58:M65"/>
    <mergeCell ref="N58:N65"/>
    <mergeCell ref="AE42:AE49"/>
    <mergeCell ref="Z42:Z49"/>
    <mergeCell ref="Q42:Q49"/>
    <mergeCell ref="K42:K49"/>
    <mergeCell ref="A74:A81"/>
    <mergeCell ref="B74:B81"/>
    <mergeCell ref="F74:F81"/>
    <mergeCell ref="G74:G81"/>
    <mergeCell ref="K74:K81"/>
    <mergeCell ref="M74:M81"/>
    <mergeCell ref="L74:L81"/>
    <mergeCell ref="K82:K89"/>
    <mergeCell ref="S82:S89"/>
    <mergeCell ref="O82:O89"/>
    <mergeCell ref="P82:P89"/>
    <mergeCell ref="Q82:Q89"/>
    <mergeCell ref="R82:R89"/>
    <mergeCell ref="M82:M89"/>
    <mergeCell ref="N82:N89"/>
    <mergeCell ref="J82:J89"/>
    <mergeCell ref="H74:H81"/>
    <mergeCell ref="I74:I81"/>
    <mergeCell ref="J74:J81"/>
    <mergeCell ref="A82:A89"/>
    <mergeCell ref="B82:B89"/>
    <mergeCell ref="F82:F89"/>
    <mergeCell ref="G82:G89"/>
    <mergeCell ref="H82:H89"/>
    <mergeCell ref="AA1:AC1"/>
    <mergeCell ref="Z74:Z81"/>
    <mergeCell ref="Q74:Q81"/>
    <mergeCell ref="R74:R81"/>
    <mergeCell ref="S74:S81"/>
    <mergeCell ref="Y74:Y81"/>
    <mergeCell ref="S6:Z6"/>
    <mergeCell ref="AA2:AC2"/>
    <mergeCell ref="Z58:Z65"/>
    <mergeCell ref="Q58:Q65"/>
    <mergeCell ref="R58:R65"/>
    <mergeCell ref="S58:S65"/>
    <mergeCell ref="Y58:Y65"/>
    <mergeCell ref="S7:S9"/>
    <mergeCell ref="T8:T9"/>
    <mergeCell ref="Q10:Q17"/>
    <mergeCell ref="AC18:AC25"/>
    <mergeCell ref="T7:Z7"/>
    <mergeCell ref="U8:X8"/>
    <mergeCell ref="AA4:AC4"/>
    <mergeCell ref="Z66:Z73"/>
    <mergeCell ref="Q66:Q73"/>
    <mergeCell ref="R66:R73"/>
    <mergeCell ref="S66:S73"/>
    <mergeCell ref="A66:A73"/>
    <mergeCell ref="B66:B73"/>
    <mergeCell ref="F66:F73"/>
    <mergeCell ref="G66:G73"/>
    <mergeCell ref="H66:H73"/>
    <mergeCell ref="I66:I73"/>
    <mergeCell ref="J66:J73"/>
    <mergeCell ref="K66:K73"/>
    <mergeCell ref="J58:J65"/>
    <mergeCell ref="K58:K65"/>
    <mergeCell ref="A58:A65"/>
    <mergeCell ref="B58:B65"/>
    <mergeCell ref="F58:F65"/>
    <mergeCell ref="G58:G65"/>
    <mergeCell ref="A42:A49"/>
    <mergeCell ref="B42:B49"/>
    <mergeCell ref="F42:F49"/>
    <mergeCell ref="G42:G49"/>
    <mergeCell ref="H42:H49"/>
    <mergeCell ref="M66:M73"/>
    <mergeCell ref="N66:N73"/>
    <mergeCell ref="O66:O73"/>
    <mergeCell ref="P66:P73"/>
    <mergeCell ref="O58:O65"/>
    <mergeCell ref="P58:P65"/>
    <mergeCell ref="I42:I49"/>
    <mergeCell ref="J42:J49"/>
    <mergeCell ref="H58:H65"/>
    <mergeCell ref="I58:I65"/>
    <mergeCell ref="B50:B57"/>
    <mergeCell ref="F50:F57"/>
    <mergeCell ref="G50:G57"/>
    <mergeCell ref="H50:H57"/>
    <mergeCell ref="I50:I57"/>
    <mergeCell ref="M42:M49"/>
    <mergeCell ref="N42:N49"/>
    <mergeCell ref="O42:O49"/>
    <mergeCell ref="P42:P49"/>
    <mergeCell ref="A26:A33"/>
    <mergeCell ref="B26:B33"/>
    <mergeCell ref="F26:F33"/>
    <mergeCell ref="G26:G33"/>
    <mergeCell ref="H26:H33"/>
    <mergeCell ref="I26:I33"/>
    <mergeCell ref="J26:J33"/>
    <mergeCell ref="K26:K33"/>
    <mergeCell ref="AC6:AC9"/>
    <mergeCell ref="Z26:Z33"/>
    <mergeCell ref="Q6:Q9"/>
    <mergeCell ref="M26:M33"/>
    <mergeCell ref="N26:N33"/>
    <mergeCell ref="O26:O33"/>
    <mergeCell ref="P26:P33"/>
    <mergeCell ref="F10:F17"/>
    <mergeCell ref="G10:G17"/>
    <mergeCell ref="A6:A9"/>
    <mergeCell ref="B6:B9"/>
    <mergeCell ref="B10:B17"/>
    <mergeCell ref="A10:A17"/>
    <mergeCell ref="H10:H17"/>
    <mergeCell ref="F6:F9"/>
    <mergeCell ref="G6:G9"/>
    <mergeCell ref="R250:R257"/>
    <mergeCell ref="S250:S257"/>
    <mergeCell ref="Q50:Q57"/>
    <mergeCell ref="R50:R57"/>
    <mergeCell ref="S50:S57"/>
    <mergeCell ref="Y50:Y57"/>
    <mergeCell ref="Q34:Q41"/>
    <mergeCell ref="Y82:Y89"/>
    <mergeCell ref="Y250:Y257"/>
    <mergeCell ref="Y202:Y209"/>
    <mergeCell ref="Y210:Y217"/>
    <mergeCell ref="Q210:Q217"/>
    <mergeCell ref="R218:R225"/>
    <mergeCell ref="S218:S225"/>
    <mergeCell ref="Y218:Y225"/>
    <mergeCell ref="R234:R241"/>
    <mergeCell ref="S234:S241"/>
    <mergeCell ref="S170:S177"/>
    <mergeCell ref="Y170:Y177"/>
    <mergeCell ref="Y178:Y185"/>
    <mergeCell ref="S178:S185"/>
    <mergeCell ref="S106:S113"/>
    <mergeCell ref="Y106:Y113"/>
    <mergeCell ref="Y114:Y121"/>
    <mergeCell ref="Z210:Z217"/>
    <mergeCell ref="Z218:Z225"/>
    <mergeCell ref="Z234:Z241"/>
    <mergeCell ref="Z90:Z97"/>
    <mergeCell ref="AC90:AC97"/>
    <mergeCell ref="Z146:Z153"/>
    <mergeCell ref="AC146:AC153"/>
    <mergeCell ref="Q26:Q33"/>
    <mergeCell ref="R26:R33"/>
    <mergeCell ref="S26:S33"/>
    <mergeCell ref="Y26:Y33"/>
    <mergeCell ref="R42:R49"/>
    <mergeCell ref="S42:S49"/>
    <mergeCell ref="Y42:Y49"/>
    <mergeCell ref="Z170:Z177"/>
    <mergeCell ref="AC170:AC177"/>
    <mergeCell ref="Z178:Z185"/>
    <mergeCell ref="AC178:AC185"/>
    <mergeCell ref="Z106:Z113"/>
    <mergeCell ref="AC106:AC113"/>
    <mergeCell ref="Z114:Z121"/>
    <mergeCell ref="AC114:AC121"/>
    <mergeCell ref="A34:A41"/>
    <mergeCell ref="B34:B41"/>
    <mergeCell ref="F34:F41"/>
    <mergeCell ref="G34:G41"/>
    <mergeCell ref="M34:M41"/>
    <mergeCell ref="N34:N41"/>
    <mergeCell ref="AC210:AC217"/>
    <mergeCell ref="AC218:AC225"/>
    <mergeCell ref="AC226:AC233"/>
    <mergeCell ref="H34:H41"/>
    <mergeCell ref="I34:I41"/>
    <mergeCell ref="J34:J41"/>
    <mergeCell ref="K34:K41"/>
    <mergeCell ref="O34:O41"/>
    <mergeCell ref="P34:P41"/>
    <mergeCell ref="AC66:AC73"/>
    <mergeCell ref="AC74:AC81"/>
    <mergeCell ref="J50:J57"/>
    <mergeCell ref="K50:K57"/>
    <mergeCell ref="M50:M57"/>
    <mergeCell ref="N50:N57"/>
    <mergeCell ref="O50:O57"/>
    <mergeCell ref="P50:P57"/>
    <mergeCell ref="A50:A57"/>
    <mergeCell ref="AF42:AF49"/>
    <mergeCell ref="R258:R265"/>
    <mergeCell ref="S258:S265"/>
    <mergeCell ref="Y258:Y265"/>
    <mergeCell ref="AF202:AF209"/>
    <mergeCell ref="AF210:AF217"/>
    <mergeCell ref="Y234:Y241"/>
    <mergeCell ref="R90:R97"/>
    <mergeCell ref="S90:S97"/>
    <mergeCell ref="Y90:Y97"/>
    <mergeCell ref="AF90:AF97"/>
    <mergeCell ref="AC258:AC265"/>
    <mergeCell ref="AC130:AC137"/>
    <mergeCell ref="AC82:AC89"/>
    <mergeCell ref="AC250:AC257"/>
    <mergeCell ref="AC202:AC209"/>
    <mergeCell ref="Z258:Z265"/>
    <mergeCell ref="Z50:Z57"/>
    <mergeCell ref="AC42:AC49"/>
    <mergeCell ref="AC50:AC57"/>
    <mergeCell ref="AC58:AC65"/>
    <mergeCell ref="Z82:Z89"/>
    <mergeCell ref="Z250:Z257"/>
    <mergeCell ref="Z202:Z209"/>
    <mergeCell ref="AF258:AF265"/>
    <mergeCell ref="AE258:AE265"/>
    <mergeCell ref="AD258:AD265"/>
    <mergeCell ref="AE250:AE257"/>
    <mergeCell ref="AD250:AD257"/>
    <mergeCell ref="AF250:AF257"/>
    <mergeCell ref="AE242:AE249"/>
    <mergeCell ref="AC234:AC241"/>
    <mergeCell ref="AE50:AE57"/>
    <mergeCell ref="AF50:AF57"/>
    <mergeCell ref="AF170:AF177"/>
    <mergeCell ref="AF178:AF185"/>
    <mergeCell ref="AE178:AE185"/>
    <mergeCell ref="AD178:AD185"/>
    <mergeCell ref="AF186:AF193"/>
    <mergeCell ref="AF106:AF113"/>
    <mergeCell ref="AF114:AF121"/>
    <mergeCell ref="AE210:AE217"/>
    <mergeCell ref="AD210:AD217"/>
    <mergeCell ref="AE202:AE209"/>
    <mergeCell ref="AD202:AD209"/>
    <mergeCell ref="AE186:AE193"/>
    <mergeCell ref="AD186:AD193"/>
    <mergeCell ref="AD242:AD249"/>
    <mergeCell ref="AE234:AE241"/>
    <mergeCell ref="AD234:AD241"/>
    <mergeCell ref="AE226:AE233"/>
    <mergeCell ref="AD226:AD233"/>
    <mergeCell ref="AE218:AE225"/>
    <mergeCell ref="AD218:AD225"/>
    <mergeCell ref="AE138:AE145"/>
    <mergeCell ref="AD138:AD145"/>
    <mergeCell ref="AE114:AE121"/>
    <mergeCell ref="AD114:AD121"/>
    <mergeCell ref="AE106:AE113"/>
    <mergeCell ref="AD106:AD113"/>
    <mergeCell ref="AE170:AE177"/>
    <mergeCell ref="AD170:AD177"/>
    <mergeCell ref="AE162:AE169"/>
    <mergeCell ref="AD162:AD169"/>
    <mergeCell ref="AE154:AE161"/>
    <mergeCell ref="AD154:AD161"/>
    <mergeCell ref="AD10:AD17"/>
    <mergeCell ref="AD42:AD49"/>
    <mergeCell ref="AD26:AD33"/>
    <mergeCell ref="AF18:AF25"/>
    <mergeCell ref="AE18:AE25"/>
    <mergeCell ref="AE90:AE97"/>
    <mergeCell ref="AD90:AD97"/>
    <mergeCell ref="AF82:AF89"/>
    <mergeCell ref="AE82:AE89"/>
    <mergeCell ref="AD82:AD89"/>
    <mergeCell ref="AD74:AD81"/>
    <mergeCell ref="AE74:AE81"/>
    <mergeCell ref="AF74:AF81"/>
    <mergeCell ref="AD18:AD25"/>
    <mergeCell ref="AE34:AE41"/>
    <mergeCell ref="AF34:AF41"/>
    <mergeCell ref="AD34:AD41"/>
    <mergeCell ref="AE26:AE33"/>
    <mergeCell ref="AF26:AF33"/>
    <mergeCell ref="AD66:AD73"/>
    <mergeCell ref="AE66:AE73"/>
    <mergeCell ref="AF66:AF73"/>
    <mergeCell ref="AD58:AD65"/>
    <mergeCell ref="AD50:AD57"/>
    <mergeCell ref="AG6:AG9"/>
    <mergeCell ref="E6:E9"/>
    <mergeCell ref="D6:D9"/>
    <mergeCell ref="AD6:AD9"/>
    <mergeCell ref="AA6:AB7"/>
    <mergeCell ref="AF6:AF9"/>
    <mergeCell ref="Y8:Z8"/>
    <mergeCell ref="I6:I9"/>
    <mergeCell ref="R6:R9"/>
    <mergeCell ref="P6:P9"/>
    <mergeCell ref="J6:J9"/>
    <mergeCell ref="K6:K9"/>
    <mergeCell ref="M6:M9"/>
    <mergeCell ref="O6:O9"/>
    <mergeCell ref="N6:N9"/>
    <mergeCell ref="L6:L9"/>
    <mergeCell ref="AA5:AC5"/>
    <mergeCell ref="L82:L89"/>
    <mergeCell ref="L90:L97"/>
    <mergeCell ref="L98:L105"/>
    <mergeCell ref="L106:L113"/>
    <mergeCell ref="L114:L121"/>
    <mergeCell ref="L122:L129"/>
    <mergeCell ref="L26:L33"/>
    <mergeCell ref="L34:L41"/>
    <mergeCell ref="L42:L49"/>
    <mergeCell ref="L50:L57"/>
    <mergeCell ref="L58:L65"/>
    <mergeCell ref="L66:L73"/>
    <mergeCell ref="R34:R41"/>
    <mergeCell ref="S34:S41"/>
    <mergeCell ref="Y34:Y41"/>
    <mergeCell ref="AC26:AC33"/>
    <mergeCell ref="Z34:Z41"/>
    <mergeCell ref="AC34:AC41"/>
    <mergeCell ref="L242:L249"/>
    <mergeCell ref="L194:L201"/>
    <mergeCell ref="L202:L209"/>
    <mergeCell ref="L210:L217"/>
    <mergeCell ref="L218:L225"/>
    <mergeCell ref="L226:L233"/>
    <mergeCell ref="L234:L241"/>
    <mergeCell ref="L146:L153"/>
    <mergeCell ref="L154:L161"/>
    <mergeCell ref="L162:L169"/>
    <mergeCell ref="L170:L177"/>
    <mergeCell ref="L178:L185"/>
    <mergeCell ref="L186:L193"/>
  </mergeCells>
  <phoneticPr fontId="1" type="Hiragana"/>
  <dataValidations count="8">
    <dataValidation imeMode="off" allowBlank="1" showInputMessage="1" showErrorMessage="1" sqref="AF242 W11:X265 L10:M65536 O10:O65536 W10:Z10 W266:AB65536 AF130 AF66 AF58 AF114 AF106 AF226 AF210 AF34 AF154 AF162 AF218 AF74 AF146 AF138 AF250 AF258 AF90 AF26 AF186 AF194 AF266:AF65536 AF82 AF178 AF98 AF170 AF50 AF42 AF10 AF202 AF122 AF234" xr:uid="{00000000-0002-0000-0100-000000000000}"/>
    <dataValidation imeMode="hiragana" allowBlank="1" showInputMessage="1" showErrorMessage="1" sqref="AC34:AD34 I18 I250 I242 I234 I226 I218 I210 I202 I194 I186 I122 I170 I162 I154 I146 I138 I130 I258 I114 H6:I6 I10 I42 S266:S65536 S10 S82 S74 S58 S66 S42 S50 S26 S34 I106 G250 AC10:AD10 S250 S258 G258 G210 G266:G65536 G226 G242 G82 G74 S226 S242 S234 G234 G66 G202 G218 G58 G50 S202 S218 S210 S98 G98 I90 G178 G194 G42 G34 S178 S194 S186 G186 G26 G90 G170 I82 G18 S90 S170 S138 G146 G162 I74 I66 S146 S162 S154 G154 I58 G138 I50 I178 G10 Q10:R65536 F10:F65536 H10:H65536 S106 G114 G130 I266:I65536 I34 S114 S130 S122 G122 I26 G106 I98 T10:V65536 AA18:AA24 AA242:AA248 AA234:AA240 AA226:AA232 AA218:AA224 AA210:AA216 AA202:AA208 AA194:AA200 AA186:AA192 AA178:AA184 AA170:AA176 AA162:AA168 AA154:AA160 AA146:AA152 AA138:AA144 AA130:AA136 AA122:AA128 AA114:AA120 AA106:AA112 AA98:AA104 AA90:AA96 AA82:AA88 AA74:AA80 AA66:AA72 AA58:AA64 AA50:AA56 AA42:AA48 AA34:AA40 AA26:AA32 AA258:AA264 AA10:AA16 AA250:AA256 AC106:AD106 AC122:AD122 AC130:AD130 AC114:AD114 AC138:AD138 AC154:AD154 AC162:AD162 AC146:AD146 AC170:AD170 AC90:AD90 AC98:AD98 AC186:AD186 AC194:AD194 AC178:AD178 AC218:AD218 AC202:AD202 AC210:AD210 AC234:AD234 AC242:AD242 AC226:AD226 AC250:AD250 AC258:AD258 AC26:AD26 AC266:AD65536 AC50:AD50 AC42:AD42 AC58:AD58 AC66:AD66 AC74:AD74 AC82:AD82 K10:K65536" xr:uid="{00000000-0002-0000-0100-000001000000}"/>
    <dataValidation type="list" allowBlank="1" showInputMessage="1" showErrorMessage="1" sqref="P10 P18 P82 P74 P66 P58 P50 P42 P34 P26 P250 P258 P226 P242 P234 P202 P218 P210 P178 P194 P186 P90 P170 P98 P146 P162 P154 P138 P114 P130 P122 P106" xr:uid="{00000000-0002-0000-0100-000002000000}">
      <formula1>電話番号区分リスト</formula1>
    </dataValidation>
    <dataValidation type="list" allowBlank="1" showInputMessage="1" showErrorMessage="1" sqref="B10:B265" xr:uid="{00000000-0002-0000-0100-000003000000}">
      <formula1>対象区分リスト</formula1>
    </dataValidation>
    <dataValidation type="list" allowBlank="1" showInputMessage="1" showErrorMessage="1" sqref="J10:J265" xr:uid="{00000000-0002-0000-0100-000004000000}">
      <formula1>性別リスト</formula1>
    </dataValidation>
    <dataValidation imeMode="halfAlpha" allowBlank="1" showInputMessage="1" showErrorMessage="1" sqref="C10:D65536" xr:uid="{00000000-0002-0000-0100-000005000000}"/>
    <dataValidation type="list" allowBlank="1" showInputMessage="1" showErrorMessage="1" sqref="E10:E265" xr:uid="{00000000-0002-0000-0100-000006000000}">
      <formula1>基準リスト</formula1>
    </dataValidation>
    <dataValidation type="list" allowBlank="1" showInputMessage="1" showErrorMessage="1" sqref="AG10:AG25" xr:uid="{00000000-0002-0000-0100-000007000000}">
      <formula1>所管課リスト</formula1>
    </dataValidation>
  </dataValidations>
  <pageMargins left="0.19685039370078741" right="0.15748031496062992" top="0.98425196850393704" bottom="0.74803149606299213" header="0.70866141732283472" footer="0.39370078740157483"/>
  <pageSetup paperSize="8" scale="52" fitToHeight="0" orientation="landscape" r:id="rId1"/>
  <headerFooter alignWithMargins="0">
    <oddHeader>&amp;C&amp;"ＭＳ Ｐゴシック,太字"&amp;36豊田市長感謝状  贈呈候補者推薦調書（１０月１日現在）&amp;R【別添１－３】　&amp;14　≪記入例≫</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19"/>
  <sheetViews>
    <sheetView workbookViewId="0">
      <selection activeCell="A10" sqref="A10"/>
    </sheetView>
  </sheetViews>
  <sheetFormatPr defaultColWidth="9" defaultRowHeight="17.5"/>
  <cols>
    <col min="1" max="1" width="44.36328125" style="92" bestFit="1" customWidth="1"/>
    <col min="2" max="16384" width="9" style="92"/>
  </cols>
  <sheetData>
    <row r="1" spans="1:1" ht="18" thickBot="1"/>
    <row r="2" spans="1:1" ht="18" thickBot="1">
      <c r="A2" s="93" t="s">
        <v>21</v>
      </c>
    </row>
    <row r="3" spans="1:1">
      <c r="A3" s="94" t="s">
        <v>14</v>
      </c>
    </row>
    <row r="4" spans="1:1">
      <c r="A4" s="95" t="s">
        <v>15</v>
      </c>
    </row>
    <row r="5" spans="1:1">
      <c r="A5" s="95" t="s">
        <v>84</v>
      </c>
    </row>
    <row r="6" spans="1:1">
      <c r="A6" s="95" t="s">
        <v>67</v>
      </c>
    </row>
    <row r="7" spans="1:1">
      <c r="A7" s="95" t="s">
        <v>16</v>
      </c>
    </row>
    <row r="8" spans="1:1">
      <c r="A8" s="95" t="s">
        <v>93</v>
      </c>
    </row>
    <row r="9" spans="1:1">
      <c r="A9" s="95" t="s">
        <v>94</v>
      </c>
    </row>
    <row r="10" spans="1:1" ht="18" thickBot="1">
      <c r="A10" s="96" t="s">
        <v>95</v>
      </c>
    </row>
    <row r="11" spans="1:1" ht="18" thickBot="1"/>
    <row r="12" spans="1:1" ht="18" thickBot="1">
      <c r="A12" s="93" t="s">
        <v>22</v>
      </c>
    </row>
    <row r="13" spans="1:1">
      <c r="A13" s="94" t="s">
        <v>17</v>
      </c>
    </row>
    <row r="14" spans="1:1" ht="18" thickBot="1">
      <c r="A14" s="96" t="s">
        <v>18</v>
      </c>
    </row>
    <row r="15" spans="1:1" ht="18" thickBot="1"/>
    <row r="16" spans="1:1" ht="18" thickBot="1">
      <c r="A16" s="93" t="s">
        <v>23</v>
      </c>
    </row>
    <row r="17" spans="1:1">
      <c r="A17" s="94" t="s">
        <v>19</v>
      </c>
    </row>
    <row r="18" spans="1:1">
      <c r="A18" s="95" t="s">
        <v>25</v>
      </c>
    </row>
    <row r="19" spans="1:1" ht="18" thickBot="1">
      <c r="A19" s="96" t="s">
        <v>20</v>
      </c>
    </row>
  </sheetData>
  <phoneticPr fontId="1"/>
  <pageMargins left="0.75" right="0.75" top="1" bottom="1" header="0.51200000000000001" footer="0.51200000000000001"/>
  <pageSetup paperSize="9" orientation="portrait" copies="0"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7</vt:i4>
      </vt:variant>
    </vt:vector>
  </HeadingPairs>
  <TitlesOfParts>
    <vt:vector baseType="lpstr" size="10">
      <vt:lpstr>推薦調書＜様式２＞</vt:lpstr>
      <vt:lpstr>入力例</vt:lpstr>
      <vt:lpstr>データ</vt:lpstr>
      <vt:lpstr>'推薦調書＜様式２＞'!Print_Area</vt:lpstr>
      <vt:lpstr>入力例!Print_Area</vt:lpstr>
      <vt:lpstr>'推薦調書＜様式２＞'!Print_Titles</vt:lpstr>
      <vt:lpstr>入力例!Print_Titles</vt:lpstr>
      <vt:lpstr>性別リスト</vt:lpstr>
      <vt:lpstr>対象区分リスト</vt:lpstr>
      <vt:lpstr>電話番号区分リスト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2021-07-26T06:49:44Z</cp:lastPrinted>
  <dcterms:created xsi:type="dcterms:W3CDTF">2008-08-07T04:20:01Z</dcterms:created>
  <dcterms:modified xsi:type="dcterms:W3CDTF">2026-06-25T05:59:44Z</dcterms:modified>
</cp:coreProperties>
</file>