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CEAB87DA-5D52-4029-835F-631E9C1ED44A}" xr6:coauthVersionLast="47" xr6:coauthVersionMax="47" xr10:uidLastSave="{00000000-0000-0000-0000-000000000000}"/>
  <bookViews>
    <workbookView xWindow="0" yWindow="-16320" windowWidth="29040" windowHeight="15720" tabRatio="900" xr2:uid="{F6BD5D52-36D4-4662-83E8-9633DC75FE05}"/>
  </bookViews>
  <sheets>
    <sheet name="企画審査表（財務会計・文書） (公示用)" sheetId="13" r:id="rId1"/>
    <sheet name="デモ評価項目・採点基準表（財務会計・文書）（公示用）" sheetId="11" r:id="rId2"/>
    <sheet name="提案書等採点基準表（財務会計・文書）（公示用）" sheetId="6" r:id="rId3"/>
  </sheets>
  <definedNames>
    <definedName name="_xlnm._FilterDatabase" localSheetId="1" hidden="1">'デモ評価項目・採点基準表（財務会計・文書）（公示用）'!$A$3:$K$40</definedName>
    <definedName name="_xlnm._FilterDatabase" localSheetId="0" hidden="1">'企画審査表（財務会計・文書） (公示用)'!$A$4:$G$38</definedName>
    <definedName name="_xlnm.Print_Area" localSheetId="1">'デモ評価項目・採点基準表（財務会計・文書）（公示用）'!$A$1:$K$43</definedName>
    <definedName name="_xlnm.Print_Titles" localSheetId="0">'企画審査表（財務会計・文書） (公示用)'!$3:$4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6" l="1"/>
  <c r="G4" i="6"/>
  <c r="F4" i="6"/>
  <c r="E4" i="6"/>
  <c r="D4" i="6"/>
  <c r="C4" i="6"/>
  <c r="B4" i="6"/>
  <c r="D43" i="11"/>
</calcChain>
</file>

<file path=xl/sharedStrings.xml><?xml version="1.0" encoding="utf-8"?>
<sst xmlns="http://schemas.openxmlformats.org/spreadsheetml/2006/main" count="227" uniqueCount="150">
  <si>
    <t>採点項目</t>
    <rPh sb="0" eb="2">
      <t>サイテン</t>
    </rPh>
    <rPh sb="2" eb="4">
      <t>コウモク</t>
    </rPh>
    <phoneticPr fontId="1"/>
  </si>
  <si>
    <t>評価項目</t>
    <rPh sb="0" eb="4">
      <t>ヒョウカコウモク</t>
    </rPh>
    <phoneticPr fontId="1"/>
  </si>
  <si>
    <t>点数</t>
    <rPh sb="0" eb="2">
      <t>テンスウ</t>
    </rPh>
    <phoneticPr fontId="1"/>
  </si>
  <si>
    <t>評価基準案</t>
    <rPh sb="0" eb="4">
      <t>ヒョウカキジュン</t>
    </rPh>
    <rPh sb="4" eb="5">
      <t>アン</t>
    </rPh>
    <phoneticPr fontId="1"/>
  </si>
  <si>
    <t>採点基準</t>
    <rPh sb="0" eb="4">
      <t>サイテンキジュン</t>
    </rPh>
    <phoneticPr fontId="1"/>
  </si>
  <si>
    <t>区分</t>
    <rPh sb="0" eb="2">
      <t>クブン</t>
    </rPh>
    <phoneticPr fontId="1"/>
  </si>
  <si>
    <t>大項目</t>
    <rPh sb="0" eb="3">
      <t>ダイコウモク</t>
    </rPh>
    <phoneticPr fontId="1"/>
  </si>
  <si>
    <t>中項目</t>
    <rPh sb="0" eb="3">
      <t>チュウコウモク</t>
    </rPh>
    <phoneticPr fontId="1"/>
  </si>
  <si>
    <t>小項目</t>
    <rPh sb="0" eb="3">
      <t>ショウコウモク</t>
    </rPh>
    <phoneticPr fontId="1"/>
  </si>
  <si>
    <t>業務経歴等
【事務局評価】</t>
    <rPh sb="0" eb="5">
      <t>ギョウムケイレキトウ</t>
    </rPh>
    <rPh sb="7" eb="12">
      <t>ジムキョクヒョウカ</t>
    </rPh>
    <phoneticPr fontId="1"/>
  </si>
  <si>
    <t>－</t>
    <phoneticPr fontId="1"/>
  </si>
  <si>
    <t>業務実施計画等
【選考委員評価】</t>
    <rPh sb="0" eb="6">
      <t>ギョウムジッシケイカク</t>
    </rPh>
    <rPh sb="6" eb="7">
      <t>トウ</t>
    </rPh>
    <rPh sb="9" eb="15">
      <t>センコウイインヒョウカ</t>
    </rPh>
    <phoneticPr fontId="1"/>
  </si>
  <si>
    <t>本委託業務に対する基本認識</t>
    <phoneticPr fontId="1"/>
  </si>
  <si>
    <t>本業務の背景と目的に関する理解、及び本業務の取り組み方針</t>
    <phoneticPr fontId="1"/>
  </si>
  <si>
    <t>本業務の背景と目的に関する理解
本業務の取り組み方針
現行システムの課題に関する理解</t>
    <phoneticPr fontId="1"/>
  </si>
  <si>
    <t xml:space="preserve">○本業務の背景と目的を正しく理解し、背景と目的を踏まえた適切な本業務の取組方針及びそれによる効果が提案されている。
○現行システムの課題を正しく理解し、対応方針のポイントが提案されている。
</t>
    <phoneticPr fontId="1"/>
  </si>
  <si>
    <t>開発要件に対する提案</t>
    <rPh sb="0" eb="4">
      <t>カイハツヨウケン</t>
    </rPh>
    <rPh sb="5" eb="6">
      <t>タイ</t>
    </rPh>
    <rPh sb="8" eb="10">
      <t>テイアン</t>
    </rPh>
    <phoneticPr fontId="1"/>
  </si>
  <si>
    <t>開発体制に関する提案</t>
    <phoneticPr fontId="1"/>
  </si>
  <si>
    <t>実現可能性の高い開発体制の構築</t>
    <rPh sb="0" eb="5">
      <t>ジツゲンカノウセイ</t>
    </rPh>
    <rPh sb="6" eb="7">
      <t>タカ</t>
    </rPh>
    <rPh sb="8" eb="10">
      <t>カイハツ</t>
    </rPh>
    <rPh sb="10" eb="12">
      <t>タイセイ</t>
    </rPh>
    <rPh sb="13" eb="15">
      <t>コウチク</t>
    </rPh>
    <phoneticPr fontId="1"/>
  </si>
  <si>
    <t>開発作業に関する提案</t>
    <phoneticPr fontId="1"/>
  </si>
  <si>
    <t>開発スケジュール</t>
    <phoneticPr fontId="1"/>
  </si>
  <si>
    <t>プロジェクト管理</t>
    <phoneticPr fontId="1"/>
  </si>
  <si>
    <t xml:space="preserve">○本プロジェクトにおける進捗管理、品質管理、課題管理、リスク管理等の管理手法が確立しており、有益な管理手法の提案がされている。
○本プロジェクトにおける進捗管理、品質管理、課題管理、リスク管理等について、想定される課題とその解決方法が提案されている。
</t>
    <phoneticPr fontId="1"/>
  </si>
  <si>
    <t>機能要件に対する提案</t>
    <rPh sb="0" eb="4">
      <t>キノウヨウケン</t>
    </rPh>
    <rPh sb="5" eb="6">
      <t>タイ</t>
    </rPh>
    <rPh sb="8" eb="10">
      <t>テイアン</t>
    </rPh>
    <phoneticPr fontId="1"/>
  </si>
  <si>
    <t>機能要件に対する提案</t>
    <phoneticPr fontId="1"/>
  </si>
  <si>
    <t>【必須要件】
標準で対応可能（5）
カスタマイズで対応可能（4）
運用により対応可能（2）
対応不可（失格）
【任意要件】
標準で対応可能（5）
カスタマイズで対応可能（4）
運用により対応可能（2）
対応不可（0）</t>
    <rPh sb="1" eb="5">
      <t>ヒッスヨウケン</t>
    </rPh>
    <rPh sb="7" eb="9">
      <t>ヒョウジュン</t>
    </rPh>
    <rPh sb="10" eb="14">
      <t>タイオウカノウ</t>
    </rPh>
    <rPh sb="25" eb="29">
      <t>タイオウカノウ</t>
    </rPh>
    <rPh sb="33" eb="35">
      <t>ウンヨウ</t>
    </rPh>
    <rPh sb="38" eb="42">
      <t>タイオウカノウ</t>
    </rPh>
    <rPh sb="46" eb="50">
      <t>タイオウフカ</t>
    </rPh>
    <rPh sb="51" eb="53">
      <t>シッカク</t>
    </rPh>
    <rPh sb="57" eb="61">
      <t>ニンイヨウケン</t>
    </rPh>
    <phoneticPr fontId="1"/>
  </si>
  <si>
    <t>連携要件に対する提案</t>
    <rPh sb="0" eb="4">
      <t>レンケイヨウケン</t>
    </rPh>
    <rPh sb="5" eb="6">
      <t>タイ</t>
    </rPh>
    <rPh sb="8" eb="10">
      <t>テイアン</t>
    </rPh>
    <phoneticPr fontId="1"/>
  </si>
  <si>
    <t>連携に関する作業内容</t>
    <rPh sb="6" eb="10">
      <t>サギョウナイヨウ</t>
    </rPh>
    <phoneticPr fontId="1"/>
  </si>
  <si>
    <t xml:space="preserve">○要件定義書「2.機能要件(5)外部インタフェースに関する事項」を基に、本システムでの他システム連携実現に向けた取組、考え方について、具体的に提案されている。
〇他システムとの調整方法や連携方法、手順等について具体的に提案されている。
</t>
    <rPh sb="16" eb="18">
      <t>ガイブ</t>
    </rPh>
    <rPh sb="26" eb="27">
      <t>カン</t>
    </rPh>
    <rPh sb="29" eb="31">
      <t>ジコウ</t>
    </rPh>
    <rPh sb="33" eb="34">
      <t>モト</t>
    </rPh>
    <rPh sb="67" eb="70">
      <t>グタイテキ</t>
    </rPh>
    <rPh sb="71" eb="73">
      <t>テイアン</t>
    </rPh>
    <rPh sb="94" eb="98">
      <t>レンケイホウホウ</t>
    </rPh>
    <rPh sb="99" eb="101">
      <t>テジュン</t>
    </rPh>
    <rPh sb="110" eb="112">
      <t>テイアン</t>
    </rPh>
    <phoneticPr fontId="1"/>
  </si>
  <si>
    <t>本システムとMicrosoft365との連携方法</t>
    <rPh sb="0" eb="1">
      <t>ホン</t>
    </rPh>
    <rPh sb="20" eb="22">
      <t>レンケイ</t>
    </rPh>
    <rPh sb="22" eb="24">
      <t>ホウホウ</t>
    </rPh>
    <phoneticPr fontId="1"/>
  </si>
  <si>
    <t>非機能要件に対する提案</t>
    <phoneticPr fontId="1"/>
  </si>
  <si>
    <t>システム全体構成に関する提案</t>
    <rPh sb="9" eb="10">
      <t>カン</t>
    </rPh>
    <phoneticPr fontId="1"/>
  </si>
  <si>
    <t>パッケージシステムの全体構成</t>
    <phoneticPr fontId="1"/>
  </si>
  <si>
    <t xml:space="preserve">○本システムの位置づけ及び本システムの構成について、全体像を踏まえ、基本的な考え方、方針等が具体的に提案されている。
</t>
    <rPh sb="30" eb="31">
      <t>フ</t>
    </rPh>
    <rPh sb="46" eb="49">
      <t>グタイテキ</t>
    </rPh>
    <rPh sb="50" eb="52">
      <t>テイアン</t>
    </rPh>
    <phoneticPr fontId="1"/>
  </si>
  <si>
    <t xml:space="preserve">性能要件、信頼性要件及び継続性に関する事項に対する提案
</t>
    <rPh sb="0" eb="4">
      <t>セイノウヨウケン</t>
    </rPh>
    <rPh sb="5" eb="8">
      <t>シンライセイ</t>
    </rPh>
    <rPh sb="8" eb="10">
      <t>ヨウケン</t>
    </rPh>
    <rPh sb="10" eb="11">
      <t>オヨ</t>
    </rPh>
    <rPh sb="12" eb="15">
      <t>ケイゾクセイ</t>
    </rPh>
    <rPh sb="16" eb="17">
      <t>カン</t>
    </rPh>
    <rPh sb="19" eb="21">
      <t>ジコウ</t>
    </rPh>
    <rPh sb="22" eb="23">
      <t>タイ</t>
    </rPh>
    <rPh sb="25" eb="27">
      <t>テイアン</t>
    </rPh>
    <phoneticPr fontId="1"/>
  </si>
  <si>
    <t>性能要件、信頼性要件及び継続性に関する事項</t>
    <phoneticPr fontId="1"/>
  </si>
  <si>
    <t xml:space="preserve">○要件定義書「3.非機能要件(4)性能要件、(5)信頼性要件、(9)継続性に関する事項」を踏まえ、基本的な考え方、有効性が提案されている。
</t>
    <rPh sb="17" eb="21">
      <t>セイノウヨウケン</t>
    </rPh>
    <rPh sb="45" eb="46">
      <t>フ</t>
    </rPh>
    <rPh sb="49" eb="52">
      <t>キホンテキ</t>
    </rPh>
    <rPh sb="53" eb="54">
      <t>カンガ</t>
    </rPh>
    <rPh sb="55" eb="56">
      <t>カタ</t>
    </rPh>
    <rPh sb="61" eb="63">
      <t>テイアン</t>
    </rPh>
    <phoneticPr fontId="1"/>
  </si>
  <si>
    <t>設計開発に関する要件</t>
    <rPh sb="0" eb="4">
      <t>セッケイカイハツ</t>
    </rPh>
    <rPh sb="5" eb="6">
      <t>カン</t>
    </rPh>
    <rPh sb="8" eb="10">
      <t>ヨウケン</t>
    </rPh>
    <phoneticPr fontId="1"/>
  </si>
  <si>
    <t>設計・開発に係る作業内容</t>
    <phoneticPr fontId="1"/>
  </si>
  <si>
    <t>セキュリティに関する要件</t>
    <rPh sb="7" eb="8">
      <t>カン</t>
    </rPh>
    <rPh sb="10" eb="12">
      <t>ヨウケン</t>
    </rPh>
    <phoneticPr fontId="1"/>
  </si>
  <si>
    <t>セキュリティに係る取組内容</t>
    <rPh sb="7" eb="8">
      <t>カカ</t>
    </rPh>
    <rPh sb="9" eb="11">
      <t>トリクミ</t>
    </rPh>
    <rPh sb="11" eb="13">
      <t>ナイヨウ</t>
    </rPh>
    <phoneticPr fontId="1"/>
  </si>
  <si>
    <t xml:space="preserve">○要件定義書「3.非機能要件(11)セキュリティ要件」を基に、ウィルス対策等の情報セキュリティの考え方、対策方法が具体的に記載されている。
</t>
    <rPh sb="24" eb="26">
      <t>ヨウケン</t>
    </rPh>
    <rPh sb="48" eb="49">
      <t>カンガ</t>
    </rPh>
    <rPh sb="50" eb="51">
      <t>カタ</t>
    </rPh>
    <phoneticPr fontId="1"/>
  </si>
  <si>
    <t>テスト要件に対する提案</t>
    <rPh sb="3" eb="5">
      <t>ヨウケン</t>
    </rPh>
    <rPh sb="6" eb="7">
      <t>タイ</t>
    </rPh>
    <rPh sb="9" eb="11">
      <t>テイアン</t>
    </rPh>
    <phoneticPr fontId="1"/>
  </si>
  <si>
    <t>テストにおける作業内容</t>
    <rPh sb="7" eb="9">
      <t>サギョウ</t>
    </rPh>
    <rPh sb="9" eb="11">
      <t>ナイヨウ</t>
    </rPh>
    <phoneticPr fontId="1"/>
  </si>
  <si>
    <t xml:space="preserve">受入テスト支援に関する作業内容
</t>
    <rPh sb="0" eb="2">
      <t>ウケイレ</t>
    </rPh>
    <rPh sb="5" eb="7">
      <t>シエン</t>
    </rPh>
    <rPh sb="8" eb="9">
      <t>カン</t>
    </rPh>
    <rPh sb="11" eb="13">
      <t>サギョウ</t>
    </rPh>
    <rPh sb="13" eb="15">
      <t>ナイヨウ</t>
    </rPh>
    <phoneticPr fontId="1"/>
  </si>
  <si>
    <t>移行要件に対する提案</t>
    <rPh sb="0" eb="4">
      <t>イコウヨウケン</t>
    </rPh>
    <phoneticPr fontId="1"/>
  </si>
  <si>
    <t>システム及びデータの移行方針及び作業内容</t>
    <rPh sb="4" eb="5">
      <t>オヨ</t>
    </rPh>
    <phoneticPr fontId="1"/>
  </si>
  <si>
    <t xml:space="preserve">○要件定義書「3.非機能要件(12)移行要件」を基に、システム移行及びデータ移行に係る移行方針及び移行作業について具体的に提案され、その内容に妥当性がある。
○データ移行の品質保証（現行システムデータが移行仕様に則って新システムへ移行されていること）について、その方法及び確認内容について具体的に提案されている。
○システム移行及びデータ移行にあたり、想定される課題とその解決方法が提案されている。
○並行稼働期間中に想定される課題・リスク及びその対応案が具体的に提案されている。
○移行手順や役割分担、スケジュール、並行稼動期間中の対応について、職員の負担軽減に配慮した内容が提案されている。
</t>
    <rPh sb="18" eb="22">
      <t>イコウヨウケン</t>
    </rPh>
    <rPh sb="31" eb="33">
      <t>イコウ</t>
    </rPh>
    <rPh sb="33" eb="34">
      <t>オヨ</t>
    </rPh>
    <rPh sb="38" eb="40">
      <t>イコウ</t>
    </rPh>
    <rPh sb="41" eb="42">
      <t>カカ</t>
    </rPh>
    <rPh sb="47" eb="48">
      <t>オヨ</t>
    </rPh>
    <rPh sb="49" eb="53">
      <t>イコウサギョウ</t>
    </rPh>
    <rPh sb="57" eb="60">
      <t>グタイテキ</t>
    </rPh>
    <rPh sb="171" eb="173">
      <t>イコウ</t>
    </rPh>
    <rPh sb="235" eb="237">
      <t>テイアン</t>
    </rPh>
    <phoneticPr fontId="1"/>
  </si>
  <si>
    <t xml:space="preserve">○本番移行までにデータの選別が完了しない場合、稼働後の業務に支障をきたすことなく、事後的に選別作業が可能となる具体的な提案がなされている。
</t>
    <rPh sb="1" eb="3">
      <t>ホンバン</t>
    </rPh>
    <rPh sb="3" eb="5">
      <t>イコウ</t>
    </rPh>
    <rPh sb="12" eb="14">
      <t>センベツ</t>
    </rPh>
    <rPh sb="15" eb="17">
      <t>カンリョウ</t>
    </rPh>
    <rPh sb="20" eb="22">
      <t>バアイ</t>
    </rPh>
    <rPh sb="23" eb="25">
      <t>カドウ</t>
    </rPh>
    <rPh sb="25" eb="26">
      <t>ゴ</t>
    </rPh>
    <rPh sb="27" eb="29">
      <t>ギョウム</t>
    </rPh>
    <rPh sb="30" eb="32">
      <t>シショウ</t>
    </rPh>
    <rPh sb="41" eb="44">
      <t>ジゴテキ</t>
    </rPh>
    <rPh sb="45" eb="47">
      <t>センベツ</t>
    </rPh>
    <rPh sb="47" eb="49">
      <t>サギョウ</t>
    </rPh>
    <rPh sb="50" eb="52">
      <t>カノウ</t>
    </rPh>
    <rPh sb="55" eb="58">
      <t>グタイテキ</t>
    </rPh>
    <rPh sb="59" eb="61">
      <t>テイアン</t>
    </rPh>
    <phoneticPr fontId="1"/>
  </si>
  <si>
    <t>引継ぎ要件に対する提案</t>
    <rPh sb="0" eb="2">
      <t>ヒキツ</t>
    </rPh>
    <rPh sb="3" eb="5">
      <t>ヨウケン</t>
    </rPh>
    <phoneticPr fontId="1"/>
  </si>
  <si>
    <t>引継ぎに関する作業内容</t>
    <rPh sb="0" eb="2">
      <t>ヒキツ</t>
    </rPh>
    <rPh sb="4" eb="5">
      <t>カン</t>
    </rPh>
    <rPh sb="7" eb="11">
      <t>サギョウナイヨウ</t>
    </rPh>
    <phoneticPr fontId="1"/>
  </si>
  <si>
    <t xml:space="preserve">○要件定義書「3.非機能要件(13)引継ぎ要件」を基に、次期システム構築、運用及び保守業務の受託者に対する必要な成果物の引継ぎ、データ抽出支援等に関する具体的な提案がされている。
○データ抽出や期間設定において、市および次期事業者と能動的かつ柔軟に協議・連携する体制が示されており、円滑な移行が見込める内容が提案されている。
</t>
    <rPh sb="28" eb="30">
      <t>ジキ</t>
    </rPh>
    <rPh sb="34" eb="36">
      <t>コウチク</t>
    </rPh>
    <rPh sb="37" eb="39">
      <t>ウンヨウ</t>
    </rPh>
    <rPh sb="39" eb="40">
      <t>オヨ</t>
    </rPh>
    <rPh sb="41" eb="45">
      <t>ホシュギョウム</t>
    </rPh>
    <rPh sb="46" eb="49">
      <t>ジュタクシャ</t>
    </rPh>
    <rPh sb="50" eb="51">
      <t>タイ</t>
    </rPh>
    <rPh sb="71" eb="72">
      <t>トウ</t>
    </rPh>
    <rPh sb="73" eb="74">
      <t>カン</t>
    </rPh>
    <rPh sb="76" eb="79">
      <t>グタイテキ</t>
    </rPh>
    <rPh sb="80" eb="82">
      <t>テイアン</t>
    </rPh>
    <rPh sb="148" eb="150">
      <t>ミコ</t>
    </rPh>
    <rPh sb="152" eb="154">
      <t>ナイヨウ</t>
    </rPh>
    <rPh sb="155" eb="157">
      <t>テイアン</t>
    </rPh>
    <phoneticPr fontId="1"/>
  </si>
  <si>
    <t>研修要件に対する提案</t>
    <rPh sb="0" eb="4">
      <t>ケンシュウヨウケン</t>
    </rPh>
    <phoneticPr fontId="1"/>
  </si>
  <si>
    <t>研修に関する作業内容</t>
    <rPh sb="0" eb="2">
      <t>ケンシュウ</t>
    </rPh>
    <phoneticPr fontId="1"/>
  </si>
  <si>
    <t>運用保守要件に対する提案</t>
    <rPh sb="0" eb="2">
      <t>ウンヨウ</t>
    </rPh>
    <rPh sb="2" eb="4">
      <t>ホシュ</t>
    </rPh>
    <rPh sb="4" eb="6">
      <t>ヨウケン</t>
    </rPh>
    <phoneticPr fontId="1"/>
  </si>
  <si>
    <t>運用保守作業に関する作業内容</t>
    <rPh sb="0" eb="2">
      <t>ウンヨウ</t>
    </rPh>
    <rPh sb="2" eb="4">
      <t>ホシュ</t>
    </rPh>
    <rPh sb="4" eb="6">
      <t>サギョウ</t>
    </rPh>
    <phoneticPr fontId="1"/>
  </si>
  <si>
    <t>稼働後のサポート内容</t>
    <phoneticPr fontId="1"/>
  </si>
  <si>
    <t>法制度改正への対応</t>
    <phoneticPr fontId="1"/>
  </si>
  <si>
    <t xml:space="preserve">○法制度改正に対する対応方法が提案されている。
○費用発生の有無や、費用発生する場合の判断基準等が明記されている。
○過去の改修で発生した費用の実績が記載されている。
</t>
    <phoneticPr fontId="1"/>
  </si>
  <si>
    <t>その他</t>
    <rPh sb="2" eb="3">
      <t>タ</t>
    </rPh>
    <phoneticPr fontId="1"/>
  </si>
  <si>
    <t>過去の業績の有効活用</t>
    <phoneticPr fontId="1"/>
  </si>
  <si>
    <t>類似実績の本業務への適用について</t>
    <rPh sb="0" eb="4">
      <t>ルイジジッセキ</t>
    </rPh>
    <phoneticPr fontId="1"/>
  </si>
  <si>
    <t>追加提案（本業務費用内）</t>
    <rPh sb="5" eb="11">
      <t>ホンギョウムヒヨウナイ</t>
    </rPh>
    <phoneticPr fontId="1"/>
  </si>
  <si>
    <t>システム導入にあたり実施すべき業務改善の方針・実施手順について</t>
    <phoneticPr fontId="1"/>
  </si>
  <si>
    <t xml:space="preserve">○カスタマイズを極力排除し、パッケージ標準機能に業務プロセスを合わせることを基本方針とし、そのための具体的な判断基準や合意形成のルールが提示されている。
○現行業務の踏襲ではなく、廃止・統合・簡素化の視点に基づいた業務フローの見直し方針が明確に示されている。
○「運用回避」や「業務変更」で解決するための検討フローや代替案の提示方法が確立されている。
○新業務フローへの円滑な移行に向けた、マニュアル作成支援、稼働直後の現場支援の計画が具体的に提案されている。
</t>
    <rPh sb="205" eb="207">
      <t>シエン</t>
    </rPh>
    <rPh sb="225" eb="227">
      <t>テイアン</t>
    </rPh>
    <phoneticPr fontId="1"/>
  </si>
  <si>
    <t>デモンストレーション評価</t>
    <rPh sb="10" eb="12">
      <t>ヒョウカ</t>
    </rPh>
    <phoneticPr fontId="1"/>
  </si>
  <si>
    <t>見積価格</t>
    <phoneticPr fontId="1"/>
  </si>
  <si>
    <t>最低価格基準</t>
    <phoneticPr fontId="1"/>
  </si>
  <si>
    <t xml:space="preserve">（最低見積金額/見積提示金額）×配点（小数点以下切り捨て）
</t>
    <phoneticPr fontId="1"/>
  </si>
  <si>
    <t>評価</t>
    <rPh sb="0" eb="2">
      <t>ヒョウカ</t>
    </rPh>
    <phoneticPr fontId="11"/>
  </si>
  <si>
    <t>採点基準</t>
    <rPh sb="0" eb="4">
      <t>サイテンキジュン</t>
    </rPh>
    <phoneticPr fontId="11"/>
  </si>
  <si>
    <t>A</t>
    <phoneticPr fontId="11"/>
  </si>
  <si>
    <t>特に優れている</t>
    <phoneticPr fontId="11"/>
  </si>
  <si>
    <t>B</t>
    <phoneticPr fontId="11"/>
  </si>
  <si>
    <t>優れている</t>
    <phoneticPr fontId="11"/>
  </si>
  <si>
    <t>C</t>
    <phoneticPr fontId="11"/>
  </si>
  <si>
    <t>普通</t>
    <rPh sb="0" eb="2">
      <t>フツウ</t>
    </rPh>
    <phoneticPr fontId="11"/>
  </si>
  <si>
    <t>D</t>
    <phoneticPr fontId="1"/>
  </si>
  <si>
    <t>やや不十分</t>
    <phoneticPr fontId="1"/>
  </si>
  <si>
    <t>E</t>
    <phoneticPr fontId="11"/>
  </si>
  <si>
    <t>不十分</t>
    <rPh sb="0" eb="3">
      <t>フジュウブン</t>
    </rPh>
    <phoneticPr fontId="11"/>
  </si>
  <si>
    <t>合計</t>
    <rPh sb="0" eb="2">
      <t>ゴウケイ</t>
    </rPh>
    <phoneticPr fontId="1"/>
  </si>
  <si>
    <t>評価項目(機能単位)</t>
    <rPh sb="0" eb="4">
      <t>ヒョウカコウモク</t>
    </rPh>
    <rPh sb="5" eb="7">
      <t>キノウ</t>
    </rPh>
    <rPh sb="7" eb="9">
      <t>タンイ</t>
    </rPh>
    <phoneticPr fontId="1"/>
  </si>
  <si>
    <t>共通</t>
    <rPh sb="0" eb="2">
      <t>キョウツウ</t>
    </rPh>
    <phoneticPr fontId="1"/>
  </si>
  <si>
    <t>予算編成</t>
    <rPh sb="0" eb="4">
      <t>ヨサンヘンセイ</t>
    </rPh>
    <phoneticPr fontId="1"/>
  </si>
  <si>
    <t>予算執行</t>
    <rPh sb="0" eb="4">
      <t>ヨサンシッコウ</t>
    </rPh>
    <phoneticPr fontId="1"/>
  </si>
  <si>
    <t>契約事務</t>
    <rPh sb="0" eb="4">
      <t>ケイヤクジム</t>
    </rPh>
    <phoneticPr fontId="1"/>
  </si>
  <si>
    <t>共通物品管理／備品管理</t>
    <rPh sb="0" eb="6">
      <t>キョウツウブッピンカンリ</t>
    </rPh>
    <rPh sb="7" eb="11">
      <t>ビヒンカンリ</t>
    </rPh>
    <phoneticPr fontId="1"/>
  </si>
  <si>
    <t>電子決裁</t>
    <rPh sb="0" eb="4">
      <t>デンシケッサイ</t>
    </rPh>
    <phoneticPr fontId="1"/>
  </si>
  <si>
    <t>共通の機能／システム管理</t>
    <rPh sb="10" eb="12">
      <t>カンリ</t>
    </rPh>
    <phoneticPr fontId="1"/>
  </si>
  <si>
    <t>文書の分類／収受／処理</t>
    <rPh sb="0" eb="2">
      <t>ブンショ</t>
    </rPh>
    <rPh sb="3" eb="5">
      <t>ブンルイ</t>
    </rPh>
    <rPh sb="6" eb="8">
      <t>シュウジュ</t>
    </rPh>
    <rPh sb="9" eb="11">
      <t>ショリ</t>
    </rPh>
    <phoneticPr fontId="1"/>
  </si>
  <si>
    <t>文書の保管／保存／廃棄</t>
    <rPh sb="3" eb="5">
      <t>ホカン</t>
    </rPh>
    <rPh sb="6" eb="8">
      <t>ホゾン</t>
    </rPh>
    <rPh sb="9" eb="11">
      <t>ハイキ</t>
    </rPh>
    <phoneticPr fontId="1"/>
  </si>
  <si>
    <t>その他（書庫の管理／歴史公文書の選別及び保存／情報公開）</t>
    <rPh sb="2" eb="3">
      <t>タ</t>
    </rPh>
    <rPh sb="4" eb="6">
      <t>ショコ</t>
    </rPh>
    <rPh sb="7" eb="9">
      <t>カンリ</t>
    </rPh>
    <rPh sb="23" eb="27">
      <t>ジョウホウコウカイ</t>
    </rPh>
    <phoneticPr fontId="1"/>
  </si>
  <si>
    <t>A：特に優れている
B：優れている
C：普通
D：やや不十分
E：不十分</t>
    <phoneticPr fontId="1"/>
  </si>
  <si>
    <t xml:space="preserve">移行未完了データへの対応策
</t>
    <rPh sb="0" eb="2">
      <t>イコウ</t>
    </rPh>
    <rPh sb="2" eb="5">
      <t>ミカンリョウ</t>
    </rPh>
    <rPh sb="10" eb="12">
      <t>タイオウ</t>
    </rPh>
    <rPh sb="12" eb="13">
      <t>サク</t>
    </rPh>
    <phoneticPr fontId="1"/>
  </si>
  <si>
    <t>各項目配点</t>
    <rPh sb="0" eb="5">
      <t>カクコウモクハイテン</t>
    </rPh>
    <phoneticPr fontId="1"/>
  </si>
  <si>
    <t>評価観点</t>
    <rPh sb="0" eb="4">
      <t>ヒョウカカンテン</t>
    </rPh>
    <phoneticPr fontId="1"/>
  </si>
  <si>
    <t>操作性</t>
    <rPh sb="0" eb="3">
      <t>ソウサセイ</t>
    </rPh>
    <phoneticPr fontId="1"/>
  </si>
  <si>
    <t>効率性</t>
    <rPh sb="0" eb="3">
      <t>コウリツセイ</t>
    </rPh>
    <phoneticPr fontId="1"/>
  </si>
  <si>
    <t>適合性</t>
    <rPh sb="0" eb="3">
      <t>テキゴウセイ</t>
    </rPh>
    <phoneticPr fontId="1"/>
  </si>
  <si>
    <t xml:space="preserve">要求している機能への対応
</t>
    <phoneticPr fontId="1"/>
  </si>
  <si>
    <t>受託実績</t>
    <rPh sb="0" eb="4">
      <t>ジュタクジッセキ</t>
    </rPh>
    <phoneticPr fontId="1"/>
  </si>
  <si>
    <t>プロジェクトマネージャ</t>
    <phoneticPr fontId="1"/>
  </si>
  <si>
    <t>チームリーダー</t>
    <phoneticPr fontId="1"/>
  </si>
  <si>
    <t>○本業務以外に参画している（予定しているものを含む）プロジェクト数が示されている。</t>
    <rPh sb="1" eb="7">
      <t>ホンギョウ</t>
    </rPh>
    <rPh sb="7" eb="9">
      <t>サンカク</t>
    </rPh>
    <rPh sb="14" eb="16">
      <t>ヨテイ</t>
    </rPh>
    <rPh sb="23" eb="24">
      <t>フク</t>
    </rPh>
    <rPh sb="32" eb="33">
      <t>スウ</t>
    </rPh>
    <rPh sb="34" eb="35">
      <t>シメ</t>
    </rPh>
    <phoneticPr fontId="1"/>
  </si>
  <si>
    <t>プロジェクトマネージャー</t>
    <phoneticPr fontId="1"/>
  </si>
  <si>
    <t>A：0件
B：1~2件
C：3件以上</t>
    <rPh sb="16" eb="18">
      <t>イジョウ</t>
    </rPh>
    <phoneticPr fontId="1"/>
  </si>
  <si>
    <t xml:space="preserve">A：構築対象とするシステムの開発・導入において、チームリーダーとしての業務実績が3件以上示されている
B：構築対象とするシステムの開発・導入において、チームリーダーとしての業務実績2件示されている
C：構築対象とするシステムの開発・導入において、チームリーダーとしての業務実績1件示されている
</t>
    <phoneticPr fontId="1"/>
  </si>
  <si>
    <t>決算統計</t>
    <rPh sb="0" eb="4">
      <t>ケッサントウケイ</t>
    </rPh>
    <phoneticPr fontId="1"/>
  </si>
  <si>
    <t>債務負担管理</t>
    <rPh sb="0" eb="4">
      <t>サイムフタン</t>
    </rPh>
    <rPh sb="4" eb="6">
      <t>カンリ</t>
    </rPh>
    <phoneticPr fontId="1"/>
  </si>
  <si>
    <t>財務会計システム（1,650点）</t>
    <rPh sb="0" eb="4">
      <t>ザイムカイケイ</t>
    </rPh>
    <rPh sb="14" eb="15">
      <t>テン</t>
    </rPh>
    <phoneticPr fontId="1"/>
  </si>
  <si>
    <t>文書管理システム（750点）</t>
    <rPh sb="0" eb="4">
      <t>ブンショカンリ</t>
    </rPh>
    <rPh sb="12" eb="13">
      <t>テン</t>
    </rPh>
    <phoneticPr fontId="1"/>
  </si>
  <si>
    <t>業務実績等</t>
    <rPh sb="0" eb="4">
      <t>ギョウムジッセキ</t>
    </rPh>
    <rPh sb="4" eb="5">
      <t>トウ</t>
    </rPh>
    <phoneticPr fontId="1"/>
  </si>
  <si>
    <t>担当者実績等</t>
    <rPh sb="0" eb="6">
      <t>タントウシャジッセキトウ</t>
    </rPh>
    <phoneticPr fontId="1"/>
  </si>
  <si>
    <t>対象</t>
    <rPh sb="0" eb="2">
      <t>タイショウ</t>
    </rPh>
    <phoneticPr fontId="1"/>
  </si>
  <si>
    <t>業務担当SEの説明が論理的で明瞭である。</t>
    <rPh sb="0" eb="2">
      <t>ギョウム</t>
    </rPh>
    <rPh sb="2" eb="4">
      <t>タントウ</t>
    </rPh>
    <rPh sb="7" eb="9">
      <t>セツメイ</t>
    </rPh>
    <rPh sb="10" eb="13">
      <t>ロンリテキ</t>
    </rPh>
    <rPh sb="14" eb="16">
      <t>メイリョウ</t>
    </rPh>
    <phoneticPr fontId="1"/>
  </si>
  <si>
    <t>質疑に対して、正しく回答している。</t>
    <phoneticPr fontId="1"/>
  </si>
  <si>
    <t>ー</t>
    <phoneticPr fontId="1"/>
  </si>
  <si>
    <t>業務担当SE(300)</t>
    <rPh sb="0" eb="2">
      <t>ギョウム</t>
    </rPh>
    <rPh sb="2" eb="4">
      <t>タントウ</t>
    </rPh>
    <phoneticPr fontId="1"/>
  </si>
  <si>
    <t xml:space="preserve">○本業務の開発体制における役割分担が明確化され、市と提案業者間の円滑なコミュニケーション手法に加え、システムごとの検討状況やプロジェクト全体の状況を俯瞰的に把握・管理する手法が具体的に提案されている。
○本プロジェクトに従事するメンバー（プロジェクトマネージャー、チームリーダー等）の稼働率（専有率）が明確であり、業務遂行に十分な工数が確保され、本プロジェクトのスケジュール遅延や品質低下を招かない現実的な計画となっている。
○調達仕様書の「9.再委託」を踏まえた上で、本業務の一部を第三者に再委託する場合、提案時に想定される範囲において、再委託先の事業者名、再委託する業務の範囲が明示されている。
</t>
    <rPh sb="1" eb="4">
      <t>ホンギョウム</t>
    </rPh>
    <rPh sb="5" eb="7">
      <t>カイハツ</t>
    </rPh>
    <rPh sb="26" eb="30">
      <t>テイアンギョウシャ</t>
    </rPh>
    <rPh sb="30" eb="31">
      <t>カン</t>
    </rPh>
    <rPh sb="44" eb="46">
      <t>シュホウ</t>
    </rPh>
    <rPh sb="57" eb="61">
      <t>ケントウジョウキョウ</t>
    </rPh>
    <rPh sb="137" eb="138">
      <t>ナド</t>
    </rPh>
    <phoneticPr fontId="1"/>
  </si>
  <si>
    <r>
      <t xml:space="preserve">○各工程のスケジュールが詳細化され、工程間の繋がり及び考慮すべき点に関する説明に妥当性がある。
○職員の繁忙期※や他システム等のスケジュールが考慮されたスケジュールである。
</t>
    </r>
    <r>
      <rPr>
        <sz val="12"/>
        <color theme="1"/>
        <rFont val="Meiryo UI"/>
        <family val="3"/>
        <charset val="128"/>
      </rPr>
      <t xml:space="preserve">※財政課：1～2月、6～7月、10～12月
※会計課：3～6月
</t>
    </r>
    <r>
      <rPr>
        <sz val="12"/>
        <color rgb="FF000000"/>
        <rFont val="Meiryo UI"/>
        <family val="3"/>
        <charset val="128"/>
      </rPr>
      <t xml:space="preserve">※契約課：1～3月、6～7月
※法務課：2～3月
○スケジュール遅延の予防策及び遅延時のリカバリ策について、具体的に記載され、その効果が十分に見込まれる。
○工程定義について明確に記載されている。
○各工程での作業項目及び役割分担が具体的に記載され、市職員の作業量の軽減を考慮した内容が提案されている。
</t>
    </r>
    <rPh sb="12" eb="15">
      <t>ショウサイカ</t>
    </rPh>
    <rPh sb="18" eb="21">
      <t>コウテイカン</t>
    </rPh>
    <rPh sb="27" eb="29">
      <t>コウリョ</t>
    </rPh>
    <rPh sb="32" eb="33">
      <t>テン</t>
    </rPh>
    <rPh sb="34" eb="35">
      <t>カン</t>
    </rPh>
    <rPh sb="55" eb="56">
      <t>キ</t>
    </rPh>
    <rPh sb="96" eb="97">
      <t>ガツ</t>
    </rPh>
    <rPh sb="99" eb="101">
      <t>カイケイ</t>
    </rPh>
    <phoneticPr fontId="1"/>
  </si>
  <si>
    <t xml:space="preserve">○決裁状況に関するメール通知及び決裁状況のSharePoint Onlineへの反映に関する実現方法について具体的な提案がされている。
○市で必要なMicrosoft365の設定・権限付与・運用負担が明確に提案されている。
</t>
    <rPh sb="1" eb="5">
      <t>ケッサイジョウキョウ</t>
    </rPh>
    <rPh sb="6" eb="7">
      <t>カン</t>
    </rPh>
    <rPh sb="12" eb="14">
      <t>ツウチ</t>
    </rPh>
    <rPh sb="14" eb="15">
      <t>オヨ</t>
    </rPh>
    <rPh sb="43" eb="44">
      <t>カン</t>
    </rPh>
    <rPh sb="48" eb="50">
      <t>ホウホウ</t>
    </rPh>
    <rPh sb="58" eb="60">
      <t>テイアン</t>
    </rPh>
    <rPh sb="104" eb="106">
      <t>テイアン</t>
    </rPh>
    <phoneticPr fontId="1"/>
  </si>
  <si>
    <r>
      <t xml:space="preserve">○設計・開発に係る作業内容において、具体的な手順やサンプルが示され、各工程での成果物が明確になっている。
○設計・開発に係る作業内容について、効率的かつ効果的に作業を遂行する上での工夫点等で、市にとって有益となる内容が具体的に提案されている。
</t>
    </r>
    <r>
      <rPr>
        <sz val="12"/>
        <color theme="1"/>
        <rFont val="Meiryo UI"/>
        <family val="3"/>
        <charset val="128"/>
      </rPr>
      <t xml:space="preserve">○設計時に想定される課題（例えば、文書管理システムにおけるファイル容量上限の決め方並びに文書管理システム外で保管・保存する文書の変更管理及び文書管理システムとの連携）に対する具体的な設計方針や運用方法等（他自治体での対応事例及び市への適用方針を含む）が示されている。
</t>
    </r>
    <rPh sb="114" eb="116">
      <t>テイアン</t>
    </rPh>
    <rPh sb="125" eb="128">
      <t>セッケイジ</t>
    </rPh>
    <rPh sb="159" eb="161">
      <t>ジョウゲン</t>
    </rPh>
    <rPh sb="162" eb="163">
      <t>キ</t>
    </rPh>
    <rPh sb="164" eb="165">
      <t>カタ</t>
    </rPh>
    <rPh sb="165" eb="166">
      <t>ナラ</t>
    </rPh>
    <rPh sb="175" eb="176">
      <t>ガイ</t>
    </rPh>
    <rPh sb="177" eb="179">
      <t>ホカン</t>
    </rPh>
    <rPh sb="180" eb="182">
      <t>ホゾン</t>
    </rPh>
    <rPh sb="184" eb="186">
      <t>ブンショ</t>
    </rPh>
    <rPh sb="188" eb="192">
      <t>ヘンコウカンリ</t>
    </rPh>
    <rPh sb="192" eb="193">
      <t>オヨ</t>
    </rPh>
    <rPh sb="194" eb="198">
      <t>ブンショカンリ</t>
    </rPh>
    <rPh sb="204" eb="206">
      <t>レンケイ</t>
    </rPh>
    <rPh sb="212" eb="216">
      <t>セッケイホウシン</t>
    </rPh>
    <rPh sb="231" eb="235">
      <t>ウンヨウホウホウ</t>
    </rPh>
    <rPh sb="235" eb="236">
      <t>トウ</t>
    </rPh>
    <phoneticPr fontId="1"/>
  </si>
  <si>
    <t xml:space="preserve">○受入テスト支援内容について、全体像及び職員負荷軽減策が提案されている。
○効率的かつ効果的に作業を遂行する上での工夫点等で、市にとって有益となる内容が具体的に提案されている。なお、特に具体的な提案を期待する観点は、以下のとおり。
○受入テストで検出された不具合に対し、迅速な原因究明及び修正に伴う他機能への影響確認を実施し、根本原因の分析結果及び対応策について報告する体制が具体的に提案されている。
</t>
    <rPh sb="15" eb="18">
      <t>ゼンタイゾウ</t>
    </rPh>
    <rPh sb="18" eb="19">
      <t>オヨ</t>
    </rPh>
    <rPh sb="20" eb="24">
      <t>ショクインフカ</t>
    </rPh>
    <rPh sb="24" eb="27">
      <t>ケイゲンサク</t>
    </rPh>
    <rPh sb="28" eb="30">
      <t>テイアン</t>
    </rPh>
    <rPh sb="81" eb="83">
      <t>テイアン</t>
    </rPh>
    <rPh sb="144" eb="145">
      <t>オヨ</t>
    </rPh>
    <rPh sb="174" eb="175">
      <t>オヨ</t>
    </rPh>
    <rPh sb="176" eb="179">
      <t>タイオウサク</t>
    </rPh>
    <phoneticPr fontId="1"/>
  </si>
  <si>
    <t xml:space="preserve">○運用・保守作業における効率的かつ効果的に作業を遂行する上での工夫点等で、市にとって有益となる内容が具体的に示されている。なお、特に具体的な提案を期待する観点は、以下のとおり。
－利用者への問合せ対応に関する考え方
－障害時対応における考え方
－無償で対応する制度改正の範囲に対する考え方
</t>
    <phoneticPr fontId="1"/>
  </si>
  <si>
    <t xml:space="preserve">○操作性
•認知・理解は容易か（操作する前に「わかる」か）
－直感性・視認性： 画面のレイアウト、アイコン、ボタンの配置が一般的でわかりやすい
－ラベル・文言の明確さ： 専門用語が多用されず、入力項目やエラーメッセージの意味が誰にでも伝わる
－一貫性： システム全体で、ボタンの位置や色、操作ルール（例：保存ボタンは常に右下にある等）が統一されている
•入力・実行は容易か（スムーズに「動かせる」か）
－入力デバイスの柔軟性： マウスを使わずキーボード（TabキーやEnterキーなど）だけで操作できる。
－ナビゲーション・動線： 目的の画面にたどり着くまでのクリック数や画面遷移が最小限に抑えられている。
－アクセシビリティ： 画面の拡大縮小、コントラスト比、音声読み上げ対応など、利用者の身体的特性に依存せず操作できる。
•フィードバックと回復は容易か（結果がわかり、間違えても「直せる」か）
－状態の可視化（フィードバック）： 「保存しました」「処理中です」など、システムが現在どういう状態にあるか（自分の操作が受け付けられたか）が即座に画面上でわかる。
－エラーの防止： 入力ミスが起きにくい工夫（例：日付のカレンダー入力、必須項目の明示など）がある
－エラーからの回復（リカバリ）： 間違った操作をした際に「取消」が簡単にできるか。エラー時にどこをどう直せばいいか明確に示される。
○効率性
•人の手を動かす時間を減らせるか（作業の効率化）
－入力の省力化： デフォルト値の自動セット、過去データのコピー＆ペースト機能、予測変換（サジェスト）、郵便番号からの住所自動入力など。
－一括処理（バルク処理）： 複数件のデータを選択して、一度に更新・承認・削除などができるか（1件ずつ処理する手間がないか）。
－検索・到達のショートカット： よく使う機能のお気に入り登録、 保存済み検索条件の呼び出しなど、目的の画面やデータに最短でたどり着けるか。
•人が画面の前で待つ時間を減らせるか（処理の効率化）
－レスポンス速度： ボタンを押してからの画面遷移、検索結果の表示、データの保存などがストレスのない速度（一般的に数秒以内）で行われるか。
－非同期処理（バックグラウンド処理）： 大量のデータダウンロードや重い集計処理を行う際、画面がフリーズせず、裏側で処理を実行しながら別の作業を続けられるか。
•システム外・部門間のやり取りを減らせるか（連携の効率化）
－システム間連携（データ連携）： 他のシステム（例：人事システム、会計システムなど）とAPIや自動バッチで連携し、CSVの出力・手動取り込みや「二重入力」の負担をなくしているか。
－ワークフローの自動化： 申請が完了したら次の承認者に自動で通知が飛ぶ、特定の条件を満たしたら自動でステータスが変更されるなど、人による「連絡・確認の手間」を省いているか。
○業務の適合性
•業務手順やパターンに合っているか（プロセスの適合）
－標準フローの再現性： 担当者が頭の中で描いている「Aの次にBをやる」という自然な手順通りに、画面を遷移・操作できるか。
－法規制・社内規程の遵守： 監査証跡（ログ）の保存や、必須のチェック項目など、業務上守るべきルールがシステムに組み込まれているか。
•必要なデータや資料が揃っているか（情報の適合）
－情報の網羅性と一覧性： 業務に必要な入力項目がすべて存在するか。また、入力作業中に過去の履歴や関連マニュアルなど、必要な「参照情報」を同一画面（または別ウィンドウ）で同時に確認できるか。
－インプット/アウトプットの互換性： 現場で現在使っているExcelのフォーマット通りに出力できるか、あるいは紙で受け取った帳票の内容をシステムに入力しやすい画面構成になっているか。
•市の組織体制や役割分担に合っているか（組織・権限の適合）
－権限管理の柔軟性： 「一般担当者は入力のみ」「管理者は承認と削除が可能」「別部署の人は閲覧のみ」といった、実際の職務分掌に合わせた細かいアクセス制御（ロールベースの権限設定）ができるか。
－組織横断・代理対応： 部署をまたぐ複雑な承認ルートを設定できるか。また、担当者が不在の際に「代理承認」や「業務の引き継ぎ」がシステム上でスムーズに行えるか。
○業務担当SEの説明が論理的で明瞭である。
○質疑に対して、正しく回答している。
</t>
    <rPh sb="1594" eb="1596">
      <t>ソシキ</t>
    </rPh>
    <phoneticPr fontId="1"/>
  </si>
  <si>
    <t xml:space="preserve">○「機能要件一覧」の記載方法説明に従い、全項目について実現方法が記載されている。
※「必須」としている要件について、本業務にて実現する場合（「対応方法」欄を「対応不可」以外としている場合）、要件ごとに対応方法に応じて得点を付与する。
※「必須」としている要件について「対応方法」欄にひとつでも「対応不可」がある場合は失格となる。
※「任意」としている要件について、本業務にて実現する場合、要件ごとに対応方法に応じて得点を付与する。
※「代替運用」とした要件については、「実現内容」欄に記載された内容が、市の業務運用上、不十分な内容である場合や市の要件から乖離している場合、また、単にメモに入力することを代替運用案として提案している場合は、市の要件を満たすと認められないため、点数付与の対象外とする。
</t>
    <rPh sb="6" eb="8">
      <t>イチラン</t>
    </rPh>
    <rPh sb="43" eb="45">
      <t>ヒッス</t>
    </rPh>
    <rPh sb="100" eb="104">
      <t>タイオウホウホウ</t>
    </rPh>
    <rPh sb="105" eb="106">
      <t>オウ</t>
    </rPh>
    <rPh sb="158" eb="160">
      <t>シッカク</t>
    </rPh>
    <rPh sb="207" eb="209">
      <t>トクテン</t>
    </rPh>
    <rPh sb="220" eb="222">
      <t>ウンヨウ</t>
    </rPh>
    <rPh sb="251" eb="252">
      <t>シ</t>
    </rPh>
    <rPh sb="271" eb="272">
      <t>シ</t>
    </rPh>
    <rPh sb="303" eb="305">
      <t>ウンヨウ</t>
    </rPh>
    <phoneticPr fontId="1"/>
  </si>
  <si>
    <t xml:space="preserve">○要件定義書「3.非機能要件(14)研修要件」を基に、各種研修回数、方法、内容、スケジュールについて、市にとって有益な対応方法及び留意事項が提案されている。
○研修を効果的なものとするため、研修対応人員の体制及び役割について有益な提案がされている。
○マニュアルの記載内容や記載レベル、動画コンテンツ等の研修素材について、詳細かつ有益な提案がされている。
○研修前後のフォロー、サポート体制が具体的に示され、市にとって有益な提案がされている。
</t>
    <rPh sb="24" eb="25">
      <t>モト</t>
    </rPh>
    <rPh sb="31" eb="33">
      <t>カイスウ</t>
    </rPh>
    <rPh sb="34" eb="36">
      <t>ホウホウ</t>
    </rPh>
    <rPh sb="56" eb="58">
      <t>ユウエキ</t>
    </rPh>
    <rPh sb="63" eb="64">
      <t>オヨ</t>
    </rPh>
    <rPh sb="65" eb="69">
      <t>リュウイジコウ</t>
    </rPh>
    <rPh sb="215" eb="217">
      <t>ホンシ</t>
    </rPh>
    <phoneticPr fontId="1"/>
  </si>
  <si>
    <t xml:space="preserve">○要件定義書「3.非機能要件(15)運用保守要件」を基に、運用・保守の作業内容及び運用体制が示されている。なお、特に具体的な提案を期待する観点は、以下のとおり。
－各期間の人員配置に関して、妥当な理由・根拠・実績が記載されている。
－運用保守プロジェクトにおける進捗管理、品質管理、課題管理、リスク管理等の管理手法が確立しており、有益な管理手法の提案がされている。また、開発工程時と異なる点について記載されている。
－運用保守において開催する会議体の内容及び回数（周期）について、具体的に提案され、その内容・理由に妥当性がある。
－運用保守プロジェクトにおける進捗管理、品質管理、課題管理、リスク管理等について、想定される課題とその解決方法が提案されている。
○運用作業について、市との役割分担が具体的に記載され、市職員の作業量の軽減を考慮した内容が提案されている。
</t>
    <phoneticPr fontId="1"/>
  </si>
  <si>
    <t xml:space="preserve">○市と同規模自治体の類似実績から得られた具体的知見（ノウハウ・データ移行の要諦・法改正対応等）が提示されており、市の現状や課題等に対して、本業務へ寄与できる内容が具体的かつ実現可能性の高い手段として提案されている。
</t>
    <rPh sb="3" eb="9">
      <t>ドウキボジチタイ</t>
    </rPh>
    <rPh sb="10" eb="12">
      <t>ルイジ</t>
    </rPh>
    <rPh sb="16" eb="17">
      <t>トウ</t>
    </rPh>
    <rPh sb="37" eb="39">
      <t>ヨウテイ</t>
    </rPh>
    <phoneticPr fontId="1"/>
  </si>
  <si>
    <t>財務会計システム・文書管理システム構築、運用及び保守業務委託 企画審査表</t>
    <rPh sb="31" eb="36">
      <t>キカクシンサヒョウ</t>
    </rPh>
    <phoneticPr fontId="1"/>
  </si>
  <si>
    <t>デモ評価項目・採点基準表（財務会計・文書） を参照</t>
    <rPh sb="23" eb="25">
      <t>サンショウ</t>
    </rPh>
    <phoneticPr fontId="1"/>
  </si>
  <si>
    <t>提案書等採点基準表（財務会計・文書）</t>
    <phoneticPr fontId="11"/>
  </si>
  <si>
    <t>デモンストレーション評価項目（財務会計・文書）</t>
    <phoneticPr fontId="1"/>
  </si>
  <si>
    <t>○資格、経歴及び、都道府県又は人口10万人以上の市（東京都特別区部を含む）において、構築対象とするシステムの開発・導入のプロジェクトマネージャーとしての業務実績が示されている。
なお、ここでの実績は、公営企業会計に係るものは含まない。</t>
    <rPh sb="6" eb="7">
      <t>オヨ</t>
    </rPh>
    <rPh sb="81" eb="82">
      <t>シメ</t>
    </rPh>
    <phoneticPr fontId="1"/>
  </si>
  <si>
    <t xml:space="preserve">A：都道府県又は人口10万人以上の市（東京都特別区部を含む）において、5件以上の開発・運用保守実績がある。
B：都道府県又は人口10万人以上の市（東京都特別区部を含む）において、4件の開発・運用保守実績がある。
C：都道府県又は人口10万人以上の市（東京都特別区部を含む）において、3件の開発・運用保守実績がある。
D：都道府県又は人口10万人以上の市（東京都特別区部を含む）において、2件の開発・運用保守実績がある。
E：都道府県又は人口10万人以上の市（東京都特別区部を含む）において、1件の開発・運用保守実績がある。
</t>
    <phoneticPr fontId="1"/>
  </si>
  <si>
    <t>○都道府県又は人口10万人以上の市（東京都特別区部を含む）で、元請として構築対象とするシステムの開発・導入業務の平成28年4月以降における実績（業務名、発注者、人口規模、職員数、請負金額、契約期間、業務の概要等）が示されている。
なお、ここでの実績は、公営企業会計に係るものは含まない。</t>
    <rPh sb="36" eb="40">
      <t>コウチクタイショウ</t>
    </rPh>
    <rPh sb="56" eb="58">
      <t>ヘイセイ</t>
    </rPh>
    <rPh sb="60" eb="61">
      <t>ネン</t>
    </rPh>
    <rPh sb="62" eb="63">
      <t>ガツ</t>
    </rPh>
    <rPh sb="63" eb="65">
      <t>イコウ</t>
    </rPh>
    <rPh sb="80" eb="84">
      <t>ジンコウキボ</t>
    </rPh>
    <rPh sb="85" eb="88">
      <t>ショクインスウ</t>
    </rPh>
    <rPh sb="107" eb="108">
      <t>シメ</t>
    </rPh>
    <phoneticPr fontId="1"/>
  </si>
  <si>
    <t>価格（R10年度）</t>
    <rPh sb="0" eb="2">
      <t>カカク</t>
    </rPh>
    <rPh sb="6" eb="8">
      <t>ネンド</t>
    </rPh>
    <phoneticPr fontId="1"/>
  </si>
  <si>
    <t>価格（R11年度以降）</t>
    <rPh sb="0" eb="2">
      <t>カカク</t>
    </rPh>
    <rPh sb="8" eb="10">
      <t>イコウ</t>
    </rPh>
    <phoneticPr fontId="1"/>
  </si>
  <si>
    <t>統括責任者（業務担当責任者）・プロジェクトマネージャ・チームリーダーの経験</t>
    <phoneticPr fontId="1"/>
  </si>
  <si>
    <t>統括責任者（業務担当責任者）</t>
    <phoneticPr fontId="1"/>
  </si>
  <si>
    <t>統括責任者（業務担当責任者）・プロジェクトマネージャ・チームリーダーの手持ち業務件数</t>
    <rPh sb="35" eb="37">
      <t>テモ</t>
    </rPh>
    <rPh sb="38" eb="42">
      <t>ギョウムケンスウ</t>
    </rPh>
    <phoneticPr fontId="1"/>
  </si>
  <si>
    <t>デモンストレーション採点基準表（財務会計・文書）</t>
    <rPh sb="10" eb="12">
      <t>サイテン</t>
    </rPh>
    <rPh sb="12" eb="14">
      <t>キジュン</t>
    </rPh>
    <rPh sb="14" eb="15">
      <t>ヒョウ</t>
    </rPh>
    <rPh sb="16" eb="18">
      <t>ザイム</t>
    </rPh>
    <rPh sb="18" eb="20">
      <t>カイケイ</t>
    </rPh>
    <rPh sb="21" eb="23">
      <t>ブンショ</t>
    </rPh>
    <phoneticPr fontId="11"/>
  </si>
  <si>
    <t xml:space="preserve">○要件定義書「3.非機能要件(11)テスト要件」を基に、テストの作業内容に係る全体像（手法・スケジュール等）や市と提案業者の役割分担及び職員負荷の軽減策が提案されている。
○他システムとの連携テストに関して、提案業者が主体性をもってテストを進めていくための考え方及び手法が提案されている。
○効率的かつ効果的に作業を遂行する上での工夫点等で、市にとって有益となる内容が具体的に提案されている。
</t>
    <rPh sb="37" eb="38">
      <t>カカ</t>
    </rPh>
    <rPh sb="39" eb="42">
      <t>ゼンタイゾウ</t>
    </rPh>
    <rPh sb="43" eb="45">
      <t>シュホウ</t>
    </rPh>
    <rPh sb="52" eb="53">
      <t>トウ</t>
    </rPh>
    <rPh sb="57" eb="61">
      <t>テイアンギョウシャ</t>
    </rPh>
    <rPh sb="62" eb="66">
      <t>ヤクワリブンタン</t>
    </rPh>
    <rPh sb="66" eb="67">
      <t>オヨ</t>
    </rPh>
    <rPh sb="68" eb="72">
      <t>ショクインフカ</t>
    </rPh>
    <rPh sb="73" eb="76">
      <t>ケイゲンサク</t>
    </rPh>
    <rPh sb="77" eb="79">
      <t>テイアン</t>
    </rPh>
    <rPh sb="105" eb="109">
      <t>テイアンギョウシャ</t>
    </rPh>
    <rPh sb="132" eb="133">
      <t>オヨ</t>
    </rPh>
    <rPh sb="134" eb="136">
      <t>シュホウ</t>
    </rPh>
    <rPh sb="137" eb="139">
      <t>テイアン</t>
    </rPh>
    <rPh sb="190" eb="192">
      <t>テイアンゼンタイゾウヤクワリブンタンガイブレンケイユウヨウテイアン</t>
    </rPh>
    <phoneticPr fontId="1"/>
  </si>
  <si>
    <t xml:space="preserve">A：都道府県又は人口10万人以上の市（東京都特別区部を含む）において、システムの開発・導入の統括責任者（業務担当責任者）としての業務実績が3件以上示されている
B：都道府県又は人口10万人以上の市（東京都特別区部を含む）において、システムの開発・導入の統括責任者（業務担当責任者）としての業務実績が2件示されている
C：都道府県又は人口10万人以上の市（東京都特別区部を含む）において、システムの開発・導入の統括責任者（業務担当責任者）としての業務実績が1件示されている
</t>
    <phoneticPr fontId="1"/>
  </si>
  <si>
    <t xml:space="preserve">○資格、経歴及び、市町村において、構築対象とするシステムの開発・導入のチームリーダーとしての業務実績が示されている。
なお、ここでの実績は、公営企業会計に係るものは含まない。
</t>
    <rPh sb="28" eb="29">
      <t>シメ</t>
    </rPh>
    <phoneticPr fontId="1"/>
  </si>
  <si>
    <t xml:space="preserve">A：都道府県又は人口10万人以上の市（東京都特別区部を含む）において、構築対象とするシステムの開発・導入のプロジェクトマネージャーとしての業務実績が3件以上示されている
B：都道府県又は人口10万人以上の市（東京都特別区部を含む）において、構築対象とするシステムの開発・導入のプロジェクトマネージャーとしての業務実績が2件示されている
C：都道府県又は人口10万人以上の市（東京都特別区部を含む）において、構築対象とするシステムの開発・導入のプロジェクトマネージャーとしての業務実績が1件示されている
</t>
    <rPh sb="161" eb="162">
      <t>シメ</t>
    </rPh>
    <phoneticPr fontId="1"/>
  </si>
  <si>
    <t xml:space="preserve">○資格、経歴及び、都道府県又は人口10万人以上の市（東京都特別区部を含む）において、システムの開発・導入の統括責任者（業務担当責任者）としての業務実績が示されている。
</t>
    <rPh sb="6" eb="7">
      <t>オヨ</t>
    </rPh>
    <rPh sb="76" eb="77">
      <t>シメ</t>
    </rPh>
    <phoneticPr fontId="1"/>
  </si>
  <si>
    <t>※採点基準毎の配点は「提案書等採点基準表（財務会計・文書）（公示用）」を参照</t>
    <rPh sb="1" eb="3">
      <t>サイテン</t>
    </rPh>
    <rPh sb="3" eb="5">
      <t>キジュン</t>
    </rPh>
    <rPh sb="5" eb="6">
      <t>ゴト</t>
    </rPh>
    <rPh sb="7" eb="9">
      <t>ハイテン</t>
    </rPh>
    <rPh sb="36" eb="38">
      <t>サンショウ</t>
    </rPh>
    <phoneticPr fontId="1"/>
  </si>
  <si>
    <t>価格
【事務局評価】</t>
    <rPh sb="0" eb="2">
      <t>カカク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</si>
</sst>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General&quot;満点&quot;"/>
  </numFmts>
  <fonts count="18" x14ac:knownFonts="1">
    <font>
      <sz val="11"/>
      <color theme="1"/>
      <name val="游ゴシック"/>
      <family val="2"/>
      <charset val="128"/>
      <scheme val="minor"/>
    </font>
    <font>
      <sz val="6"/>
      <name val="游ゴシック"/>
      <family val="2"/>
      <charset val="128"/>
      <scheme val="minor"/>
    </font>
    <font>
      <b/>
      <sz val="12"/>
      <color rgb="FFFFFFFF"/>
      <name val="Meiryo UI"/>
      <family val="3"/>
      <charset val="128"/>
    </font>
    <font>
      <sz val="12"/>
      <color rgb="FF000000"/>
      <name val="Meiryo UI"/>
      <family val="3"/>
      <charset val="128"/>
    </font>
    <font>
      <sz val="12"/>
      <name val="Meiryo UI"/>
      <family val="3"/>
      <charset val="128"/>
    </font>
    <font>
      <b/>
      <sz val="12"/>
      <color theme="1"/>
      <name val="Meiryo UI"/>
      <family val="3"/>
      <charset val="128"/>
    </font>
    <font>
      <sz val="11"/>
      <color theme="1"/>
      <name val="Meiryo UI"/>
      <family val="3"/>
      <charset val="128"/>
    </font>
    <font>
      <sz val="12"/>
      <color theme="1"/>
      <name val="Meiryo UI"/>
      <family val="3"/>
      <charset val="128"/>
    </font>
    <font>
      <sz val="12"/>
      <color theme="1"/>
      <name val="游ゴシック"/>
      <family val="2"/>
      <charset val="128"/>
      <scheme val="minor"/>
    </font>
    <font>
      <b/>
      <sz val="14"/>
      <color theme="1"/>
      <name val="Meiryo UI"/>
      <family val="3"/>
      <charset val="128"/>
    </font>
    <font>
      <sz val="11"/>
      <color theme="1"/>
      <name val="游ゴシック"/>
      <family val="3"/>
      <charset val="128"/>
      <scheme val="minor"/>
    </font>
    <font>
      <sz val="6"/>
      <name val="ＭＳ Ｐゴシック"/>
      <family val="3"/>
      <charset val="128"/>
    </font>
    <font>
      <sz val="11"/>
      <name val="ＭＳ Ｐゴシック"/>
      <family val="3"/>
      <charset val="128"/>
    </font>
    <font>
      <b/>
      <sz val="11"/>
      <color theme="0"/>
      <name val="Meiryo UI"/>
      <family val="3"/>
      <charset val="128"/>
    </font>
    <font>
      <b/>
      <sz val="12"/>
      <color theme="0"/>
      <name val="Meiryo UI"/>
      <family val="3"/>
      <charset val="128"/>
    </font>
    <font>
      <sz val="11"/>
      <color theme="1"/>
      <name val="游ゴシック"/>
      <family val="2"/>
      <charset val="128"/>
      <scheme val="minor"/>
    </font>
    <font>
      <b/>
      <sz val="11"/>
      <color theme="1"/>
      <name val="Meiryo UI"/>
      <family val="3"/>
      <charset val="128"/>
    </font>
    <font>
      <sz val="14"/>
      <color theme="1"/>
      <name val="Meiryo UI"/>
      <family val="3"/>
      <charset val="128"/>
    </font>
  </fonts>
  <fills count="4">
    <fill>
      <patternFill patternType="none"/>
    </fill>
    <fill>
      <patternFill patternType="gray125"/>
    </fill>
    <fill>
      <patternFill patternType="solid">
        <fgColor rgb="FF2C4264"/>
        <bgColor indexed="64"/>
      </patternFill>
    </fill>
    <fill>
      <patternFill patternType="solid">
        <fgColor theme="0"/>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right/>
      <top style="thin">
        <color theme="0" tint="-0.34998626667073579"/>
      </top>
      <bottom/>
      <diagonal/>
    </border>
  </borders>
  <cellStyleXfs count="6">
    <xf numFmtId="0" fontId="0" fillId="0" borderId="0">
      <alignment vertical="center"/>
    </xf>
    <xf numFmtId="0" fontId="10" fillId="0" borderId="0">
      <alignment vertical="center"/>
    </xf>
    <xf numFmtId="38" fontId="12" fillId="0" borderId="0" applyFont="0" applyFill="0" applyBorder="0" applyAlignment="0" applyProtection="0">
      <alignment vertical="center"/>
    </xf>
    <xf numFmtId="0" fontId="12" fillId="0" borderId="0">
      <alignment vertical="center"/>
    </xf>
    <xf numFmtId="6" fontId="10" fillId="0" borderId="0" applyFont="0" applyFill="0" applyBorder="0" applyAlignment="0" applyProtection="0">
      <alignment vertical="center"/>
    </xf>
    <xf numFmtId="9" fontId="15" fillId="0" borderId="0" applyFont="0" applyFill="0" applyBorder="0" applyAlignment="0" applyProtection="0">
      <alignment vertical="center"/>
    </xf>
  </cellStyleXfs>
  <cellXfs count="94">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horizontal="left" vertical="center" wrapText="1"/>
    </xf>
    <xf numFmtId="0" fontId="5" fillId="0" borderId="0" xfId="0" applyFont="1" applyAlignment="1">
      <alignment horizontal="centerContinuous" vertical="center" wrapText="1"/>
    </xf>
    <xf numFmtId="0" fontId="6" fillId="0" borderId="0" xfId="0" applyFont="1" applyAlignment="1">
      <alignment horizontal="centerContinuous" vertical="center" wrapText="1"/>
    </xf>
    <xf numFmtId="0" fontId="6" fillId="0" borderId="0" xfId="0" applyFont="1" applyAlignment="1">
      <alignment horizontal="centerContinuous" vertical="center"/>
    </xf>
    <xf numFmtId="176" fontId="6" fillId="0" borderId="0" xfId="0" applyNumberFormat="1" applyFont="1" applyAlignment="1">
      <alignment horizontal="left" vertical="center"/>
    </xf>
    <xf numFmtId="0" fontId="7" fillId="0" borderId="0" xfId="0" applyFont="1" applyAlignment="1">
      <alignment horizontal="left" vertical="center"/>
    </xf>
    <xf numFmtId="0" fontId="16" fillId="0" borderId="0" xfId="0" applyFont="1">
      <alignment vertical="center"/>
    </xf>
    <xf numFmtId="0" fontId="6" fillId="0" borderId="0" xfId="1" applyFont="1" applyAlignment="1">
      <alignment horizontal="center" vertical="center"/>
    </xf>
    <xf numFmtId="0" fontId="6" fillId="0" borderId="0" xfId="1" applyFont="1">
      <alignment vertical="center"/>
    </xf>
    <xf numFmtId="0" fontId="16" fillId="3" borderId="2" xfId="0" applyFont="1" applyFill="1" applyBorder="1">
      <alignment vertical="center"/>
    </xf>
    <xf numFmtId="0" fontId="6" fillId="0" borderId="1" xfId="0" applyFont="1" applyBorder="1">
      <alignment vertical="center"/>
    </xf>
    <xf numFmtId="0" fontId="16" fillId="3" borderId="3" xfId="0" applyFont="1" applyFill="1" applyBorder="1">
      <alignment vertical="center"/>
    </xf>
    <xf numFmtId="0" fontId="16" fillId="0" borderId="0" xfId="1" applyFont="1" applyAlignment="1">
      <alignment horizontal="center" vertical="center"/>
    </xf>
    <xf numFmtId="0" fontId="6" fillId="0" borderId="0" xfId="1" applyFont="1" applyAlignment="1">
      <alignment vertical="top"/>
    </xf>
    <xf numFmtId="0" fontId="6" fillId="0" borderId="0" xfId="1" applyFont="1" applyAlignment="1">
      <alignment vertical="top" wrapText="1"/>
    </xf>
    <xf numFmtId="0" fontId="2" fillId="2" borderId="1" xfId="0" applyFont="1" applyFill="1" applyBorder="1" applyAlignment="1">
      <alignment horizontal="center" vertical="center" readingOrder="1"/>
    </xf>
    <xf numFmtId="0" fontId="2" fillId="2" borderId="1" xfId="0" applyFont="1" applyFill="1" applyBorder="1" applyAlignment="1">
      <alignment horizontal="center" vertical="center" wrapText="1" readingOrder="1"/>
    </xf>
    <xf numFmtId="0" fontId="14" fillId="2" borderId="1" xfId="0" applyFont="1" applyFill="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horizontal="justify" vertical="top" wrapText="1" readingOrder="1"/>
    </xf>
    <xf numFmtId="0" fontId="7" fillId="0" borderId="1" xfId="0" applyFont="1" applyBorder="1" applyAlignment="1">
      <alignment vertical="top" wrapText="1"/>
    </xf>
    <xf numFmtId="9" fontId="3" fillId="0" borderId="1" xfId="0" applyNumberFormat="1" applyFont="1" applyBorder="1" applyAlignment="1">
      <alignment horizontal="left" vertical="top" wrapText="1" readingOrder="1"/>
    </xf>
    <xf numFmtId="0" fontId="4" fillId="0" borderId="1" xfId="0" applyFont="1" applyBorder="1" applyAlignment="1">
      <alignment horizontal="justify" vertical="top" wrapText="1" readingOrder="1"/>
    </xf>
    <xf numFmtId="0" fontId="3" fillId="0" borderId="1" xfId="0" applyFont="1" applyBorder="1" applyAlignment="1">
      <alignment vertical="top" wrapText="1" readingOrder="1"/>
    </xf>
    <xf numFmtId="0" fontId="3" fillId="0" borderId="1" xfId="0" applyFont="1" applyBorder="1" applyAlignment="1">
      <alignment horizontal="left" vertical="top" wrapText="1" readingOrder="1"/>
    </xf>
    <xf numFmtId="0" fontId="4" fillId="0" borderId="1" xfId="0" applyFont="1" applyBorder="1" applyAlignment="1">
      <alignment vertical="top" wrapText="1" readingOrder="1"/>
    </xf>
    <xf numFmtId="0" fontId="3" fillId="0" borderId="1" xfId="0" applyFont="1" applyBorder="1" applyAlignment="1">
      <alignment horizontal="justify" vertical="top" wrapText="1" readingOrder="1"/>
    </xf>
    <xf numFmtId="0" fontId="6" fillId="0" borderId="1" xfId="1" applyFont="1" applyBorder="1" applyAlignment="1">
      <alignment horizontal="center" vertical="center"/>
    </xf>
    <xf numFmtId="0" fontId="6" fillId="0" borderId="1" xfId="1" applyFont="1" applyBorder="1" applyAlignment="1">
      <alignment horizontal="left" vertical="center" wrapText="1"/>
    </xf>
    <xf numFmtId="0" fontId="16" fillId="0" borderId="0" xfId="1" applyFont="1" applyAlignment="1">
      <alignment horizontal="left" vertical="center"/>
    </xf>
    <xf numFmtId="0" fontId="5" fillId="0" borderId="0" xfId="1" applyFont="1" applyAlignment="1">
      <alignment horizontal="left" vertical="center"/>
    </xf>
    <xf numFmtId="0" fontId="6" fillId="0" borderId="2" xfId="0" applyFont="1" applyBorder="1">
      <alignment vertical="center"/>
    </xf>
    <xf numFmtId="0" fontId="16" fillId="3" borderId="7" xfId="0" applyFont="1" applyFill="1" applyBorder="1">
      <alignment vertical="center"/>
    </xf>
    <xf numFmtId="176" fontId="4" fillId="0" borderId="1" xfId="0" applyNumberFormat="1" applyFont="1" applyBorder="1" applyAlignment="1">
      <alignment horizontal="right" vertical="center" wrapText="1" readingOrder="1"/>
    </xf>
    <xf numFmtId="176" fontId="7"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readingOrder="1"/>
    </xf>
    <xf numFmtId="0" fontId="6" fillId="0" borderId="1" xfId="1" applyFont="1" applyBorder="1" applyAlignment="1">
      <alignment horizontal="right" vertical="center"/>
    </xf>
    <xf numFmtId="0" fontId="6" fillId="3" borderId="1" xfId="1" applyFont="1" applyFill="1" applyBorder="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8" xfId="0" applyFont="1" applyBorder="1" applyAlignment="1">
      <alignment horizontal="right" vertical="center"/>
    </xf>
    <xf numFmtId="0" fontId="4" fillId="3" borderId="1" xfId="0" applyFont="1" applyFill="1" applyBorder="1" applyAlignment="1">
      <alignment horizontal="justify" vertical="top" wrapText="1" readingOrder="1"/>
    </xf>
    <xf numFmtId="0" fontId="6" fillId="3" borderId="3" xfId="0" applyFont="1" applyFill="1" applyBorder="1">
      <alignment vertical="center"/>
    </xf>
    <xf numFmtId="0" fontId="6" fillId="0" borderId="8" xfId="0" applyFont="1" applyBorder="1">
      <alignment vertical="center"/>
    </xf>
    <xf numFmtId="9" fontId="3" fillId="0" borderId="1" xfId="0" applyNumberFormat="1" applyFont="1" applyBorder="1" applyAlignment="1">
      <alignment vertical="top" wrapText="1" readingOrder="1"/>
    </xf>
    <xf numFmtId="3" fontId="6" fillId="0" borderId="0" xfId="1" applyNumberFormat="1" applyFont="1">
      <alignment vertical="center"/>
    </xf>
    <xf numFmtId="0" fontId="6" fillId="3" borderId="1" xfId="0" applyFont="1" applyFill="1" applyBorder="1">
      <alignment vertical="center"/>
    </xf>
    <xf numFmtId="0" fontId="6" fillId="0" borderId="1" xfId="0" applyFont="1" applyBorder="1" applyAlignment="1">
      <alignment horizontal="centerContinuous" vertical="center"/>
    </xf>
    <xf numFmtId="0" fontId="6" fillId="0" borderId="8" xfId="0" applyFont="1" applyBorder="1" applyAlignment="1">
      <alignment horizontal="left" vertical="center" wrapText="1"/>
    </xf>
    <xf numFmtId="0" fontId="16" fillId="3" borderId="7" xfId="0" applyFont="1" applyFill="1" applyBorder="1" applyAlignment="1">
      <alignment vertical="top"/>
    </xf>
    <xf numFmtId="0" fontId="16" fillId="3" borderId="3" xfId="0" applyFont="1" applyFill="1" applyBorder="1" applyAlignment="1">
      <alignment vertical="top"/>
    </xf>
    <xf numFmtId="0" fontId="6" fillId="0" borderId="5" xfId="0" applyFont="1" applyBorder="1" applyAlignment="1">
      <alignment horizontal="left" vertical="center" wrapText="1"/>
    </xf>
    <xf numFmtId="0" fontId="6" fillId="0" borderId="5" xfId="0" applyFont="1" applyBorder="1">
      <alignment vertical="center"/>
    </xf>
    <xf numFmtId="0" fontId="6" fillId="0" borderId="5" xfId="0" applyFont="1" applyBorder="1" applyAlignment="1">
      <alignment horizontal="right" vertical="center"/>
    </xf>
    <xf numFmtId="0" fontId="13" fillId="2" borderId="9" xfId="1" applyFont="1" applyFill="1" applyBorder="1" applyAlignment="1">
      <alignment horizontal="center" vertical="center" wrapText="1"/>
    </xf>
    <xf numFmtId="0" fontId="13" fillId="2" borderId="4" xfId="1" applyFont="1" applyFill="1" applyBorder="1" applyAlignment="1">
      <alignment vertical="center" wrapText="1"/>
    </xf>
    <xf numFmtId="0" fontId="13" fillId="2" borderId="6" xfId="1" applyFont="1" applyFill="1" applyBorder="1" applyAlignment="1">
      <alignment vertical="center" wrapText="1"/>
    </xf>
    <xf numFmtId="177" fontId="13" fillId="2" borderId="1" xfId="0" applyNumberFormat="1" applyFont="1" applyFill="1" applyBorder="1" applyAlignment="1">
      <alignment horizontal="center" vertical="center"/>
    </xf>
    <xf numFmtId="9" fontId="6" fillId="0" borderId="0" xfId="5" applyFont="1" applyAlignment="1">
      <alignment horizontal="left" vertical="center"/>
    </xf>
    <xf numFmtId="0" fontId="9" fillId="0" borderId="0" xfId="0" applyFont="1">
      <alignment vertical="center"/>
    </xf>
    <xf numFmtId="0" fontId="17" fillId="0" borderId="0" xfId="0" applyFont="1" applyAlignment="1">
      <alignment horizontal="left" vertical="center"/>
    </xf>
    <xf numFmtId="0" fontId="2" fillId="2"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9" fontId="3" fillId="0" borderId="1" xfId="0" applyNumberFormat="1" applyFont="1" applyBorder="1" applyAlignment="1">
      <alignment horizontal="left" vertical="top" wrapText="1" readingOrder="1"/>
    </xf>
    <xf numFmtId="0" fontId="0" fillId="0" borderId="1" xfId="0" applyBorder="1" applyAlignment="1">
      <alignment horizontal="left" vertical="top" wrapText="1" readingOrder="1"/>
    </xf>
    <xf numFmtId="9" fontId="3" fillId="0" borderId="1" xfId="0" applyNumberFormat="1"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left" vertical="top" wrapText="1"/>
    </xf>
    <xf numFmtId="176" fontId="4" fillId="0" borderId="1" xfId="0" applyNumberFormat="1" applyFont="1" applyBorder="1" applyAlignment="1">
      <alignment horizontal="right" vertical="center" wrapText="1"/>
    </xf>
    <xf numFmtId="0" fontId="0" fillId="0" borderId="1" xfId="0" applyBorder="1" applyAlignment="1">
      <alignment horizontal="right" vertical="center" wrapText="1"/>
    </xf>
    <xf numFmtId="176" fontId="2" fillId="2" borderId="1" xfId="0" applyNumberFormat="1" applyFont="1" applyFill="1" applyBorder="1" applyAlignment="1">
      <alignment horizontal="center" vertical="center" wrapText="1" readingOrder="1"/>
    </xf>
    <xf numFmtId="0" fontId="0" fillId="0" borderId="1" xfId="0" applyBorder="1" applyAlignment="1">
      <alignment horizontal="center" vertical="center" wrapText="1" readingOrder="1"/>
    </xf>
    <xf numFmtId="0" fontId="4"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wrapText="1" readingOrder="1"/>
    </xf>
    <xf numFmtId="0" fontId="3" fillId="0" borderId="1" xfId="0" applyFont="1" applyBorder="1" applyAlignment="1">
      <alignment horizontal="left" vertical="top" wrapText="1" readingOrder="1"/>
    </xf>
    <xf numFmtId="0" fontId="13" fillId="2" borderId="2" xfId="0" applyFont="1" applyFill="1" applyBorder="1" applyAlignment="1">
      <alignment horizontal="center" vertical="center"/>
    </xf>
    <xf numFmtId="0" fontId="13" fillId="2" borderId="5" xfId="0" applyFont="1" applyFill="1" applyBorder="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5" xfId="1" applyFont="1" applyFill="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xf>
    <xf numFmtId="0" fontId="6" fillId="0" borderId="8" xfId="0" applyFont="1" applyBorder="1" applyAlignment="1">
      <alignment horizontal="left" vertical="center"/>
    </xf>
    <xf numFmtId="0" fontId="13" fillId="2" borderId="1" xfId="1" applyFont="1" applyFill="1" applyBorder="1" applyAlignment="1">
      <alignment horizontal="center" vertical="center"/>
    </xf>
  </cellXfs>
  <cellStyles count="6">
    <cellStyle name="パーセント" xfId="5" builtinId="5"/>
    <cellStyle name="桁区切り 2" xfId="2" xr:uid="{8307F43C-BE56-40FD-A2C8-D3CF161D3EF3}"/>
    <cellStyle name="通貨 2" xfId="4" xr:uid="{68F5D4C1-9E8C-4C89-8C10-63858A37223D}"/>
    <cellStyle name="標準" xfId="0" builtinId="0"/>
    <cellStyle name="標準 2" xfId="3" xr:uid="{503AD277-8FFE-4EE9-A637-0A8495298B03}"/>
    <cellStyle name="標準 3" xfId="1" xr:uid="{1C3BC5CB-F0AF-494A-AFE6-278404707E05}"/>
  </cellStyles>
  <dxfs count="0"/>
  <tableStyles count="0" defaultTableStyle="TableStyleMedium2" defaultPivotStyle="PivotStyleLight16"/>
  <colors>
    <mruColors>
      <color rgb="FF2C42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B5074-4418-4688-A8C5-EF24D4F01DD5}">
  <sheetPr>
    <pageSetUpPr fitToPage="1"/>
  </sheetPr>
  <dimension ref="A1:G39"/>
  <sheetViews>
    <sheetView tabSelected="1" view="pageBreakPreview" zoomScale="70" zoomScaleNormal="70" zoomScaleSheetLayoutView="70" workbookViewId="0">
      <pane ySplit="4" topLeftCell="A5" activePane="bottomLeft" state="frozen"/>
      <selection pane="bottomLeft" activeCell="G6" sqref="G6"/>
    </sheetView>
  </sheetViews>
  <sheetFormatPr defaultColWidth="8.58203125" defaultRowHeight="16" x14ac:dyDescent="0.55000000000000004"/>
  <cols>
    <col min="1" max="1" width="20.58203125" style="1" customWidth="1"/>
    <col min="2" max="2" width="20.58203125" style="4" customWidth="1"/>
    <col min="3" max="3" width="20.58203125" style="3" customWidth="1"/>
    <col min="4" max="4" width="20.58203125" style="1" customWidth="1"/>
    <col min="5" max="5" width="11.08203125" style="8" customWidth="1"/>
    <col min="6" max="6" width="137.58203125" style="2" customWidth="1"/>
    <col min="7" max="7" width="62.33203125" style="2" customWidth="1"/>
    <col min="8" max="16384" width="8.58203125" style="1"/>
  </cols>
  <sheetData>
    <row r="1" spans="1:7" ht="31.5" customHeight="1" x14ac:dyDescent="0.55000000000000004">
      <c r="A1" s="63" t="s">
        <v>130</v>
      </c>
      <c r="B1" s="5"/>
      <c r="C1" s="6"/>
      <c r="D1" s="7"/>
      <c r="E1" s="62"/>
      <c r="F1" s="64" t="s">
        <v>148</v>
      </c>
      <c r="G1" s="7"/>
    </row>
    <row r="2" spans="1:7" ht="12" customHeight="1" x14ac:dyDescent="0.55000000000000004">
      <c r="A2" s="9"/>
    </row>
    <row r="3" spans="1:7" ht="26" customHeight="1" x14ac:dyDescent="0.55000000000000004">
      <c r="A3" s="19" t="s">
        <v>0</v>
      </c>
      <c r="B3" s="65" t="s">
        <v>1</v>
      </c>
      <c r="C3" s="65"/>
      <c r="D3" s="65"/>
      <c r="E3" s="74" t="s">
        <v>2</v>
      </c>
      <c r="F3" s="65" t="s">
        <v>3</v>
      </c>
      <c r="G3" s="65" t="s">
        <v>4</v>
      </c>
    </row>
    <row r="4" spans="1:7" ht="26" customHeight="1" x14ac:dyDescent="0.55000000000000004">
      <c r="A4" s="21" t="s">
        <v>5</v>
      </c>
      <c r="B4" s="20" t="s">
        <v>6</v>
      </c>
      <c r="C4" s="20" t="s">
        <v>7</v>
      </c>
      <c r="D4" s="19" t="s">
        <v>8</v>
      </c>
      <c r="E4" s="75"/>
      <c r="F4" s="66"/>
      <c r="G4" s="66"/>
    </row>
    <row r="5" spans="1:7" ht="176" x14ac:dyDescent="0.55000000000000004">
      <c r="A5" s="79" t="s">
        <v>9</v>
      </c>
      <c r="B5" s="24" t="s">
        <v>112</v>
      </c>
      <c r="C5" s="23" t="s">
        <v>101</v>
      </c>
      <c r="D5" s="24" t="s">
        <v>10</v>
      </c>
      <c r="E5" s="38">
        <v>7000</v>
      </c>
      <c r="F5" s="22" t="s">
        <v>136</v>
      </c>
      <c r="G5" s="25" t="s">
        <v>135</v>
      </c>
    </row>
    <row r="6" spans="1:7" ht="160" x14ac:dyDescent="0.55000000000000004">
      <c r="A6" s="79"/>
      <c r="B6" s="79" t="s">
        <v>113</v>
      </c>
      <c r="C6" s="80" t="s">
        <v>139</v>
      </c>
      <c r="D6" s="26" t="s">
        <v>140</v>
      </c>
      <c r="E6" s="37">
        <v>3000</v>
      </c>
      <c r="F6" s="25" t="s">
        <v>147</v>
      </c>
      <c r="G6" s="48" t="s">
        <v>144</v>
      </c>
    </row>
    <row r="7" spans="1:7" ht="160.5" customHeight="1" x14ac:dyDescent="0.55000000000000004">
      <c r="A7" s="79"/>
      <c r="B7" s="79"/>
      <c r="C7" s="80"/>
      <c r="D7" s="26" t="s">
        <v>105</v>
      </c>
      <c r="E7" s="37">
        <v>5000</v>
      </c>
      <c r="F7" s="25" t="s">
        <v>134</v>
      </c>
      <c r="G7" s="48" t="s">
        <v>146</v>
      </c>
    </row>
    <row r="8" spans="1:7" ht="112" x14ac:dyDescent="0.55000000000000004">
      <c r="A8" s="79"/>
      <c r="B8" s="79"/>
      <c r="C8" s="80"/>
      <c r="D8" s="26" t="s">
        <v>103</v>
      </c>
      <c r="E8" s="37">
        <v>3500</v>
      </c>
      <c r="F8" s="25" t="s">
        <v>145</v>
      </c>
      <c r="G8" s="48" t="s">
        <v>107</v>
      </c>
    </row>
    <row r="9" spans="1:7" ht="45" customHeight="1" x14ac:dyDescent="0.55000000000000004">
      <c r="A9" s="79"/>
      <c r="B9" s="79"/>
      <c r="C9" s="80" t="s">
        <v>141</v>
      </c>
      <c r="D9" s="26" t="s">
        <v>140</v>
      </c>
      <c r="E9" s="37">
        <v>3000</v>
      </c>
      <c r="F9" s="67" t="s">
        <v>104</v>
      </c>
      <c r="G9" s="67" t="s">
        <v>106</v>
      </c>
    </row>
    <row r="10" spans="1:7" ht="45" customHeight="1" x14ac:dyDescent="0.55000000000000004">
      <c r="A10" s="79"/>
      <c r="B10" s="79"/>
      <c r="C10" s="80"/>
      <c r="D10" s="26" t="s">
        <v>102</v>
      </c>
      <c r="E10" s="37">
        <v>5000</v>
      </c>
      <c r="F10" s="67"/>
      <c r="G10" s="68"/>
    </row>
    <row r="11" spans="1:7" ht="45" customHeight="1" x14ac:dyDescent="0.55000000000000004">
      <c r="A11" s="79"/>
      <c r="B11" s="79"/>
      <c r="C11" s="80"/>
      <c r="D11" s="26" t="s">
        <v>103</v>
      </c>
      <c r="E11" s="37">
        <v>3500</v>
      </c>
      <c r="F11" s="67"/>
      <c r="G11" s="68"/>
    </row>
    <row r="12" spans="1:7" ht="108.65" customHeight="1" x14ac:dyDescent="0.55000000000000004">
      <c r="A12" s="79" t="s">
        <v>11</v>
      </c>
      <c r="B12" s="22" t="s">
        <v>12</v>
      </c>
      <c r="C12" s="27" t="s">
        <v>13</v>
      </c>
      <c r="D12" s="26" t="s">
        <v>14</v>
      </c>
      <c r="E12" s="37">
        <v>450</v>
      </c>
      <c r="F12" s="25" t="s">
        <v>15</v>
      </c>
      <c r="G12" s="25" t="s">
        <v>93</v>
      </c>
    </row>
    <row r="13" spans="1:7" ht="176" customHeight="1" x14ac:dyDescent="0.55000000000000004">
      <c r="A13" s="79"/>
      <c r="B13" s="79" t="s">
        <v>16</v>
      </c>
      <c r="C13" s="28" t="s">
        <v>17</v>
      </c>
      <c r="D13" s="26" t="s">
        <v>18</v>
      </c>
      <c r="E13" s="37">
        <v>750</v>
      </c>
      <c r="F13" s="25" t="s">
        <v>119</v>
      </c>
      <c r="G13" s="25" t="s">
        <v>93</v>
      </c>
    </row>
    <row r="14" spans="1:7" ht="256" customHeight="1" x14ac:dyDescent="0.55000000000000004">
      <c r="A14" s="79"/>
      <c r="B14" s="79"/>
      <c r="C14" s="71" t="s">
        <v>19</v>
      </c>
      <c r="D14" s="29" t="s">
        <v>20</v>
      </c>
      <c r="E14" s="37">
        <v>450</v>
      </c>
      <c r="F14" s="25" t="s">
        <v>120</v>
      </c>
      <c r="G14" s="25" t="s">
        <v>93</v>
      </c>
    </row>
    <row r="15" spans="1:7" ht="80" x14ac:dyDescent="0.55000000000000004">
      <c r="A15" s="79"/>
      <c r="B15" s="79"/>
      <c r="C15" s="70"/>
      <c r="D15" s="29" t="s">
        <v>21</v>
      </c>
      <c r="E15" s="37">
        <v>250</v>
      </c>
      <c r="F15" s="25" t="s">
        <v>22</v>
      </c>
      <c r="G15" s="25" t="s">
        <v>93</v>
      </c>
    </row>
    <row r="16" spans="1:7" ht="217.5" customHeight="1" x14ac:dyDescent="0.55000000000000004">
      <c r="A16" s="79"/>
      <c r="B16" s="79" t="s">
        <v>23</v>
      </c>
      <c r="C16" s="30" t="s">
        <v>24</v>
      </c>
      <c r="D16" s="26" t="s">
        <v>100</v>
      </c>
      <c r="E16" s="37">
        <v>4505</v>
      </c>
      <c r="F16" s="25" t="s">
        <v>126</v>
      </c>
      <c r="G16" s="25" t="s">
        <v>25</v>
      </c>
    </row>
    <row r="17" spans="1:7" ht="99" customHeight="1" x14ac:dyDescent="0.55000000000000004">
      <c r="A17" s="79"/>
      <c r="B17" s="79"/>
      <c r="C17" s="81" t="s">
        <v>26</v>
      </c>
      <c r="D17" s="26" t="s">
        <v>27</v>
      </c>
      <c r="E17" s="37">
        <v>450</v>
      </c>
      <c r="F17" s="25" t="s">
        <v>28</v>
      </c>
      <c r="G17" s="25" t="s">
        <v>93</v>
      </c>
    </row>
    <row r="18" spans="1:7" ht="99" customHeight="1" x14ac:dyDescent="0.55000000000000004">
      <c r="A18" s="79"/>
      <c r="B18" s="79"/>
      <c r="C18" s="81"/>
      <c r="D18" s="45" t="s">
        <v>29</v>
      </c>
      <c r="E18" s="37">
        <v>250</v>
      </c>
      <c r="F18" s="25" t="s">
        <v>121</v>
      </c>
      <c r="G18" s="25" t="s">
        <v>93</v>
      </c>
    </row>
    <row r="19" spans="1:7" ht="99" customHeight="1" x14ac:dyDescent="0.55000000000000004">
      <c r="A19" s="79"/>
      <c r="B19" s="81" t="s">
        <v>30</v>
      </c>
      <c r="C19" s="30" t="s">
        <v>31</v>
      </c>
      <c r="D19" s="26" t="s">
        <v>32</v>
      </c>
      <c r="E19" s="37">
        <v>250</v>
      </c>
      <c r="F19" s="25" t="s">
        <v>33</v>
      </c>
      <c r="G19" s="25" t="s">
        <v>93</v>
      </c>
    </row>
    <row r="20" spans="1:7" ht="99" customHeight="1" x14ac:dyDescent="0.55000000000000004">
      <c r="A20" s="79"/>
      <c r="B20" s="81"/>
      <c r="C20" s="30" t="s">
        <v>34</v>
      </c>
      <c r="D20" s="26" t="s">
        <v>35</v>
      </c>
      <c r="E20" s="37">
        <v>250</v>
      </c>
      <c r="F20" s="25" t="s">
        <v>36</v>
      </c>
      <c r="G20" s="25" t="s">
        <v>93</v>
      </c>
    </row>
    <row r="21" spans="1:7" ht="169.5" customHeight="1" x14ac:dyDescent="0.55000000000000004">
      <c r="A21" s="79"/>
      <c r="B21" s="81"/>
      <c r="C21" s="30" t="s">
        <v>37</v>
      </c>
      <c r="D21" s="26" t="s">
        <v>38</v>
      </c>
      <c r="E21" s="37">
        <v>450</v>
      </c>
      <c r="F21" s="25" t="s">
        <v>122</v>
      </c>
      <c r="G21" s="25" t="s">
        <v>93</v>
      </c>
    </row>
    <row r="22" spans="1:7" ht="99" customHeight="1" x14ac:dyDescent="0.55000000000000004">
      <c r="A22" s="79"/>
      <c r="B22" s="81"/>
      <c r="C22" s="30" t="s">
        <v>39</v>
      </c>
      <c r="D22" s="26" t="s">
        <v>40</v>
      </c>
      <c r="E22" s="37">
        <v>250</v>
      </c>
      <c r="F22" s="25" t="s">
        <v>41</v>
      </c>
      <c r="G22" s="25" t="s">
        <v>93</v>
      </c>
    </row>
    <row r="23" spans="1:7" ht="144" customHeight="1" x14ac:dyDescent="0.55000000000000004">
      <c r="A23" s="79"/>
      <c r="B23" s="81"/>
      <c r="C23" s="81" t="s">
        <v>42</v>
      </c>
      <c r="D23" s="26" t="s">
        <v>43</v>
      </c>
      <c r="E23" s="37">
        <v>250</v>
      </c>
      <c r="F23" s="25" t="s">
        <v>143</v>
      </c>
      <c r="G23" s="25" t="s">
        <v>93</v>
      </c>
    </row>
    <row r="24" spans="1:7" ht="151.5" customHeight="1" x14ac:dyDescent="0.55000000000000004">
      <c r="A24" s="79"/>
      <c r="B24" s="81"/>
      <c r="C24" s="81"/>
      <c r="D24" s="26" t="s">
        <v>44</v>
      </c>
      <c r="E24" s="37">
        <v>450</v>
      </c>
      <c r="F24" s="25" t="s">
        <v>123</v>
      </c>
      <c r="G24" s="25" t="s">
        <v>93</v>
      </c>
    </row>
    <row r="25" spans="1:7" ht="160" x14ac:dyDescent="0.55000000000000004">
      <c r="A25" s="79"/>
      <c r="B25" s="81"/>
      <c r="C25" s="81" t="s">
        <v>45</v>
      </c>
      <c r="D25" s="26" t="s">
        <v>46</v>
      </c>
      <c r="E25" s="37">
        <v>750</v>
      </c>
      <c r="F25" s="25" t="s">
        <v>47</v>
      </c>
      <c r="G25" s="25" t="s">
        <v>93</v>
      </c>
    </row>
    <row r="26" spans="1:7" ht="96.65" customHeight="1" x14ac:dyDescent="0.55000000000000004">
      <c r="A26" s="79"/>
      <c r="B26" s="81"/>
      <c r="C26" s="81"/>
      <c r="D26" s="45" t="s">
        <v>94</v>
      </c>
      <c r="E26" s="37">
        <v>250</v>
      </c>
      <c r="F26" s="25" t="s">
        <v>48</v>
      </c>
      <c r="G26" s="25" t="s">
        <v>93</v>
      </c>
    </row>
    <row r="27" spans="1:7" ht="108" customHeight="1" x14ac:dyDescent="0.55000000000000004">
      <c r="A27" s="79"/>
      <c r="B27" s="81"/>
      <c r="C27" s="30" t="s">
        <v>49</v>
      </c>
      <c r="D27" s="26" t="s">
        <v>50</v>
      </c>
      <c r="E27" s="37">
        <v>250</v>
      </c>
      <c r="F27" s="25" t="s">
        <v>51</v>
      </c>
      <c r="G27" s="25" t="s">
        <v>93</v>
      </c>
    </row>
    <row r="28" spans="1:7" ht="160" customHeight="1" x14ac:dyDescent="0.55000000000000004">
      <c r="A28" s="79"/>
      <c r="B28" s="81"/>
      <c r="C28" s="30" t="s">
        <v>52</v>
      </c>
      <c r="D28" s="26" t="s">
        <v>53</v>
      </c>
      <c r="E28" s="37">
        <v>450</v>
      </c>
      <c r="F28" s="25" t="s">
        <v>127</v>
      </c>
      <c r="G28" s="25" t="s">
        <v>93</v>
      </c>
    </row>
    <row r="29" spans="1:7" ht="217" customHeight="1" x14ac:dyDescent="0.55000000000000004">
      <c r="A29" s="79"/>
      <c r="B29" s="81"/>
      <c r="C29" s="81" t="s">
        <v>54</v>
      </c>
      <c r="D29" s="26" t="s">
        <v>55</v>
      </c>
      <c r="E29" s="37">
        <v>450</v>
      </c>
      <c r="F29" s="25" t="s">
        <v>128</v>
      </c>
      <c r="G29" s="25" t="s">
        <v>93</v>
      </c>
    </row>
    <row r="30" spans="1:7" ht="96" x14ac:dyDescent="0.55000000000000004">
      <c r="A30" s="79"/>
      <c r="B30" s="81"/>
      <c r="C30" s="81"/>
      <c r="D30" s="26" t="s">
        <v>56</v>
      </c>
      <c r="E30" s="37">
        <v>450</v>
      </c>
      <c r="F30" s="25" t="s">
        <v>124</v>
      </c>
      <c r="G30" s="25" t="s">
        <v>93</v>
      </c>
    </row>
    <row r="31" spans="1:7" ht="96" x14ac:dyDescent="0.55000000000000004">
      <c r="A31" s="79"/>
      <c r="B31" s="81"/>
      <c r="C31" s="81"/>
      <c r="D31" s="26" t="s">
        <v>57</v>
      </c>
      <c r="E31" s="37">
        <v>450</v>
      </c>
      <c r="F31" s="25" t="s">
        <v>58</v>
      </c>
      <c r="G31" s="25" t="s">
        <v>93</v>
      </c>
    </row>
    <row r="32" spans="1:7" ht="80" x14ac:dyDescent="0.55000000000000004">
      <c r="A32" s="79"/>
      <c r="B32" s="79" t="s">
        <v>59</v>
      </c>
      <c r="C32" s="30" t="s">
        <v>60</v>
      </c>
      <c r="D32" s="26" t="s">
        <v>61</v>
      </c>
      <c r="E32" s="37">
        <v>250</v>
      </c>
      <c r="F32" s="25" t="s">
        <v>129</v>
      </c>
      <c r="G32" s="25" t="s">
        <v>93</v>
      </c>
    </row>
    <row r="33" spans="1:7" ht="128" x14ac:dyDescent="0.55000000000000004">
      <c r="A33" s="79"/>
      <c r="B33" s="79"/>
      <c r="C33" s="30" t="s">
        <v>62</v>
      </c>
      <c r="D33" s="26" t="s">
        <v>63</v>
      </c>
      <c r="E33" s="37">
        <v>250</v>
      </c>
      <c r="F33" s="25" t="s">
        <v>64</v>
      </c>
      <c r="G33" s="25" t="s">
        <v>93</v>
      </c>
    </row>
    <row r="34" spans="1:7" ht="322" customHeight="1" x14ac:dyDescent="0.55000000000000004">
      <c r="A34" s="79"/>
      <c r="B34" s="79" t="s">
        <v>65</v>
      </c>
      <c r="C34" s="71" t="s">
        <v>10</v>
      </c>
      <c r="D34" s="76" t="s">
        <v>10</v>
      </c>
      <c r="E34" s="72">
        <v>2700</v>
      </c>
      <c r="F34" s="69" t="s">
        <v>125</v>
      </c>
      <c r="G34" s="67" t="s">
        <v>131</v>
      </c>
    </row>
    <row r="35" spans="1:7" ht="322" customHeight="1" x14ac:dyDescent="0.55000000000000004">
      <c r="A35" s="79"/>
      <c r="B35" s="70"/>
      <c r="C35" s="70"/>
      <c r="D35" s="70"/>
      <c r="E35" s="73"/>
      <c r="F35" s="70"/>
      <c r="G35" s="67"/>
    </row>
    <row r="36" spans="1:7" ht="269.5" customHeight="1" x14ac:dyDescent="0.55000000000000004">
      <c r="A36" s="79"/>
      <c r="B36" s="70"/>
      <c r="C36" s="70"/>
      <c r="D36" s="70"/>
      <c r="E36" s="73"/>
      <c r="F36" s="70"/>
      <c r="G36" s="67"/>
    </row>
    <row r="37" spans="1:7" ht="54" customHeight="1" x14ac:dyDescent="0.55000000000000004">
      <c r="A37" s="77" t="s">
        <v>149</v>
      </c>
      <c r="B37" s="22" t="s">
        <v>137</v>
      </c>
      <c r="C37" s="30" t="s">
        <v>66</v>
      </c>
      <c r="D37" s="28" t="s">
        <v>67</v>
      </c>
      <c r="E37" s="39">
        <v>8000</v>
      </c>
      <c r="F37" s="25" t="s">
        <v>68</v>
      </c>
      <c r="G37" s="25" t="s">
        <v>10</v>
      </c>
    </row>
    <row r="38" spans="1:7" ht="54" customHeight="1" x14ac:dyDescent="0.55000000000000004">
      <c r="A38" s="78"/>
      <c r="B38" s="22" t="s">
        <v>138</v>
      </c>
      <c r="C38" s="30" t="s">
        <v>66</v>
      </c>
      <c r="D38" s="28" t="s">
        <v>67</v>
      </c>
      <c r="E38" s="39">
        <v>12000</v>
      </c>
      <c r="F38" s="25" t="s">
        <v>68</v>
      </c>
      <c r="G38" s="25" t="s">
        <v>10</v>
      </c>
    </row>
    <row r="39" spans="1:7" ht="31" customHeight="1" x14ac:dyDescent="0.55000000000000004"/>
  </sheetData>
  <mergeCells count="27">
    <mergeCell ref="A37:A38"/>
    <mergeCell ref="A5:A11"/>
    <mergeCell ref="B6:B11"/>
    <mergeCell ref="C6:C8"/>
    <mergeCell ref="C9:C11"/>
    <mergeCell ref="A12:A36"/>
    <mergeCell ref="B13:B15"/>
    <mergeCell ref="C14:C15"/>
    <mergeCell ref="B16:B18"/>
    <mergeCell ref="C17:C18"/>
    <mergeCell ref="B19:B31"/>
    <mergeCell ref="C23:C24"/>
    <mergeCell ref="C25:C26"/>
    <mergeCell ref="C29:C31"/>
    <mergeCell ref="B32:B33"/>
    <mergeCell ref="B34:B36"/>
    <mergeCell ref="C34:C36"/>
    <mergeCell ref="E34:E36"/>
    <mergeCell ref="B3:D3"/>
    <mergeCell ref="E3:E4"/>
    <mergeCell ref="F3:F4"/>
    <mergeCell ref="D34:D36"/>
    <mergeCell ref="G3:G4"/>
    <mergeCell ref="G9:G11"/>
    <mergeCell ref="F9:F11"/>
    <mergeCell ref="F34:F36"/>
    <mergeCell ref="G34:G36"/>
  </mergeCells>
  <phoneticPr fontId="1"/>
  <pageMargins left="0.23622047244094491" right="0.23622047244094491" top="0.74803149606299213" bottom="0.74803149606299213" header="0.31496062992125984" footer="0.31496062992125984"/>
  <pageSetup paperSize="8" scale="64" fitToHeight="0" orientation="landscape" r:id="rId1"/>
  <rowBreaks count="2" manualBreakCount="2">
    <brk id="25" max="6" man="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E9E50-9CB4-4B43-8EE4-622CEEB88423}">
  <sheetPr>
    <pageSetUpPr fitToPage="1"/>
  </sheetPr>
  <dimension ref="A1:K43"/>
  <sheetViews>
    <sheetView view="pageBreakPreview" zoomScale="60" zoomScaleNormal="100" workbookViewId="0">
      <pane ySplit="4" topLeftCell="A5" activePane="bottomLeft" state="frozen"/>
      <selection pane="bottomLeft" activeCell="H15" sqref="H15"/>
    </sheetView>
  </sheetViews>
  <sheetFormatPr defaultColWidth="8.58203125" defaultRowHeight="15" x14ac:dyDescent="0.55000000000000004"/>
  <cols>
    <col min="1" max="1" width="37.33203125" style="1" bestFit="1" customWidth="1"/>
    <col min="2" max="2" width="44.33203125" style="1" customWidth="1"/>
    <col min="3" max="3" width="15.08203125" style="1" customWidth="1"/>
    <col min="4" max="4" width="8.58203125" style="1"/>
    <col min="5" max="5" width="3" style="12" customWidth="1"/>
    <col min="6" max="6" width="1.75" style="12" customWidth="1"/>
    <col min="7" max="7" width="14.33203125" style="11" customWidth="1"/>
    <col min="8" max="10" width="13.75" style="1" customWidth="1"/>
    <col min="11" max="11" width="23.08203125" style="1" customWidth="1"/>
    <col min="12" max="16384" width="8.58203125" style="1"/>
  </cols>
  <sheetData>
    <row r="1" spans="1:11" x14ac:dyDescent="0.55000000000000004">
      <c r="A1" s="10" t="s">
        <v>133</v>
      </c>
      <c r="G1" s="33" t="s">
        <v>142</v>
      </c>
      <c r="H1" s="12"/>
      <c r="I1" s="12"/>
      <c r="J1" s="12"/>
      <c r="K1" s="11"/>
    </row>
    <row r="2" spans="1:11" ht="15" customHeight="1" x14ac:dyDescent="0.55000000000000004">
      <c r="E2" s="49"/>
      <c r="G2" s="86" t="s">
        <v>69</v>
      </c>
      <c r="H2" s="58"/>
      <c r="I2" s="59" t="s">
        <v>95</v>
      </c>
      <c r="J2" s="60"/>
      <c r="K2" s="86" t="s">
        <v>70</v>
      </c>
    </row>
    <row r="3" spans="1:11" ht="29.5" customHeight="1" x14ac:dyDescent="0.55000000000000004">
      <c r="A3" s="82" t="s">
        <v>114</v>
      </c>
      <c r="B3" s="82" t="s">
        <v>82</v>
      </c>
      <c r="C3" s="82" t="s">
        <v>96</v>
      </c>
      <c r="D3" s="82" t="s">
        <v>2</v>
      </c>
      <c r="G3" s="87"/>
      <c r="H3" s="58"/>
      <c r="I3" s="59"/>
      <c r="J3" s="60"/>
      <c r="K3" s="87"/>
    </row>
    <row r="4" spans="1:11" ht="29.5" customHeight="1" x14ac:dyDescent="0.55000000000000004">
      <c r="A4" s="83"/>
      <c r="B4" s="83"/>
      <c r="C4" s="83"/>
      <c r="D4" s="83"/>
      <c r="G4" s="88"/>
      <c r="H4" s="61">
        <v>150</v>
      </c>
      <c r="I4" s="61">
        <v>100</v>
      </c>
      <c r="J4" s="61">
        <v>50</v>
      </c>
      <c r="K4" s="88"/>
    </row>
    <row r="5" spans="1:11" ht="19" customHeight="1" x14ac:dyDescent="0.55000000000000004">
      <c r="A5" s="13" t="s">
        <v>110</v>
      </c>
      <c r="B5" s="84" t="s">
        <v>83</v>
      </c>
      <c r="C5" s="14" t="s">
        <v>97</v>
      </c>
      <c r="D5" s="42">
        <v>50</v>
      </c>
      <c r="G5" s="31" t="s">
        <v>71</v>
      </c>
      <c r="H5" s="40">
        <v>150</v>
      </c>
      <c r="I5" s="40">
        <v>100</v>
      </c>
      <c r="J5" s="40">
        <v>50</v>
      </c>
      <c r="K5" s="32" t="s">
        <v>72</v>
      </c>
    </row>
    <row r="6" spans="1:11" ht="19" customHeight="1" x14ac:dyDescent="0.55000000000000004">
      <c r="A6" s="15"/>
      <c r="B6" s="84"/>
      <c r="C6" s="14" t="s">
        <v>98</v>
      </c>
      <c r="D6" s="42">
        <v>50</v>
      </c>
      <c r="G6" s="31" t="s">
        <v>73</v>
      </c>
      <c r="H6" s="41">
        <v>100</v>
      </c>
      <c r="I6" s="41">
        <v>80</v>
      </c>
      <c r="J6" s="41">
        <v>40</v>
      </c>
      <c r="K6" s="32" t="s">
        <v>74</v>
      </c>
    </row>
    <row r="7" spans="1:11" ht="19" customHeight="1" x14ac:dyDescent="0.55000000000000004">
      <c r="A7" s="15"/>
      <c r="B7" s="84"/>
      <c r="C7" s="14" t="s">
        <v>99</v>
      </c>
      <c r="D7" s="42">
        <v>50</v>
      </c>
      <c r="G7" s="31" t="s">
        <v>75</v>
      </c>
      <c r="H7" s="41">
        <v>70</v>
      </c>
      <c r="I7" s="41">
        <v>50</v>
      </c>
      <c r="J7" s="41">
        <v>30</v>
      </c>
      <c r="K7" s="32" t="s">
        <v>76</v>
      </c>
    </row>
    <row r="8" spans="1:11" ht="19" customHeight="1" x14ac:dyDescent="0.55000000000000004">
      <c r="A8" s="15"/>
      <c r="B8" s="84" t="s">
        <v>84</v>
      </c>
      <c r="C8" s="14" t="s">
        <v>97</v>
      </c>
      <c r="D8" s="42">
        <v>100</v>
      </c>
      <c r="G8" s="31" t="s">
        <v>77</v>
      </c>
      <c r="H8" s="41">
        <v>30</v>
      </c>
      <c r="I8" s="41">
        <v>30</v>
      </c>
      <c r="J8" s="41">
        <v>20</v>
      </c>
      <c r="K8" s="32" t="s">
        <v>78</v>
      </c>
    </row>
    <row r="9" spans="1:11" ht="19" customHeight="1" x14ac:dyDescent="0.55000000000000004">
      <c r="A9" s="15"/>
      <c r="B9" s="85"/>
      <c r="C9" s="14" t="s">
        <v>98</v>
      </c>
      <c r="D9" s="42">
        <v>100</v>
      </c>
      <c r="G9" s="31" t="s">
        <v>79</v>
      </c>
      <c r="H9" s="40">
        <v>0</v>
      </c>
      <c r="I9" s="40">
        <v>0</v>
      </c>
      <c r="J9" s="40">
        <v>0</v>
      </c>
      <c r="K9" s="32" t="s">
        <v>80</v>
      </c>
    </row>
    <row r="10" spans="1:11" ht="19" customHeight="1" x14ac:dyDescent="0.55000000000000004">
      <c r="A10" s="15"/>
      <c r="B10" s="85"/>
      <c r="C10" s="14" t="s">
        <v>99</v>
      </c>
      <c r="D10" s="42">
        <v>100</v>
      </c>
    </row>
    <row r="11" spans="1:11" ht="19" customHeight="1" x14ac:dyDescent="0.55000000000000004">
      <c r="A11" s="15"/>
      <c r="B11" s="84" t="s">
        <v>85</v>
      </c>
      <c r="C11" s="14" t="s">
        <v>97</v>
      </c>
      <c r="D11" s="42">
        <v>100</v>
      </c>
    </row>
    <row r="12" spans="1:11" ht="19" customHeight="1" x14ac:dyDescent="0.55000000000000004">
      <c r="A12" s="15"/>
      <c r="B12" s="85"/>
      <c r="C12" s="14" t="s">
        <v>98</v>
      </c>
      <c r="D12" s="42">
        <v>100</v>
      </c>
    </row>
    <row r="13" spans="1:11" ht="19" customHeight="1" x14ac:dyDescent="0.55000000000000004">
      <c r="A13" s="15"/>
      <c r="B13" s="85"/>
      <c r="C13" s="14" t="s">
        <v>99</v>
      </c>
      <c r="D13" s="42">
        <v>100</v>
      </c>
    </row>
    <row r="14" spans="1:11" ht="19" customHeight="1" x14ac:dyDescent="0.55000000000000004">
      <c r="A14" s="15"/>
      <c r="B14" s="84" t="s">
        <v>108</v>
      </c>
      <c r="C14" s="14" t="s">
        <v>97</v>
      </c>
      <c r="D14" s="42">
        <v>50</v>
      </c>
    </row>
    <row r="15" spans="1:11" ht="19" customHeight="1" x14ac:dyDescent="0.55000000000000004">
      <c r="A15" s="15"/>
      <c r="B15" s="85"/>
      <c r="C15" s="14" t="s">
        <v>98</v>
      </c>
      <c r="D15" s="42">
        <v>50</v>
      </c>
    </row>
    <row r="16" spans="1:11" ht="19" customHeight="1" x14ac:dyDescent="0.55000000000000004">
      <c r="A16" s="15"/>
      <c r="B16" s="85"/>
      <c r="C16" s="14" t="s">
        <v>99</v>
      </c>
      <c r="D16" s="42">
        <v>50</v>
      </c>
    </row>
    <row r="17" spans="1:4" ht="19" customHeight="1" x14ac:dyDescent="0.55000000000000004">
      <c r="A17" s="15"/>
      <c r="B17" s="84" t="s">
        <v>109</v>
      </c>
      <c r="C17" s="14" t="s">
        <v>97</v>
      </c>
      <c r="D17" s="42">
        <v>50</v>
      </c>
    </row>
    <row r="18" spans="1:4" ht="19" customHeight="1" x14ac:dyDescent="0.55000000000000004">
      <c r="A18" s="15"/>
      <c r="B18" s="85"/>
      <c r="C18" s="14" t="s">
        <v>98</v>
      </c>
      <c r="D18" s="42">
        <v>50</v>
      </c>
    </row>
    <row r="19" spans="1:4" ht="19" customHeight="1" x14ac:dyDescent="0.55000000000000004">
      <c r="A19" s="15"/>
      <c r="B19" s="85"/>
      <c r="C19" s="14" t="s">
        <v>99</v>
      </c>
      <c r="D19" s="42">
        <v>50</v>
      </c>
    </row>
    <row r="20" spans="1:4" ht="19" customHeight="1" x14ac:dyDescent="0.55000000000000004">
      <c r="A20" s="15"/>
      <c r="B20" s="84" t="s">
        <v>86</v>
      </c>
      <c r="C20" s="14" t="s">
        <v>97</v>
      </c>
      <c r="D20" s="42">
        <v>100</v>
      </c>
    </row>
    <row r="21" spans="1:4" ht="19" customHeight="1" x14ac:dyDescent="0.55000000000000004">
      <c r="A21" s="15"/>
      <c r="B21" s="85"/>
      <c r="C21" s="14" t="s">
        <v>98</v>
      </c>
      <c r="D21" s="42">
        <v>100</v>
      </c>
    </row>
    <row r="22" spans="1:4" ht="19" customHeight="1" x14ac:dyDescent="0.55000000000000004">
      <c r="A22" s="15"/>
      <c r="B22" s="85"/>
      <c r="C22" s="14" t="s">
        <v>99</v>
      </c>
      <c r="D22" s="42">
        <v>100</v>
      </c>
    </row>
    <row r="23" spans="1:4" ht="19" customHeight="1" x14ac:dyDescent="0.55000000000000004">
      <c r="A23" s="15"/>
      <c r="B23" s="84" t="s">
        <v>87</v>
      </c>
      <c r="C23" s="14" t="s">
        <v>97</v>
      </c>
      <c r="D23" s="42">
        <v>50</v>
      </c>
    </row>
    <row r="24" spans="1:4" ht="19" customHeight="1" x14ac:dyDescent="0.55000000000000004">
      <c r="A24" s="15"/>
      <c r="B24" s="85"/>
      <c r="C24" s="14" t="s">
        <v>98</v>
      </c>
      <c r="D24" s="42">
        <v>50</v>
      </c>
    </row>
    <row r="25" spans="1:4" ht="19" customHeight="1" x14ac:dyDescent="0.55000000000000004">
      <c r="A25" s="15"/>
      <c r="B25" s="85"/>
      <c r="C25" s="14" t="s">
        <v>99</v>
      </c>
      <c r="D25" s="42">
        <v>50</v>
      </c>
    </row>
    <row r="26" spans="1:4" ht="19" customHeight="1" x14ac:dyDescent="0.55000000000000004">
      <c r="A26" s="15"/>
      <c r="B26" s="84" t="s">
        <v>88</v>
      </c>
      <c r="C26" s="14" t="s">
        <v>97</v>
      </c>
      <c r="D26" s="42">
        <v>50</v>
      </c>
    </row>
    <row r="27" spans="1:4" ht="19" customHeight="1" x14ac:dyDescent="0.55000000000000004">
      <c r="A27" s="15"/>
      <c r="B27" s="85"/>
      <c r="C27" s="14" t="s">
        <v>98</v>
      </c>
      <c r="D27" s="42">
        <v>50</v>
      </c>
    </row>
    <row r="28" spans="1:4" ht="19" customHeight="1" thickBot="1" x14ac:dyDescent="0.6">
      <c r="A28" s="15"/>
      <c r="B28" s="91"/>
      <c r="C28" s="35" t="s">
        <v>99</v>
      </c>
      <c r="D28" s="43">
        <v>50</v>
      </c>
    </row>
    <row r="29" spans="1:4" ht="19" customHeight="1" thickTop="1" x14ac:dyDescent="0.55000000000000004">
      <c r="A29" s="36" t="s">
        <v>111</v>
      </c>
      <c r="B29" s="92" t="s">
        <v>89</v>
      </c>
      <c r="C29" s="47" t="s">
        <v>97</v>
      </c>
      <c r="D29" s="44">
        <v>50</v>
      </c>
    </row>
    <row r="30" spans="1:4" ht="19" customHeight="1" x14ac:dyDescent="0.55000000000000004">
      <c r="A30" s="15"/>
      <c r="B30" s="85"/>
      <c r="C30" s="14" t="s">
        <v>98</v>
      </c>
      <c r="D30" s="42">
        <v>50</v>
      </c>
    </row>
    <row r="31" spans="1:4" ht="19" customHeight="1" x14ac:dyDescent="0.55000000000000004">
      <c r="A31" s="15"/>
      <c r="B31" s="85"/>
      <c r="C31" s="14" t="s">
        <v>99</v>
      </c>
      <c r="D31" s="42">
        <v>50</v>
      </c>
    </row>
    <row r="32" spans="1:4" ht="19" customHeight="1" x14ac:dyDescent="0.55000000000000004">
      <c r="A32" s="15"/>
      <c r="B32" s="84" t="s">
        <v>90</v>
      </c>
      <c r="C32" s="14" t="s">
        <v>97</v>
      </c>
      <c r="D32" s="42">
        <v>100</v>
      </c>
    </row>
    <row r="33" spans="1:4" ht="19" customHeight="1" x14ac:dyDescent="0.55000000000000004">
      <c r="A33" s="15"/>
      <c r="B33" s="85"/>
      <c r="C33" s="14" t="s">
        <v>98</v>
      </c>
      <c r="D33" s="42">
        <v>100</v>
      </c>
    </row>
    <row r="34" spans="1:4" ht="19" customHeight="1" x14ac:dyDescent="0.55000000000000004">
      <c r="A34" s="15"/>
      <c r="B34" s="85"/>
      <c r="C34" s="14" t="s">
        <v>99</v>
      </c>
      <c r="D34" s="42">
        <v>100</v>
      </c>
    </row>
    <row r="35" spans="1:4" ht="19" customHeight="1" x14ac:dyDescent="0.55000000000000004">
      <c r="A35" s="15"/>
      <c r="B35" s="84" t="s">
        <v>91</v>
      </c>
      <c r="C35" s="14" t="s">
        <v>97</v>
      </c>
      <c r="D35" s="42">
        <v>50</v>
      </c>
    </row>
    <row r="36" spans="1:4" ht="19" customHeight="1" x14ac:dyDescent="0.55000000000000004">
      <c r="A36" s="15"/>
      <c r="B36" s="85"/>
      <c r="C36" s="14" t="s">
        <v>98</v>
      </c>
      <c r="D36" s="42">
        <v>50</v>
      </c>
    </row>
    <row r="37" spans="1:4" ht="19" customHeight="1" x14ac:dyDescent="0.55000000000000004">
      <c r="A37" s="15"/>
      <c r="B37" s="85"/>
      <c r="C37" s="14" t="s">
        <v>99</v>
      </c>
      <c r="D37" s="42">
        <v>50</v>
      </c>
    </row>
    <row r="38" spans="1:4" ht="19" customHeight="1" x14ac:dyDescent="0.55000000000000004">
      <c r="A38" s="46"/>
      <c r="B38" s="89" t="s">
        <v>92</v>
      </c>
      <c r="C38" s="14" t="s">
        <v>97</v>
      </c>
      <c r="D38" s="42">
        <v>50</v>
      </c>
    </row>
    <row r="39" spans="1:4" ht="19" customHeight="1" x14ac:dyDescent="0.55000000000000004">
      <c r="A39" s="46"/>
      <c r="B39" s="89"/>
      <c r="C39" s="14" t="s">
        <v>98</v>
      </c>
      <c r="D39" s="42">
        <v>50</v>
      </c>
    </row>
    <row r="40" spans="1:4" ht="19" customHeight="1" thickBot="1" x14ac:dyDescent="0.6">
      <c r="A40" s="46"/>
      <c r="B40" s="90"/>
      <c r="C40" s="35" t="s">
        <v>99</v>
      </c>
      <c r="D40" s="43">
        <v>50</v>
      </c>
    </row>
    <row r="41" spans="1:4" ht="35.5" customHeight="1" thickTop="1" x14ac:dyDescent="0.55000000000000004">
      <c r="A41" s="53" t="s">
        <v>118</v>
      </c>
      <c r="B41" s="52" t="s">
        <v>115</v>
      </c>
      <c r="C41" s="47" t="s">
        <v>117</v>
      </c>
      <c r="D41" s="44">
        <v>150</v>
      </c>
    </row>
    <row r="42" spans="1:4" ht="35.5" customHeight="1" x14ac:dyDescent="0.55000000000000004">
      <c r="A42" s="54"/>
      <c r="B42" s="55" t="s">
        <v>116</v>
      </c>
      <c r="C42" s="56" t="s">
        <v>117</v>
      </c>
      <c r="D42" s="57">
        <v>150</v>
      </c>
    </row>
    <row r="43" spans="1:4" ht="23.5" customHeight="1" x14ac:dyDescent="0.55000000000000004">
      <c r="A43" s="51" t="s">
        <v>81</v>
      </c>
      <c r="B43" s="51"/>
      <c r="C43" s="51"/>
      <c r="D43" s="50">
        <f>SUM(D5:D42)</f>
        <v>2700</v>
      </c>
    </row>
  </sheetData>
  <mergeCells count="18">
    <mergeCell ref="B35:B37"/>
    <mergeCell ref="B38:B40"/>
    <mergeCell ref="B20:B22"/>
    <mergeCell ref="B23:B25"/>
    <mergeCell ref="B26:B28"/>
    <mergeCell ref="B29:B31"/>
    <mergeCell ref="B32:B34"/>
    <mergeCell ref="G2:G4"/>
    <mergeCell ref="K2:K4"/>
    <mergeCell ref="B5:B7"/>
    <mergeCell ref="B8:B10"/>
    <mergeCell ref="B11:B13"/>
    <mergeCell ref="A3:A4"/>
    <mergeCell ref="B3:B4"/>
    <mergeCell ref="C3:C4"/>
    <mergeCell ref="D3:D4"/>
    <mergeCell ref="B17:B19"/>
    <mergeCell ref="B14:B16"/>
  </mergeCells>
  <phoneticPr fontId="1"/>
  <pageMargins left="0.7" right="0.7" top="0.75" bottom="0.75" header="0.3" footer="0.3"/>
  <pageSetup paperSize="8" scale="82"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91195-5576-427F-933A-8123F6A7E7E5}">
  <sheetPr>
    <pageSetUpPr fitToPage="1"/>
  </sheetPr>
  <dimension ref="A1:I28"/>
  <sheetViews>
    <sheetView showGridLines="0" zoomScale="120" zoomScaleNormal="120" zoomScaleSheetLayoutView="100" workbookViewId="0">
      <selection activeCell="L6" sqref="L6"/>
    </sheetView>
  </sheetViews>
  <sheetFormatPr defaultColWidth="8.25" defaultRowHeight="15" x14ac:dyDescent="0.55000000000000004"/>
  <cols>
    <col min="1" max="1" width="10.9140625" style="11" customWidth="1"/>
    <col min="2" max="8" width="11.83203125" style="12" customWidth="1"/>
    <col min="9" max="9" width="4.58203125" style="12" customWidth="1"/>
    <col min="10" max="16384" width="8.25" style="12"/>
  </cols>
  <sheetData>
    <row r="1" spans="1:9" ht="16" x14ac:dyDescent="0.55000000000000004">
      <c r="A1" s="34" t="s">
        <v>132</v>
      </c>
    </row>
    <row r="3" spans="1:9" s="16" customFormat="1" ht="30" customHeight="1" x14ac:dyDescent="0.55000000000000004">
      <c r="A3" s="93" t="s">
        <v>69</v>
      </c>
      <c r="B3" s="93" t="s">
        <v>95</v>
      </c>
      <c r="C3" s="93"/>
      <c r="D3" s="93"/>
      <c r="E3" s="93"/>
      <c r="F3" s="93"/>
      <c r="G3" s="93"/>
      <c r="H3" s="93"/>
    </row>
    <row r="4" spans="1:9" ht="30" customHeight="1" x14ac:dyDescent="0.55000000000000004">
      <c r="A4" s="93"/>
      <c r="B4" s="61">
        <f>B5</f>
        <v>7000</v>
      </c>
      <c r="C4" s="61">
        <f t="shared" ref="C4:H4" si="0">C5</f>
        <v>5000</v>
      </c>
      <c r="D4" s="61">
        <f t="shared" si="0"/>
        <v>3500</v>
      </c>
      <c r="E4" s="61">
        <f t="shared" si="0"/>
        <v>3000</v>
      </c>
      <c r="F4" s="61">
        <f t="shared" si="0"/>
        <v>750</v>
      </c>
      <c r="G4" s="61">
        <f t="shared" si="0"/>
        <v>450</v>
      </c>
      <c r="H4" s="61">
        <f t="shared" si="0"/>
        <v>250</v>
      </c>
      <c r="I4" s="17"/>
    </row>
    <row r="5" spans="1:9" ht="57" customHeight="1" x14ac:dyDescent="0.55000000000000004">
      <c r="A5" s="31" t="s">
        <v>71</v>
      </c>
      <c r="B5" s="40">
        <v>7000</v>
      </c>
      <c r="C5" s="40">
        <v>5000</v>
      </c>
      <c r="D5" s="40">
        <v>3500</v>
      </c>
      <c r="E5" s="40">
        <v>3000</v>
      </c>
      <c r="F5" s="40">
        <v>750</v>
      </c>
      <c r="G5" s="40">
        <v>450</v>
      </c>
      <c r="H5" s="40">
        <v>250</v>
      </c>
      <c r="I5" s="18"/>
    </row>
    <row r="6" spans="1:9" ht="57" customHeight="1" x14ac:dyDescent="0.55000000000000004">
      <c r="A6" s="31" t="s">
        <v>73</v>
      </c>
      <c r="B6" s="41">
        <v>5000</v>
      </c>
      <c r="C6" s="41">
        <v>2500</v>
      </c>
      <c r="D6" s="41">
        <v>1750</v>
      </c>
      <c r="E6" s="41">
        <v>1500</v>
      </c>
      <c r="F6" s="41">
        <v>550</v>
      </c>
      <c r="G6" s="41">
        <v>300</v>
      </c>
      <c r="H6" s="41">
        <v>150</v>
      </c>
      <c r="I6" s="17"/>
    </row>
    <row r="7" spans="1:9" ht="57" customHeight="1" x14ac:dyDescent="0.55000000000000004">
      <c r="A7" s="31" t="s">
        <v>75</v>
      </c>
      <c r="B7" s="41">
        <v>3000</v>
      </c>
      <c r="C7" s="41">
        <v>0</v>
      </c>
      <c r="D7" s="41">
        <v>0</v>
      </c>
      <c r="E7" s="41">
        <v>0</v>
      </c>
      <c r="F7" s="41">
        <v>350</v>
      </c>
      <c r="G7" s="41">
        <v>200</v>
      </c>
      <c r="H7" s="41">
        <v>100</v>
      </c>
      <c r="I7" s="17"/>
    </row>
    <row r="8" spans="1:9" ht="57" customHeight="1" x14ac:dyDescent="0.55000000000000004">
      <c r="A8" s="31" t="s">
        <v>77</v>
      </c>
      <c r="B8" s="41">
        <v>1000</v>
      </c>
      <c r="C8" s="41" t="s">
        <v>10</v>
      </c>
      <c r="D8" s="41" t="s">
        <v>10</v>
      </c>
      <c r="E8" s="41" t="s">
        <v>10</v>
      </c>
      <c r="F8" s="41">
        <v>150</v>
      </c>
      <c r="G8" s="41">
        <v>100</v>
      </c>
      <c r="H8" s="41">
        <v>50</v>
      </c>
      <c r="I8" s="17"/>
    </row>
    <row r="9" spans="1:9" ht="57" customHeight="1" x14ac:dyDescent="0.55000000000000004">
      <c r="A9" s="31" t="s">
        <v>79</v>
      </c>
      <c r="B9" s="40">
        <v>0</v>
      </c>
      <c r="C9" s="40" t="s">
        <v>10</v>
      </c>
      <c r="D9" s="40" t="s">
        <v>10</v>
      </c>
      <c r="E9" s="40" t="s">
        <v>10</v>
      </c>
      <c r="F9" s="40">
        <v>0</v>
      </c>
      <c r="G9" s="40">
        <v>0</v>
      </c>
      <c r="H9" s="40">
        <v>0</v>
      </c>
      <c r="I9" s="17"/>
    </row>
    <row r="10" spans="1:9" x14ac:dyDescent="0.55000000000000004">
      <c r="A10" s="12"/>
    </row>
    <row r="11" spans="1:9" x14ac:dyDescent="0.55000000000000004">
      <c r="A11" s="12"/>
    </row>
    <row r="12" spans="1:9" x14ac:dyDescent="0.55000000000000004">
      <c r="A12" s="12"/>
    </row>
    <row r="13" spans="1:9" x14ac:dyDescent="0.55000000000000004">
      <c r="A13" s="12"/>
    </row>
    <row r="14" spans="1:9" x14ac:dyDescent="0.55000000000000004">
      <c r="A14" s="12"/>
    </row>
    <row r="15" spans="1:9" x14ac:dyDescent="0.55000000000000004">
      <c r="A15" s="12"/>
    </row>
    <row r="16" spans="1:9" x14ac:dyDescent="0.55000000000000004">
      <c r="A16" s="12"/>
    </row>
    <row r="17" spans="1:1" x14ac:dyDescent="0.55000000000000004">
      <c r="A17" s="12"/>
    </row>
    <row r="18" spans="1:1" x14ac:dyDescent="0.55000000000000004">
      <c r="A18" s="12"/>
    </row>
    <row r="19" spans="1:1" x14ac:dyDescent="0.55000000000000004">
      <c r="A19" s="12"/>
    </row>
    <row r="20" spans="1:1" x14ac:dyDescent="0.55000000000000004">
      <c r="A20" s="12"/>
    </row>
    <row r="21" spans="1:1" x14ac:dyDescent="0.55000000000000004">
      <c r="A21" s="12"/>
    </row>
    <row r="22" spans="1:1" x14ac:dyDescent="0.55000000000000004">
      <c r="A22" s="12"/>
    </row>
    <row r="23" spans="1:1" x14ac:dyDescent="0.55000000000000004">
      <c r="A23" s="12"/>
    </row>
    <row r="24" spans="1:1" x14ac:dyDescent="0.55000000000000004">
      <c r="A24" s="12"/>
    </row>
    <row r="25" spans="1:1" x14ac:dyDescent="0.55000000000000004">
      <c r="A25" s="12"/>
    </row>
    <row r="26" spans="1:1" x14ac:dyDescent="0.55000000000000004">
      <c r="A26" s="12"/>
    </row>
    <row r="27" spans="1:1" x14ac:dyDescent="0.55000000000000004">
      <c r="A27" s="12"/>
    </row>
    <row r="28" spans="1:1" x14ac:dyDescent="0.55000000000000004">
      <c r="A28" s="12"/>
    </row>
  </sheetData>
  <mergeCells count="2">
    <mergeCell ref="A3:A4"/>
    <mergeCell ref="B3:H3"/>
  </mergeCells>
  <phoneticPr fontId="1"/>
  <printOptions horizontalCentered="1"/>
  <pageMargins left="0.31496062992125984" right="0.19685039370078741" top="0.86614173228346458" bottom="0.51181102362204722"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企画審査表（財務会計・文書） (公示用)</vt:lpstr>
      <vt:lpstr>デモ評価項目・採点基準表（財務会計・文書）（公示用）</vt:lpstr>
      <vt:lpstr>提案書等採点基準表（財務会計・文書）（公示用）</vt:lpstr>
      <vt:lpstr>'デモ評価項目・採点基準表（財務会計・文書）（公示用）'!Print_Area</vt:lpstr>
      <vt:lpstr>'企画審査表（財務会計・文書） (公示用)'!Print_Titles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2026-04-23T23:39:32Z</dcterms:created>
  <dcterms:modified xsi:type="dcterms:W3CDTF">2026-04-23T23:43:36Z</dcterms:modified>
  <cp:category/>
  <cp:contentStatus/>
</cp:coreProperties>
</file>