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.統計担当\03.統計庶務\90 標準化\★標準化対応試行\★小川最終\HP更新\R8.4用ホームページ掲載依頼書等\更新データ\"/>
    </mc:Choice>
  </mc:AlternateContent>
  <xr:revisionPtr revIDLastSave="0" documentId="13_ncr:1_{8F87B490-EB97-421B-87D8-2510F6B507B1}" xr6:coauthVersionLast="47" xr6:coauthVersionMax="47" xr10:uidLastSave="{00000000-0000-0000-0000-000000000000}"/>
  <bookViews>
    <workbookView xWindow="1920" yWindow="1920" windowWidth="17280" windowHeight="8880" activeTab="2" xr2:uid="{00000000-000D-0000-FFFF-FFFF00000000}"/>
  </bookViews>
  <sheets>
    <sheet name="2月" sheetId="3" r:id="rId1"/>
    <sheet name="3月" sheetId="4" r:id="rId2"/>
    <sheet name="4月" sheetId="5" r:id="rId3"/>
    <sheet name="5月" sheetId="6" r:id="rId4"/>
    <sheet name="6月" sheetId="7" r:id="rId5"/>
    <sheet name="7月" sheetId="8" r:id="rId6"/>
    <sheet name="8月" sheetId="9" r:id="rId7"/>
    <sheet name="9月" sheetId="10" r:id="rId8"/>
    <sheet name="10月" sheetId="11" r:id="rId9"/>
    <sheet name="11月" sheetId="12" r:id="rId10"/>
    <sheet name="12月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3" l="1"/>
  <c r="L3" i="13"/>
  <c r="K3" i="13"/>
  <c r="J3" i="13"/>
  <c r="I3" i="13"/>
  <c r="H3" i="13"/>
  <c r="G3" i="13"/>
  <c r="F3" i="13"/>
  <c r="E3" i="13"/>
  <c r="D3" i="13"/>
  <c r="C3" i="13"/>
  <c r="B3" i="13"/>
  <c r="J3" i="12"/>
  <c r="H3" i="12"/>
  <c r="M3" i="12"/>
  <c r="L3" i="12"/>
  <c r="K3" i="12"/>
  <c r="I3" i="12"/>
  <c r="G3" i="12"/>
  <c r="F3" i="12"/>
  <c r="E3" i="12"/>
  <c r="D3" i="12"/>
  <c r="C3" i="12"/>
  <c r="B3" i="12"/>
  <c r="K3" i="11"/>
  <c r="F3" i="11"/>
  <c r="E3" i="11"/>
  <c r="M3" i="11"/>
  <c r="L3" i="11"/>
  <c r="J3" i="11"/>
  <c r="I3" i="11"/>
  <c r="H3" i="11"/>
  <c r="G3" i="11"/>
  <c r="D3" i="11"/>
  <c r="C3" i="11"/>
  <c r="B3" i="11"/>
  <c r="M3" i="10"/>
  <c r="L3" i="10"/>
  <c r="K3" i="10"/>
  <c r="J3" i="10"/>
  <c r="I3" i="10"/>
  <c r="H3" i="10"/>
  <c r="G3" i="10"/>
  <c r="F3" i="10"/>
  <c r="E3" i="10"/>
  <c r="D3" i="10"/>
  <c r="C3" i="10"/>
  <c r="B3" i="10"/>
  <c r="H3" i="9"/>
  <c r="D3" i="9"/>
  <c r="B3" i="9"/>
  <c r="M3" i="9"/>
  <c r="L3" i="9"/>
  <c r="K3" i="9"/>
  <c r="J3" i="9"/>
  <c r="I3" i="9"/>
  <c r="G3" i="9"/>
  <c r="F3" i="9"/>
  <c r="E3" i="9"/>
  <c r="C3" i="9"/>
  <c r="M3" i="8"/>
  <c r="L3" i="8"/>
  <c r="K3" i="8"/>
  <c r="J3" i="8"/>
  <c r="G3" i="8"/>
  <c r="F3" i="8"/>
  <c r="E3" i="8"/>
  <c r="I3" i="8"/>
  <c r="H3" i="8"/>
  <c r="D3" i="8"/>
  <c r="C3" i="8"/>
  <c r="B3" i="8"/>
  <c r="K3" i="7"/>
  <c r="J3" i="7"/>
  <c r="F3" i="7"/>
  <c r="E3" i="7"/>
  <c r="D3" i="7"/>
  <c r="M3" i="7"/>
  <c r="L3" i="7"/>
  <c r="I3" i="7"/>
  <c r="H3" i="7"/>
  <c r="G3" i="7"/>
  <c r="C3" i="7"/>
  <c r="B3" i="7"/>
  <c r="L3" i="6"/>
  <c r="K3" i="6"/>
  <c r="J3" i="6"/>
  <c r="F3" i="6"/>
  <c r="E3" i="6"/>
  <c r="D3" i="6"/>
  <c r="M3" i="6"/>
  <c r="I3" i="6"/>
  <c r="H3" i="6"/>
  <c r="G3" i="6"/>
  <c r="C3" i="6"/>
  <c r="B3" i="6"/>
</calcChain>
</file>

<file path=xl/sharedStrings.xml><?xml version="1.0" encoding="utf-8"?>
<sst xmlns="http://schemas.openxmlformats.org/spreadsheetml/2006/main" count="330" uniqueCount="40">
  <si>
    <t>世帯数</t>
  </si>
  <si>
    <t>挙母地区</t>
  </si>
  <si>
    <t>高橋地区</t>
  </si>
  <si>
    <t>上郷地区</t>
  </si>
  <si>
    <t>高岡地区</t>
  </si>
  <si>
    <t>松平地区</t>
  </si>
  <si>
    <t>藤岡地区</t>
  </si>
  <si>
    <t>小原地区</t>
  </si>
  <si>
    <t>足助地区</t>
  </si>
  <si>
    <t>下山地区</t>
  </si>
  <si>
    <t>旭地区</t>
  </si>
  <si>
    <t>稲武地区</t>
  </si>
  <si>
    <t>地区名</t>
    <phoneticPr fontId="2"/>
  </si>
  <si>
    <t>猿投</t>
    <rPh sb="0" eb="2">
      <t>サナゲ</t>
    </rPh>
    <phoneticPr fontId="2"/>
  </si>
  <si>
    <t>石野</t>
    <rPh sb="0" eb="2">
      <t>イシノ</t>
    </rPh>
    <phoneticPr fontId="2"/>
  </si>
  <si>
    <t>保見</t>
    <rPh sb="0" eb="2">
      <t>ホミ</t>
    </rPh>
    <phoneticPr fontId="2"/>
  </si>
  <si>
    <t>猿投地区</t>
    <rPh sb="0" eb="2">
      <t>サナゲ</t>
    </rPh>
    <rPh sb="2" eb="4">
      <t>チク</t>
    </rPh>
    <phoneticPr fontId="2"/>
  </si>
  <si>
    <t>全市</t>
    <rPh sb="0" eb="2">
      <t>ゼンシ</t>
    </rPh>
    <phoneticPr fontId="2"/>
  </si>
  <si>
    <t>総数</t>
    <phoneticPr fontId="2"/>
  </si>
  <si>
    <t>男</t>
    <phoneticPr fontId="2"/>
  </si>
  <si>
    <t>女</t>
    <phoneticPr fontId="2"/>
  </si>
  <si>
    <t>日本人総数</t>
    <rPh sb="2" eb="3">
      <t>ジン</t>
    </rPh>
    <phoneticPr fontId="2"/>
  </si>
  <si>
    <t>外国人総数</t>
    <phoneticPr fontId="2"/>
  </si>
  <si>
    <t>外国人男</t>
    <phoneticPr fontId="2"/>
  </si>
  <si>
    <t>外国人女</t>
    <phoneticPr fontId="2"/>
  </si>
  <si>
    <t>日本人男</t>
    <rPh sb="2" eb="3">
      <t>ジン</t>
    </rPh>
    <phoneticPr fontId="2"/>
  </si>
  <si>
    <t>日本人女</t>
    <rPh sb="2" eb="3">
      <t>ジン</t>
    </rPh>
    <phoneticPr fontId="2"/>
  </si>
  <si>
    <t>日本人世帯数</t>
    <rPh sb="2" eb="3">
      <t>ジン</t>
    </rPh>
    <phoneticPr fontId="2"/>
  </si>
  <si>
    <t>外国人世帯数</t>
    <rPh sb="2" eb="3">
      <t>ジン</t>
    </rPh>
    <phoneticPr fontId="2"/>
  </si>
  <si>
    <t>令和８年３月１日現在</t>
    <rPh sb="0" eb="2">
      <t>レイワ</t>
    </rPh>
    <phoneticPr fontId="2"/>
  </si>
  <si>
    <t>令和８年２月１日現在</t>
    <rPh sb="0" eb="2">
      <t>レイワ</t>
    </rPh>
    <phoneticPr fontId="2"/>
  </si>
  <si>
    <t>令和８年４月１日現在</t>
    <rPh sb="0" eb="2">
      <t>レイワ</t>
    </rPh>
    <phoneticPr fontId="2"/>
  </si>
  <si>
    <t>令和８年５月１日現在</t>
    <rPh sb="0" eb="2">
      <t>レイワ</t>
    </rPh>
    <phoneticPr fontId="2"/>
  </si>
  <si>
    <t>令和８年６月１日現在</t>
    <rPh sb="0" eb="2">
      <t>レイワ</t>
    </rPh>
    <phoneticPr fontId="2"/>
  </si>
  <si>
    <t>令和８年７月１日現在</t>
    <rPh sb="0" eb="2">
      <t>レイワ</t>
    </rPh>
    <phoneticPr fontId="2"/>
  </si>
  <si>
    <t>令和８年８月１日現在</t>
    <rPh sb="0" eb="2">
      <t>レイワ</t>
    </rPh>
    <phoneticPr fontId="2"/>
  </si>
  <si>
    <t>令和８年９月１日現在</t>
    <rPh sb="0" eb="2">
      <t>レイワ</t>
    </rPh>
    <phoneticPr fontId="2"/>
  </si>
  <si>
    <t>令和８年１０月１日現在</t>
    <rPh sb="0" eb="2">
      <t>レイワ</t>
    </rPh>
    <phoneticPr fontId="2"/>
  </si>
  <si>
    <t>令和８年１１月１日現在</t>
    <rPh sb="0" eb="2">
      <t>レイワ</t>
    </rPh>
    <phoneticPr fontId="2"/>
  </si>
  <si>
    <t>令和８年１２月１日現在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</si>
</sst>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2" tint="-0.49998474074526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38" fontId="0" fillId="0" borderId="3" xfId="1" applyFont="1" applyBorder="1" applyAlignment="1">
      <alignment horizontal="right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38" fontId="0" fillId="0" borderId="3" xfId="1" applyFont="1" applyFill="1" applyBorder="1" applyAlignment="1">
      <alignment horizontal="right"/>
    </xf>
    <xf numFmtId="0" fontId="0" fillId="0" borderId="2" xfId="0" applyFill="1" applyBorder="1" applyAlignment="1">
      <alignment horizontal="center"/>
    </xf>
    <xf numFmtId="38" fontId="0" fillId="0" borderId="2" xfId="1" applyFont="1" applyFill="1" applyBorder="1"/>
    <xf numFmtId="38" fontId="0" fillId="0" borderId="1" xfId="1" applyFont="1" applyFill="1" applyBorder="1"/>
    <xf numFmtId="0" fontId="3" fillId="0" borderId="1" xfId="0" applyFont="1" applyFill="1" applyBorder="1" applyAlignment="1">
      <alignment horizontal="right"/>
    </xf>
    <xf numFmtId="38" fontId="3" fillId="0" borderId="1" xfId="1" applyFont="1" applyFill="1" applyBorder="1"/>
    <xf numFmtId="0" fontId="0" fillId="0" borderId="0" xfId="0" applyFill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B3E4C-2AEE-423E-997E-47AD5C2848F8}">
  <dimension ref="A1:M18"/>
  <sheetViews>
    <sheetView workbookViewId="0">
      <selection activeCell="B7" sqref="B7"/>
    </sheetView>
  </sheetViews>
  <sheetFormatPr defaultRowHeight="13.2" x14ac:dyDescent="0.2"/>
  <cols>
    <col min="1" max="1" width="9" style="18"/>
    <col min="2" max="5" width="8.88671875" style="9"/>
    <col min="6" max="6" width="13" style="9" bestFit="1" customWidth="1"/>
    <col min="7" max="9" width="11" style="9" bestFit="1" customWidth="1"/>
    <col min="10" max="10" width="13" style="9" bestFit="1" customWidth="1"/>
    <col min="11" max="12" width="11" style="9" bestFit="1" customWidth="1"/>
    <col min="13" max="13" width="13" style="9" bestFit="1" customWidth="1"/>
    <col min="14" max="16384" width="8.88671875" style="9"/>
  </cols>
  <sheetData>
    <row r="1" spans="1:13" x14ac:dyDescent="0.2">
      <c r="A1" s="8" t="s">
        <v>30</v>
      </c>
    </row>
    <row r="2" spans="1:13" x14ac:dyDescent="0.2">
      <c r="A2" s="10" t="s">
        <v>12</v>
      </c>
      <c r="B2" s="10" t="s">
        <v>18</v>
      </c>
      <c r="C2" s="10" t="s">
        <v>19</v>
      </c>
      <c r="D2" s="10" t="s">
        <v>20</v>
      </c>
      <c r="E2" s="10" t="s">
        <v>0</v>
      </c>
      <c r="F2" s="10" t="s">
        <v>21</v>
      </c>
      <c r="G2" s="10" t="s">
        <v>25</v>
      </c>
      <c r="H2" s="10" t="s">
        <v>26</v>
      </c>
      <c r="I2" s="10" t="s">
        <v>27</v>
      </c>
      <c r="J2" s="10" t="s">
        <v>22</v>
      </c>
      <c r="K2" s="10" t="s">
        <v>23</v>
      </c>
      <c r="L2" s="10" t="s">
        <v>24</v>
      </c>
      <c r="M2" s="10" t="s">
        <v>28</v>
      </c>
    </row>
    <row r="3" spans="1:13" ht="13.8" thickBot="1" x14ac:dyDescent="0.25">
      <c r="A3" s="11" t="s">
        <v>17</v>
      </c>
      <c r="B3" s="12">
        <v>413650</v>
      </c>
      <c r="C3" s="12">
        <v>215730</v>
      </c>
      <c r="D3" s="12">
        <v>197920</v>
      </c>
      <c r="E3" s="12">
        <v>190932</v>
      </c>
      <c r="F3" s="12">
        <v>390002</v>
      </c>
      <c r="G3" s="12">
        <v>203051</v>
      </c>
      <c r="H3" s="12">
        <v>186951</v>
      </c>
      <c r="I3" s="12">
        <v>177101</v>
      </c>
      <c r="J3" s="12">
        <v>23648</v>
      </c>
      <c r="K3" s="12">
        <v>12679</v>
      </c>
      <c r="L3" s="12">
        <v>10969</v>
      </c>
      <c r="M3" s="12">
        <v>13831</v>
      </c>
    </row>
    <row r="4" spans="1:13" ht="13.8" thickTop="1" x14ac:dyDescent="0.2">
      <c r="A4" s="13" t="s">
        <v>1</v>
      </c>
      <c r="B4" s="14">
        <v>131158</v>
      </c>
      <c r="C4" s="14">
        <v>69834</v>
      </c>
      <c r="D4" s="14">
        <v>61324</v>
      </c>
      <c r="E4" s="14">
        <v>65578</v>
      </c>
      <c r="F4" s="14">
        <v>123598</v>
      </c>
      <c r="G4" s="14">
        <v>65811</v>
      </c>
      <c r="H4" s="14">
        <v>57787</v>
      </c>
      <c r="I4" s="14">
        <v>61073</v>
      </c>
      <c r="J4" s="14">
        <v>7560</v>
      </c>
      <c r="K4" s="14">
        <v>4023</v>
      </c>
      <c r="L4" s="14">
        <v>3537</v>
      </c>
      <c r="M4" s="14">
        <v>4505</v>
      </c>
    </row>
    <row r="5" spans="1:13" x14ac:dyDescent="0.2">
      <c r="A5" s="10" t="s">
        <v>2</v>
      </c>
      <c r="B5" s="15">
        <v>52768</v>
      </c>
      <c r="C5" s="15">
        <v>26194</v>
      </c>
      <c r="D5" s="15">
        <v>26574</v>
      </c>
      <c r="E5" s="15">
        <v>23176</v>
      </c>
      <c r="F5" s="15">
        <v>50369</v>
      </c>
      <c r="G5" s="15">
        <v>25022</v>
      </c>
      <c r="H5" s="15">
        <v>25347</v>
      </c>
      <c r="I5" s="15">
        <v>22101</v>
      </c>
      <c r="J5" s="15">
        <v>2399</v>
      </c>
      <c r="K5" s="15">
        <v>1172</v>
      </c>
      <c r="L5" s="15">
        <v>1227</v>
      </c>
      <c r="M5" s="15">
        <v>1075</v>
      </c>
    </row>
    <row r="6" spans="1:13" x14ac:dyDescent="0.2">
      <c r="A6" s="10" t="s">
        <v>3</v>
      </c>
      <c r="B6" s="15">
        <v>33261</v>
      </c>
      <c r="C6" s="15">
        <v>17286</v>
      </c>
      <c r="D6" s="15">
        <v>15975</v>
      </c>
      <c r="E6" s="15">
        <v>14570</v>
      </c>
      <c r="F6" s="15">
        <v>31748</v>
      </c>
      <c r="G6" s="15">
        <v>16449</v>
      </c>
      <c r="H6" s="15">
        <v>15299</v>
      </c>
      <c r="I6" s="15">
        <v>13583</v>
      </c>
      <c r="J6" s="15">
        <v>1513</v>
      </c>
      <c r="K6" s="15">
        <v>837</v>
      </c>
      <c r="L6" s="15">
        <v>676</v>
      </c>
      <c r="M6" s="15">
        <v>987</v>
      </c>
    </row>
    <row r="7" spans="1:13" x14ac:dyDescent="0.2">
      <c r="A7" s="10" t="s">
        <v>4</v>
      </c>
      <c r="B7" s="15">
        <v>76384</v>
      </c>
      <c r="C7" s="15">
        <v>41458</v>
      </c>
      <c r="D7" s="15">
        <v>34926</v>
      </c>
      <c r="E7" s="15">
        <v>35819</v>
      </c>
      <c r="F7" s="15">
        <v>72157</v>
      </c>
      <c r="G7" s="15">
        <v>38932</v>
      </c>
      <c r="H7" s="15">
        <v>33225</v>
      </c>
      <c r="I7" s="15">
        <v>32955</v>
      </c>
      <c r="J7" s="15">
        <v>4227</v>
      </c>
      <c r="K7" s="15">
        <v>2526</v>
      </c>
      <c r="L7" s="15">
        <v>1701</v>
      </c>
      <c r="M7" s="15">
        <v>2864</v>
      </c>
    </row>
    <row r="8" spans="1:13" x14ac:dyDescent="0.2">
      <c r="A8" s="10" t="s">
        <v>16</v>
      </c>
      <c r="B8" s="15">
        <v>74471</v>
      </c>
      <c r="C8" s="15">
        <v>38029</v>
      </c>
      <c r="D8" s="15">
        <v>36442</v>
      </c>
      <c r="E8" s="15">
        <v>32635</v>
      </c>
      <c r="F8" s="15">
        <v>67916</v>
      </c>
      <c r="G8" s="15">
        <v>34569</v>
      </c>
      <c r="H8" s="15">
        <v>33347</v>
      </c>
      <c r="I8" s="15">
        <v>29010</v>
      </c>
      <c r="J8" s="15">
        <v>6555</v>
      </c>
      <c r="K8" s="15">
        <v>3460</v>
      </c>
      <c r="L8" s="15">
        <v>3095</v>
      </c>
      <c r="M8" s="15">
        <v>3625</v>
      </c>
    </row>
    <row r="9" spans="1:13" x14ac:dyDescent="0.2">
      <c r="A9" s="16" t="s">
        <v>13</v>
      </c>
      <c r="B9" s="17">
        <v>41474</v>
      </c>
      <c r="C9" s="17">
        <v>21101</v>
      </c>
      <c r="D9" s="17">
        <v>20373</v>
      </c>
      <c r="E9" s="17">
        <v>17665</v>
      </c>
      <c r="F9" s="17">
        <v>39750</v>
      </c>
      <c r="G9" s="17">
        <v>20225</v>
      </c>
      <c r="H9" s="17">
        <v>19525</v>
      </c>
      <c r="I9" s="17">
        <v>16604</v>
      </c>
      <c r="J9" s="17">
        <v>1724</v>
      </c>
      <c r="K9" s="17">
        <v>876</v>
      </c>
      <c r="L9" s="17">
        <v>848</v>
      </c>
      <c r="M9" s="17">
        <v>1061</v>
      </c>
    </row>
    <row r="10" spans="1:13" x14ac:dyDescent="0.2">
      <c r="A10" s="16" t="s">
        <v>14</v>
      </c>
      <c r="B10" s="17">
        <v>5068</v>
      </c>
      <c r="C10" s="17">
        <v>2504</v>
      </c>
      <c r="D10" s="17">
        <v>2564</v>
      </c>
      <c r="E10" s="17">
        <v>2014</v>
      </c>
      <c r="F10" s="17">
        <v>4911</v>
      </c>
      <c r="G10" s="17">
        <v>2423</v>
      </c>
      <c r="H10" s="17">
        <v>2488</v>
      </c>
      <c r="I10" s="17">
        <v>1938</v>
      </c>
      <c r="J10" s="17">
        <v>157</v>
      </c>
      <c r="K10" s="17">
        <v>81</v>
      </c>
      <c r="L10" s="17">
        <v>76</v>
      </c>
      <c r="M10" s="17">
        <v>76</v>
      </c>
    </row>
    <row r="11" spans="1:13" x14ac:dyDescent="0.2">
      <c r="A11" s="16" t="s">
        <v>15</v>
      </c>
      <c r="B11" s="17">
        <v>27929</v>
      </c>
      <c r="C11" s="17">
        <v>14424</v>
      </c>
      <c r="D11" s="17">
        <v>13505</v>
      </c>
      <c r="E11" s="17">
        <v>12956</v>
      </c>
      <c r="F11" s="17">
        <v>23255</v>
      </c>
      <c r="G11" s="17">
        <v>11921</v>
      </c>
      <c r="H11" s="17">
        <v>11334</v>
      </c>
      <c r="I11" s="17">
        <v>10468</v>
      </c>
      <c r="J11" s="17">
        <v>4674</v>
      </c>
      <c r="K11" s="17">
        <v>2503</v>
      </c>
      <c r="L11" s="17">
        <v>2171</v>
      </c>
      <c r="M11" s="17">
        <v>2488</v>
      </c>
    </row>
    <row r="12" spans="1:13" x14ac:dyDescent="0.2">
      <c r="A12" s="10" t="s">
        <v>5</v>
      </c>
      <c r="B12" s="15">
        <v>8931</v>
      </c>
      <c r="C12" s="15">
        <v>4544</v>
      </c>
      <c r="D12" s="15">
        <v>4387</v>
      </c>
      <c r="E12" s="15">
        <v>3508</v>
      </c>
      <c r="F12" s="15">
        <v>8787</v>
      </c>
      <c r="G12" s="15">
        <v>4489</v>
      </c>
      <c r="H12" s="15">
        <v>4298</v>
      </c>
      <c r="I12" s="15">
        <v>3458</v>
      </c>
      <c r="J12" s="15">
        <v>144</v>
      </c>
      <c r="K12" s="15">
        <v>55</v>
      </c>
      <c r="L12" s="15">
        <v>89</v>
      </c>
      <c r="M12" s="15">
        <v>50</v>
      </c>
    </row>
    <row r="13" spans="1:13" x14ac:dyDescent="0.2">
      <c r="A13" s="10" t="s">
        <v>6</v>
      </c>
      <c r="B13" s="15">
        <v>19097</v>
      </c>
      <c r="C13" s="15">
        <v>9764</v>
      </c>
      <c r="D13" s="15">
        <v>9333</v>
      </c>
      <c r="E13" s="15">
        <v>7821</v>
      </c>
      <c r="F13" s="15">
        <v>18278</v>
      </c>
      <c r="G13" s="15">
        <v>9329</v>
      </c>
      <c r="H13" s="15">
        <v>8949</v>
      </c>
      <c r="I13" s="15">
        <v>7381</v>
      </c>
      <c r="J13" s="15">
        <v>819</v>
      </c>
      <c r="K13" s="15">
        <v>435</v>
      </c>
      <c r="L13" s="15">
        <v>384</v>
      </c>
      <c r="M13" s="15">
        <v>440</v>
      </c>
    </row>
    <row r="14" spans="1:13" x14ac:dyDescent="0.2">
      <c r="A14" s="10" t="s">
        <v>7</v>
      </c>
      <c r="B14" s="15">
        <v>3124</v>
      </c>
      <c r="C14" s="15">
        <v>1516</v>
      </c>
      <c r="D14" s="15">
        <v>1608</v>
      </c>
      <c r="E14" s="15">
        <v>1478</v>
      </c>
      <c r="F14" s="15">
        <v>3024</v>
      </c>
      <c r="G14" s="15">
        <v>1487</v>
      </c>
      <c r="H14" s="15">
        <v>1537</v>
      </c>
      <c r="I14" s="15">
        <v>1407</v>
      </c>
      <c r="J14" s="15">
        <v>100</v>
      </c>
      <c r="K14" s="15">
        <v>29</v>
      </c>
      <c r="L14" s="15">
        <v>71</v>
      </c>
      <c r="M14" s="15">
        <v>71</v>
      </c>
    </row>
    <row r="15" spans="1:13" x14ac:dyDescent="0.2">
      <c r="A15" s="10" t="s">
        <v>8</v>
      </c>
      <c r="B15" s="15">
        <v>6532</v>
      </c>
      <c r="C15" s="15">
        <v>3184</v>
      </c>
      <c r="D15" s="15">
        <v>3348</v>
      </c>
      <c r="E15" s="15">
        <v>2736</v>
      </c>
      <c r="F15" s="15">
        <v>6432</v>
      </c>
      <c r="G15" s="15">
        <v>3142</v>
      </c>
      <c r="H15" s="15">
        <v>3290</v>
      </c>
      <c r="I15" s="15">
        <v>2677</v>
      </c>
      <c r="J15" s="15">
        <v>100</v>
      </c>
      <c r="K15" s="15">
        <v>42</v>
      </c>
      <c r="L15" s="15">
        <v>58</v>
      </c>
      <c r="M15" s="15">
        <v>59</v>
      </c>
    </row>
    <row r="16" spans="1:13" x14ac:dyDescent="0.2">
      <c r="A16" s="10" t="s">
        <v>9</v>
      </c>
      <c r="B16" s="15">
        <v>3846</v>
      </c>
      <c r="C16" s="15">
        <v>1924</v>
      </c>
      <c r="D16" s="15">
        <v>1922</v>
      </c>
      <c r="E16" s="15">
        <v>1635</v>
      </c>
      <c r="F16" s="15">
        <v>3760</v>
      </c>
      <c r="G16" s="15">
        <v>1871</v>
      </c>
      <c r="H16" s="15">
        <v>1889</v>
      </c>
      <c r="I16" s="15">
        <v>1595</v>
      </c>
      <c r="J16" s="15">
        <v>86</v>
      </c>
      <c r="K16" s="15">
        <v>53</v>
      </c>
      <c r="L16" s="15">
        <v>33</v>
      </c>
      <c r="M16" s="15">
        <v>40</v>
      </c>
    </row>
    <row r="17" spans="1:13" x14ac:dyDescent="0.2">
      <c r="A17" s="10" t="s">
        <v>10</v>
      </c>
      <c r="B17" s="15">
        <v>2205</v>
      </c>
      <c r="C17" s="15">
        <v>1074</v>
      </c>
      <c r="D17" s="15">
        <v>1131</v>
      </c>
      <c r="E17" s="15">
        <v>1048</v>
      </c>
      <c r="F17" s="15">
        <v>2124</v>
      </c>
      <c r="G17" s="15">
        <v>1052</v>
      </c>
      <c r="H17" s="15">
        <v>1072</v>
      </c>
      <c r="I17" s="15">
        <v>981</v>
      </c>
      <c r="J17" s="15">
        <v>81</v>
      </c>
      <c r="K17" s="15">
        <v>22</v>
      </c>
      <c r="L17" s="15">
        <v>59</v>
      </c>
      <c r="M17" s="15">
        <v>67</v>
      </c>
    </row>
    <row r="18" spans="1:13" x14ac:dyDescent="0.2">
      <c r="A18" s="10" t="s">
        <v>11</v>
      </c>
      <c r="B18" s="15">
        <v>1873</v>
      </c>
      <c r="C18" s="15">
        <v>923</v>
      </c>
      <c r="D18" s="15">
        <v>950</v>
      </c>
      <c r="E18" s="15">
        <v>928</v>
      </c>
      <c r="F18" s="15">
        <v>1809</v>
      </c>
      <c r="G18" s="15">
        <v>898</v>
      </c>
      <c r="H18" s="15">
        <v>911</v>
      </c>
      <c r="I18" s="15">
        <v>880</v>
      </c>
      <c r="J18" s="15">
        <v>64</v>
      </c>
      <c r="K18" s="15">
        <v>25</v>
      </c>
      <c r="L18" s="15">
        <v>39</v>
      </c>
      <c r="M18" s="15">
        <v>48</v>
      </c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BD208-94CD-42F3-83F5-FD4200AE5969}">
  <dimension ref="A1:M18"/>
  <sheetViews>
    <sheetView topLeftCell="A4" workbookViewId="0">
      <selection activeCell="B4" sqref="B4:M18"/>
    </sheetView>
  </sheetViews>
  <sheetFormatPr defaultRowHeight="13.2" x14ac:dyDescent="0.2"/>
  <cols>
    <col min="1" max="1" width="8.88671875" style="5"/>
    <col min="6" max="6" width="13" bestFit="1" customWidth="1"/>
    <col min="7" max="9" width="11" bestFit="1" customWidth="1"/>
    <col min="10" max="10" width="13" bestFit="1" customWidth="1"/>
    <col min="11" max="12" width="11" bestFit="1" customWidth="1"/>
    <col min="13" max="13" width="13" bestFit="1" customWidth="1"/>
  </cols>
  <sheetData>
    <row r="1" spans="1:13" x14ac:dyDescent="0.2">
      <c r="A1" s="7" t="s">
        <v>38</v>
      </c>
    </row>
    <row r="2" spans="1:13" x14ac:dyDescent="0.2">
      <c r="A2" s="1" t="s">
        <v>12</v>
      </c>
      <c r="B2" s="1" t="s">
        <v>18</v>
      </c>
      <c r="C2" s="1" t="s">
        <v>19</v>
      </c>
      <c r="D2" s="1" t="s">
        <v>20</v>
      </c>
      <c r="E2" s="1" t="s">
        <v>0</v>
      </c>
      <c r="F2" s="1" t="s">
        <v>21</v>
      </c>
      <c r="G2" s="1" t="s">
        <v>25</v>
      </c>
      <c r="H2" s="1" t="s">
        <v>26</v>
      </c>
      <c r="I2" s="1" t="s">
        <v>27</v>
      </c>
      <c r="J2" s="1" t="s">
        <v>22</v>
      </c>
      <c r="K2" s="1" t="s">
        <v>23</v>
      </c>
      <c r="L2" s="1" t="s">
        <v>24</v>
      </c>
      <c r="M2" s="1" t="s">
        <v>28</v>
      </c>
    </row>
    <row r="3" spans="1:13" ht="13.8" thickBot="1" x14ac:dyDescent="0.25">
      <c r="A3" s="3" t="s">
        <v>17</v>
      </c>
      <c r="B3" s="2">
        <f>SUM(B4:B8,B12:B18)</f>
        <v>0</v>
      </c>
      <c r="C3" s="2">
        <f t="shared" ref="C3:M3" si="0">SUM(C4:C8,C12:C18)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</row>
    <row r="4" spans="1:13" ht="13.8" thickTop="1" x14ac:dyDescent="0.2">
      <c r="A4" s="6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x14ac:dyDescent="0.2">
      <c r="A5" s="1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x14ac:dyDescent="0.2">
      <c r="A6" s="1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x14ac:dyDescent="0.2">
      <c r="A7" s="1" t="s">
        <v>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x14ac:dyDescent="0.2">
      <c r="A8" s="1" t="s">
        <v>16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x14ac:dyDescent="0.2">
      <c r="A9" s="4" t="s">
        <v>13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x14ac:dyDescent="0.2">
      <c r="A10" s="4" t="s">
        <v>14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x14ac:dyDescent="0.2">
      <c r="A11" s="4" t="s">
        <v>15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x14ac:dyDescent="0.2">
      <c r="A12" s="1" t="s">
        <v>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x14ac:dyDescent="0.2">
      <c r="A13" s="1" t="s">
        <v>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x14ac:dyDescent="0.2">
      <c r="A14" s="1" t="s">
        <v>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x14ac:dyDescent="0.2">
      <c r="A15" s="1" t="s">
        <v>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x14ac:dyDescent="0.2">
      <c r="A16" s="1" t="s">
        <v>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x14ac:dyDescent="0.2">
      <c r="A17" s="1" t="s">
        <v>10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x14ac:dyDescent="0.2">
      <c r="A18" s="1" t="s">
        <v>11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</sheetData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9214B-F2D6-488E-935A-341234DE7A66}">
  <dimension ref="A1:M18"/>
  <sheetViews>
    <sheetView topLeftCell="A4" workbookViewId="0">
      <selection activeCell="E10" sqref="E10"/>
    </sheetView>
  </sheetViews>
  <sheetFormatPr defaultRowHeight="13.2" x14ac:dyDescent="0.2"/>
  <cols>
    <col min="1" max="1" width="8.88671875" style="5"/>
    <col min="6" max="6" width="13" bestFit="1" customWidth="1"/>
    <col min="7" max="9" width="11" bestFit="1" customWidth="1"/>
    <col min="10" max="10" width="13" bestFit="1" customWidth="1"/>
    <col min="11" max="12" width="11" bestFit="1" customWidth="1"/>
    <col min="13" max="13" width="13" bestFit="1" customWidth="1"/>
  </cols>
  <sheetData>
    <row r="1" spans="1:13" x14ac:dyDescent="0.2">
      <c r="A1" s="7" t="s">
        <v>39</v>
      </c>
    </row>
    <row r="2" spans="1:13" x14ac:dyDescent="0.2">
      <c r="A2" s="1" t="s">
        <v>12</v>
      </c>
      <c r="B2" s="1" t="s">
        <v>18</v>
      </c>
      <c r="C2" s="1" t="s">
        <v>19</v>
      </c>
      <c r="D2" s="1" t="s">
        <v>20</v>
      </c>
      <c r="E2" s="1" t="s">
        <v>0</v>
      </c>
      <c r="F2" s="1" t="s">
        <v>21</v>
      </c>
      <c r="G2" s="1" t="s">
        <v>25</v>
      </c>
      <c r="H2" s="1" t="s">
        <v>26</v>
      </c>
      <c r="I2" s="1" t="s">
        <v>27</v>
      </c>
      <c r="J2" s="1" t="s">
        <v>22</v>
      </c>
      <c r="K2" s="1" t="s">
        <v>23</v>
      </c>
      <c r="L2" s="1" t="s">
        <v>24</v>
      </c>
      <c r="M2" s="1" t="s">
        <v>28</v>
      </c>
    </row>
    <row r="3" spans="1:13" ht="13.8" thickBot="1" x14ac:dyDescent="0.25">
      <c r="A3" s="3" t="s">
        <v>17</v>
      </c>
      <c r="B3" s="2">
        <f>SUM(B4:B8,B12:B18)</f>
        <v>0</v>
      </c>
      <c r="C3" s="2">
        <f t="shared" ref="C3:M3" si="0">SUM(C4:C8,C12:C18)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</row>
    <row r="4" spans="1:13" ht="13.8" thickTop="1" x14ac:dyDescent="0.2">
      <c r="A4" s="6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x14ac:dyDescent="0.2">
      <c r="A5" s="1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x14ac:dyDescent="0.2">
      <c r="A6" s="1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x14ac:dyDescent="0.2">
      <c r="A7" s="1" t="s">
        <v>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x14ac:dyDescent="0.2">
      <c r="A8" s="1" t="s">
        <v>16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x14ac:dyDescent="0.2">
      <c r="A9" s="4" t="s">
        <v>13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x14ac:dyDescent="0.2">
      <c r="A10" s="4" t="s">
        <v>14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x14ac:dyDescent="0.2">
      <c r="A11" s="4" t="s">
        <v>15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x14ac:dyDescent="0.2">
      <c r="A12" s="1" t="s">
        <v>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x14ac:dyDescent="0.2">
      <c r="A13" s="1" t="s">
        <v>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x14ac:dyDescent="0.2">
      <c r="A14" s="1" t="s">
        <v>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x14ac:dyDescent="0.2">
      <c r="A15" s="1" t="s">
        <v>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x14ac:dyDescent="0.2">
      <c r="A16" s="1" t="s">
        <v>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x14ac:dyDescent="0.2">
      <c r="A17" s="1" t="s">
        <v>10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x14ac:dyDescent="0.2">
      <c r="A18" s="1" t="s">
        <v>11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1D0EE-4294-4B1E-9DF8-696B3E3DDA45}">
  <dimension ref="A1:M18"/>
  <sheetViews>
    <sheetView workbookViewId="0">
      <selection activeCell="D8" sqref="D8"/>
    </sheetView>
  </sheetViews>
  <sheetFormatPr defaultRowHeight="13.2" x14ac:dyDescent="0.2"/>
  <cols>
    <col min="1" max="1" width="8.88671875" style="18"/>
    <col min="2" max="5" width="8.88671875" style="9"/>
    <col min="6" max="6" width="13" style="9" bestFit="1" customWidth="1"/>
    <col min="7" max="9" width="11" style="9" bestFit="1" customWidth="1"/>
    <col min="10" max="10" width="13" style="9" bestFit="1" customWidth="1"/>
    <col min="11" max="12" width="11" style="9" bestFit="1" customWidth="1"/>
    <col min="13" max="13" width="13" style="9" bestFit="1" customWidth="1"/>
    <col min="14" max="16384" width="8.88671875" style="9"/>
  </cols>
  <sheetData>
    <row r="1" spans="1:13" x14ac:dyDescent="0.2">
      <c r="A1" s="8" t="s">
        <v>29</v>
      </c>
    </row>
    <row r="2" spans="1:13" x14ac:dyDescent="0.2">
      <c r="A2" s="10" t="s">
        <v>12</v>
      </c>
      <c r="B2" s="10" t="s">
        <v>18</v>
      </c>
      <c r="C2" s="10" t="s">
        <v>19</v>
      </c>
      <c r="D2" s="10" t="s">
        <v>20</v>
      </c>
      <c r="E2" s="10" t="s">
        <v>0</v>
      </c>
      <c r="F2" s="10" t="s">
        <v>21</v>
      </c>
      <c r="G2" s="10" t="s">
        <v>25</v>
      </c>
      <c r="H2" s="10" t="s">
        <v>26</v>
      </c>
      <c r="I2" s="10" t="s">
        <v>27</v>
      </c>
      <c r="J2" s="10" t="s">
        <v>22</v>
      </c>
      <c r="K2" s="10" t="s">
        <v>23</v>
      </c>
      <c r="L2" s="10" t="s">
        <v>24</v>
      </c>
      <c r="M2" s="10" t="s">
        <v>28</v>
      </c>
    </row>
    <row r="3" spans="1:13" ht="13.8" thickBot="1" x14ac:dyDescent="0.25">
      <c r="A3" s="11" t="s">
        <v>17</v>
      </c>
      <c r="B3" s="12">
        <v>413650</v>
      </c>
      <c r="C3" s="12">
        <v>215730</v>
      </c>
      <c r="D3" s="12">
        <v>197920</v>
      </c>
      <c r="E3" s="12">
        <v>190932</v>
      </c>
      <c r="F3" s="12">
        <v>390002</v>
      </c>
      <c r="G3" s="12">
        <v>203051</v>
      </c>
      <c r="H3" s="12">
        <v>186951</v>
      </c>
      <c r="I3" s="12">
        <v>177101</v>
      </c>
      <c r="J3" s="12">
        <v>23648</v>
      </c>
      <c r="K3" s="12">
        <v>12679</v>
      </c>
      <c r="L3" s="12">
        <v>10969</v>
      </c>
      <c r="M3" s="12">
        <v>13831</v>
      </c>
    </row>
    <row r="4" spans="1:13" ht="13.8" thickTop="1" x14ac:dyDescent="0.2">
      <c r="A4" s="13" t="s">
        <v>1</v>
      </c>
      <c r="B4" s="14">
        <v>131158</v>
      </c>
      <c r="C4" s="14">
        <v>69834</v>
      </c>
      <c r="D4" s="14">
        <v>61324</v>
      </c>
      <c r="E4" s="14">
        <v>65578</v>
      </c>
      <c r="F4" s="14">
        <v>123598</v>
      </c>
      <c r="G4" s="14">
        <v>65811</v>
      </c>
      <c r="H4" s="14">
        <v>57787</v>
      </c>
      <c r="I4" s="14">
        <v>61073</v>
      </c>
      <c r="J4" s="14">
        <v>7560</v>
      </c>
      <c r="K4" s="14">
        <v>4023</v>
      </c>
      <c r="L4" s="14">
        <v>3537</v>
      </c>
      <c r="M4" s="14">
        <v>4505</v>
      </c>
    </row>
    <row r="5" spans="1:13" x14ac:dyDescent="0.2">
      <c r="A5" s="10" t="s">
        <v>2</v>
      </c>
      <c r="B5" s="15">
        <v>52768</v>
      </c>
      <c r="C5" s="15">
        <v>26194</v>
      </c>
      <c r="D5" s="15">
        <v>26574</v>
      </c>
      <c r="E5" s="15">
        <v>23176</v>
      </c>
      <c r="F5" s="15">
        <v>50369</v>
      </c>
      <c r="G5" s="15">
        <v>25022</v>
      </c>
      <c r="H5" s="15">
        <v>25347</v>
      </c>
      <c r="I5" s="15">
        <v>22101</v>
      </c>
      <c r="J5" s="15">
        <v>2399</v>
      </c>
      <c r="K5" s="15">
        <v>1172</v>
      </c>
      <c r="L5" s="15">
        <v>1227</v>
      </c>
      <c r="M5" s="15">
        <v>1075</v>
      </c>
    </row>
    <row r="6" spans="1:13" x14ac:dyDescent="0.2">
      <c r="A6" s="10" t="s">
        <v>3</v>
      </c>
      <c r="B6" s="15">
        <v>33261</v>
      </c>
      <c r="C6" s="15">
        <v>17286</v>
      </c>
      <c r="D6" s="15">
        <v>15975</v>
      </c>
      <c r="E6" s="15">
        <v>14570</v>
      </c>
      <c r="F6" s="15">
        <v>31748</v>
      </c>
      <c r="G6" s="15">
        <v>16449</v>
      </c>
      <c r="H6" s="15">
        <v>15299</v>
      </c>
      <c r="I6" s="15">
        <v>13583</v>
      </c>
      <c r="J6" s="15">
        <v>1513</v>
      </c>
      <c r="K6" s="15">
        <v>837</v>
      </c>
      <c r="L6" s="15">
        <v>676</v>
      </c>
      <c r="M6" s="15">
        <v>987</v>
      </c>
    </row>
    <row r="7" spans="1:13" x14ac:dyDescent="0.2">
      <c r="A7" s="10" t="s">
        <v>4</v>
      </c>
      <c r="B7" s="15">
        <v>76384</v>
      </c>
      <c r="C7" s="15">
        <v>41458</v>
      </c>
      <c r="D7" s="15">
        <v>34926</v>
      </c>
      <c r="E7" s="15">
        <v>35819</v>
      </c>
      <c r="F7" s="15">
        <v>72157</v>
      </c>
      <c r="G7" s="15">
        <v>38932</v>
      </c>
      <c r="H7" s="15">
        <v>33225</v>
      </c>
      <c r="I7" s="15">
        <v>32955</v>
      </c>
      <c r="J7" s="15">
        <v>4227</v>
      </c>
      <c r="K7" s="15">
        <v>2526</v>
      </c>
      <c r="L7" s="15">
        <v>1701</v>
      </c>
      <c r="M7" s="15">
        <v>2864</v>
      </c>
    </row>
    <row r="8" spans="1:13" x14ac:dyDescent="0.2">
      <c r="A8" s="10" t="s">
        <v>16</v>
      </c>
      <c r="B8" s="15">
        <v>74471</v>
      </c>
      <c r="C8" s="15">
        <v>38029</v>
      </c>
      <c r="D8" s="15">
        <v>36442</v>
      </c>
      <c r="E8" s="15">
        <v>32635</v>
      </c>
      <c r="F8" s="15">
        <v>67916</v>
      </c>
      <c r="G8" s="15">
        <v>34569</v>
      </c>
      <c r="H8" s="15">
        <v>33347</v>
      </c>
      <c r="I8" s="15">
        <v>29010</v>
      </c>
      <c r="J8" s="15">
        <v>6555</v>
      </c>
      <c r="K8" s="15">
        <v>3460</v>
      </c>
      <c r="L8" s="15">
        <v>3095</v>
      </c>
      <c r="M8" s="15">
        <v>3625</v>
      </c>
    </row>
    <row r="9" spans="1:13" x14ac:dyDescent="0.2">
      <c r="A9" s="16" t="s">
        <v>13</v>
      </c>
      <c r="B9" s="17">
        <v>41474</v>
      </c>
      <c r="C9" s="17">
        <v>21101</v>
      </c>
      <c r="D9" s="17">
        <v>20373</v>
      </c>
      <c r="E9" s="17">
        <v>17665</v>
      </c>
      <c r="F9" s="17">
        <v>39750</v>
      </c>
      <c r="G9" s="17">
        <v>20225</v>
      </c>
      <c r="H9" s="17">
        <v>19525</v>
      </c>
      <c r="I9" s="17">
        <v>16604</v>
      </c>
      <c r="J9" s="17">
        <v>1724</v>
      </c>
      <c r="K9" s="17">
        <v>876</v>
      </c>
      <c r="L9" s="17">
        <v>848</v>
      </c>
      <c r="M9" s="17">
        <v>1061</v>
      </c>
    </row>
    <row r="10" spans="1:13" x14ac:dyDescent="0.2">
      <c r="A10" s="16" t="s">
        <v>14</v>
      </c>
      <c r="B10" s="17">
        <v>5068</v>
      </c>
      <c r="C10" s="17">
        <v>2504</v>
      </c>
      <c r="D10" s="17">
        <v>2564</v>
      </c>
      <c r="E10" s="17">
        <v>2014</v>
      </c>
      <c r="F10" s="17">
        <v>4911</v>
      </c>
      <c r="G10" s="17">
        <v>2423</v>
      </c>
      <c r="H10" s="17">
        <v>2488</v>
      </c>
      <c r="I10" s="17">
        <v>1938</v>
      </c>
      <c r="J10" s="17">
        <v>157</v>
      </c>
      <c r="K10" s="17">
        <v>81</v>
      </c>
      <c r="L10" s="17">
        <v>76</v>
      </c>
      <c r="M10" s="17">
        <v>76</v>
      </c>
    </row>
    <row r="11" spans="1:13" x14ac:dyDescent="0.2">
      <c r="A11" s="16" t="s">
        <v>15</v>
      </c>
      <c r="B11" s="17">
        <v>27929</v>
      </c>
      <c r="C11" s="17">
        <v>14424</v>
      </c>
      <c r="D11" s="17">
        <v>13505</v>
      </c>
      <c r="E11" s="17">
        <v>12956</v>
      </c>
      <c r="F11" s="17">
        <v>23255</v>
      </c>
      <c r="G11" s="17">
        <v>11921</v>
      </c>
      <c r="H11" s="17">
        <v>11334</v>
      </c>
      <c r="I11" s="17">
        <v>10468</v>
      </c>
      <c r="J11" s="17">
        <v>4674</v>
      </c>
      <c r="K11" s="17">
        <v>2503</v>
      </c>
      <c r="L11" s="17">
        <v>2171</v>
      </c>
      <c r="M11" s="17">
        <v>2488</v>
      </c>
    </row>
    <row r="12" spans="1:13" x14ac:dyDescent="0.2">
      <c r="A12" s="10" t="s">
        <v>5</v>
      </c>
      <c r="B12" s="15">
        <v>8931</v>
      </c>
      <c r="C12" s="15">
        <v>4544</v>
      </c>
      <c r="D12" s="15">
        <v>4387</v>
      </c>
      <c r="E12" s="15">
        <v>3508</v>
      </c>
      <c r="F12" s="15">
        <v>8787</v>
      </c>
      <c r="G12" s="15">
        <v>4489</v>
      </c>
      <c r="H12" s="15">
        <v>4298</v>
      </c>
      <c r="I12" s="15">
        <v>3458</v>
      </c>
      <c r="J12" s="15">
        <v>144</v>
      </c>
      <c r="K12" s="15">
        <v>55</v>
      </c>
      <c r="L12" s="15">
        <v>89</v>
      </c>
      <c r="M12" s="15">
        <v>50</v>
      </c>
    </row>
    <row r="13" spans="1:13" x14ac:dyDescent="0.2">
      <c r="A13" s="10" t="s">
        <v>6</v>
      </c>
      <c r="B13" s="15">
        <v>19097</v>
      </c>
      <c r="C13" s="15">
        <v>9764</v>
      </c>
      <c r="D13" s="15">
        <v>9333</v>
      </c>
      <c r="E13" s="15">
        <v>7821</v>
      </c>
      <c r="F13" s="15">
        <v>18278</v>
      </c>
      <c r="G13" s="15">
        <v>9329</v>
      </c>
      <c r="H13" s="15">
        <v>8949</v>
      </c>
      <c r="I13" s="15">
        <v>7381</v>
      </c>
      <c r="J13" s="15">
        <v>819</v>
      </c>
      <c r="K13" s="15">
        <v>435</v>
      </c>
      <c r="L13" s="15">
        <v>384</v>
      </c>
      <c r="M13" s="15">
        <v>440</v>
      </c>
    </row>
    <row r="14" spans="1:13" x14ac:dyDescent="0.2">
      <c r="A14" s="10" t="s">
        <v>7</v>
      </c>
      <c r="B14" s="15">
        <v>3124</v>
      </c>
      <c r="C14" s="15">
        <v>1516</v>
      </c>
      <c r="D14" s="15">
        <v>1608</v>
      </c>
      <c r="E14" s="15">
        <v>1478</v>
      </c>
      <c r="F14" s="15">
        <v>3024</v>
      </c>
      <c r="G14" s="15">
        <v>1487</v>
      </c>
      <c r="H14" s="15">
        <v>1537</v>
      </c>
      <c r="I14" s="15">
        <v>1407</v>
      </c>
      <c r="J14" s="15">
        <v>100</v>
      </c>
      <c r="K14" s="15">
        <v>29</v>
      </c>
      <c r="L14" s="15">
        <v>71</v>
      </c>
      <c r="M14" s="15">
        <v>71</v>
      </c>
    </row>
    <row r="15" spans="1:13" x14ac:dyDescent="0.2">
      <c r="A15" s="10" t="s">
        <v>8</v>
      </c>
      <c r="B15" s="15">
        <v>6532</v>
      </c>
      <c r="C15" s="15">
        <v>3184</v>
      </c>
      <c r="D15" s="15">
        <v>3348</v>
      </c>
      <c r="E15" s="15">
        <v>2736</v>
      </c>
      <c r="F15" s="15">
        <v>6432</v>
      </c>
      <c r="G15" s="15">
        <v>3142</v>
      </c>
      <c r="H15" s="15">
        <v>3290</v>
      </c>
      <c r="I15" s="15">
        <v>2677</v>
      </c>
      <c r="J15" s="15">
        <v>100</v>
      </c>
      <c r="K15" s="15">
        <v>42</v>
      </c>
      <c r="L15" s="15">
        <v>58</v>
      </c>
      <c r="M15" s="15">
        <v>59</v>
      </c>
    </row>
    <row r="16" spans="1:13" x14ac:dyDescent="0.2">
      <c r="A16" s="10" t="s">
        <v>9</v>
      </c>
      <c r="B16" s="15">
        <v>3846</v>
      </c>
      <c r="C16" s="15">
        <v>1924</v>
      </c>
      <c r="D16" s="15">
        <v>1922</v>
      </c>
      <c r="E16" s="15">
        <v>1635</v>
      </c>
      <c r="F16" s="15">
        <v>3760</v>
      </c>
      <c r="G16" s="15">
        <v>1871</v>
      </c>
      <c r="H16" s="15">
        <v>1889</v>
      </c>
      <c r="I16" s="15">
        <v>1595</v>
      </c>
      <c r="J16" s="15">
        <v>86</v>
      </c>
      <c r="K16" s="15">
        <v>53</v>
      </c>
      <c r="L16" s="15">
        <v>33</v>
      </c>
      <c r="M16" s="15">
        <v>40</v>
      </c>
    </row>
    <row r="17" spans="1:13" x14ac:dyDescent="0.2">
      <c r="A17" s="10" t="s">
        <v>10</v>
      </c>
      <c r="B17" s="15">
        <v>2205</v>
      </c>
      <c r="C17" s="15">
        <v>1074</v>
      </c>
      <c r="D17" s="15">
        <v>1131</v>
      </c>
      <c r="E17" s="15">
        <v>1048</v>
      </c>
      <c r="F17" s="15">
        <v>2124</v>
      </c>
      <c r="G17" s="15">
        <v>1052</v>
      </c>
      <c r="H17" s="15">
        <v>1072</v>
      </c>
      <c r="I17" s="15">
        <v>981</v>
      </c>
      <c r="J17" s="15">
        <v>81</v>
      </c>
      <c r="K17" s="15">
        <v>22</v>
      </c>
      <c r="L17" s="15">
        <v>59</v>
      </c>
      <c r="M17" s="15">
        <v>67</v>
      </c>
    </row>
    <row r="18" spans="1:13" x14ac:dyDescent="0.2">
      <c r="A18" s="10" t="s">
        <v>11</v>
      </c>
      <c r="B18" s="15">
        <v>1873</v>
      </c>
      <c r="C18" s="15">
        <v>923</v>
      </c>
      <c r="D18" s="15">
        <v>950</v>
      </c>
      <c r="E18" s="15">
        <v>928</v>
      </c>
      <c r="F18" s="15">
        <v>1809</v>
      </c>
      <c r="G18" s="15">
        <v>898</v>
      </c>
      <c r="H18" s="15">
        <v>911</v>
      </c>
      <c r="I18" s="15">
        <v>880</v>
      </c>
      <c r="J18" s="15">
        <v>64</v>
      </c>
      <c r="K18" s="15">
        <v>25</v>
      </c>
      <c r="L18" s="15">
        <v>39</v>
      </c>
      <c r="M18" s="15">
        <v>48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3381-FCFA-43D1-9F42-6D8252783BA1}">
  <dimension ref="A1:M18"/>
  <sheetViews>
    <sheetView tabSelected="1" workbookViewId="0">
      <selection activeCell="C7" sqref="C7"/>
    </sheetView>
  </sheetViews>
  <sheetFormatPr defaultRowHeight="13.2" x14ac:dyDescent="0.2"/>
  <cols>
    <col min="1" max="1" width="8.88671875" style="18"/>
    <col min="2" max="5" width="8.88671875" style="9"/>
    <col min="6" max="6" width="13" style="9" bestFit="1" customWidth="1"/>
    <col min="7" max="9" width="11" style="9" bestFit="1" customWidth="1"/>
    <col min="10" max="10" width="13" style="9" bestFit="1" customWidth="1"/>
    <col min="11" max="12" width="11" style="9" bestFit="1" customWidth="1"/>
    <col min="13" max="13" width="13" style="9" bestFit="1" customWidth="1"/>
    <col min="14" max="16384" width="8.88671875" style="9"/>
  </cols>
  <sheetData>
    <row r="1" spans="1:13" x14ac:dyDescent="0.2">
      <c r="A1" s="8" t="s">
        <v>31</v>
      </c>
    </row>
    <row r="2" spans="1:13" x14ac:dyDescent="0.2">
      <c r="A2" s="10" t="s">
        <v>12</v>
      </c>
      <c r="B2" s="10" t="s">
        <v>18</v>
      </c>
      <c r="C2" s="10" t="s">
        <v>19</v>
      </c>
      <c r="D2" s="10" t="s">
        <v>20</v>
      </c>
      <c r="E2" s="10" t="s">
        <v>0</v>
      </c>
      <c r="F2" s="10" t="s">
        <v>21</v>
      </c>
      <c r="G2" s="10" t="s">
        <v>25</v>
      </c>
      <c r="H2" s="10" t="s">
        <v>26</v>
      </c>
      <c r="I2" s="10" t="s">
        <v>27</v>
      </c>
      <c r="J2" s="10" t="s">
        <v>22</v>
      </c>
      <c r="K2" s="10" t="s">
        <v>23</v>
      </c>
      <c r="L2" s="10" t="s">
        <v>24</v>
      </c>
      <c r="M2" s="10" t="s">
        <v>28</v>
      </c>
    </row>
    <row r="3" spans="1:13" ht="13.8" thickBot="1" x14ac:dyDescent="0.25">
      <c r="A3" s="11" t="s">
        <v>17</v>
      </c>
      <c r="B3" s="12">
        <v>414394</v>
      </c>
      <c r="C3" s="12">
        <v>216559</v>
      </c>
      <c r="D3" s="12">
        <v>197835</v>
      </c>
      <c r="E3" s="12">
        <v>192928</v>
      </c>
      <c r="F3" s="12">
        <v>390757</v>
      </c>
      <c r="G3" s="12">
        <v>203882</v>
      </c>
      <c r="H3" s="12">
        <v>186875</v>
      </c>
      <c r="I3" s="12">
        <v>179057</v>
      </c>
      <c r="J3" s="12">
        <v>23637</v>
      </c>
      <c r="K3" s="12">
        <v>12677</v>
      </c>
      <c r="L3" s="12">
        <v>10960</v>
      </c>
      <c r="M3" s="12">
        <v>13871</v>
      </c>
    </row>
    <row r="4" spans="1:13" ht="13.8" thickTop="1" x14ac:dyDescent="0.2">
      <c r="A4" s="13" t="s">
        <v>1</v>
      </c>
      <c r="B4" s="14">
        <v>131786</v>
      </c>
      <c r="C4" s="14">
        <v>70278</v>
      </c>
      <c r="D4" s="14">
        <v>61508</v>
      </c>
      <c r="E4" s="14">
        <v>66575</v>
      </c>
      <c r="F4" s="14">
        <v>124222</v>
      </c>
      <c r="G4" s="14">
        <v>66264</v>
      </c>
      <c r="H4" s="14">
        <v>57958</v>
      </c>
      <c r="I4" s="14">
        <v>62055</v>
      </c>
      <c r="J4" s="14">
        <v>7564</v>
      </c>
      <c r="K4" s="14">
        <v>4014</v>
      </c>
      <c r="L4" s="14">
        <v>3550</v>
      </c>
      <c r="M4" s="14">
        <v>4520</v>
      </c>
    </row>
    <row r="5" spans="1:13" x14ac:dyDescent="0.2">
      <c r="A5" s="10" t="s">
        <v>2</v>
      </c>
      <c r="B5" s="15">
        <v>52688</v>
      </c>
      <c r="C5" s="15">
        <v>26151</v>
      </c>
      <c r="D5" s="15">
        <v>26537</v>
      </c>
      <c r="E5" s="15">
        <v>23224</v>
      </c>
      <c r="F5" s="15">
        <v>50279</v>
      </c>
      <c r="G5" s="15">
        <v>24974</v>
      </c>
      <c r="H5" s="15">
        <v>25305</v>
      </c>
      <c r="I5" s="15">
        <v>22142</v>
      </c>
      <c r="J5" s="15">
        <v>2409</v>
      </c>
      <c r="K5" s="15">
        <v>1177</v>
      </c>
      <c r="L5" s="15">
        <v>1232</v>
      </c>
      <c r="M5" s="15">
        <v>1082</v>
      </c>
    </row>
    <row r="6" spans="1:13" x14ac:dyDescent="0.2">
      <c r="A6" s="10" t="s">
        <v>3</v>
      </c>
      <c r="B6" s="15">
        <v>33383</v>
      </c>
      <c r="C6" s="15">
        <v>17470</v>
      </c>
      <c r="D6" s="15">
        <v>15913</v>
      </c>
      <c r="E6" s="15">
        <v>14817</v>
      </c>
      <c r="F6" s="15">
        <v>31882</v>
      </c>
      <c r="G6" s="15">
        <v>16627</v>
      </c>
      <c r="H6" s="15">
        <v>15255</v>
      </c>
      <c r="I6" s="15">
        <v>13822</v>
      </c>
      <c r="J6" s="15">
        <v>1501</v>
      </c>
      <c r="K6" s="15">
        <v>843</v>
      </c>
      <c r="L6" s="15">
        <v>658</v>
      </c>
      <c r="M6" s="15">
        <v>995</v>
      </c>
    </row>
    <row r="7" spans="1:13" x14ac:dyDescent="0.2">
      <c r="A7" s="10" t="s">
        <v>4</v>
      </c>
      <c r="B7" s="15">
        <v>76722</v>
      </c>
      <c r="C7" s="15">
        <v>41827</v>
      </c>
      <c r="D7" s="15">
        <v>34895</v>
      </c>
      <c r="E7" s="15">
        <v>36365</v>
      </c>
      <c r="F7" s="15">
        <v>72525</v>
      </c>
      <c r="G7" s="15">
        <v>39330</v>
      </c>
      <c r="H7" s="15">
        <v>33195</v>
      </c>
      <c r="I7" s="15">
        <v>33542</v>
      </c>
      <c r="J7" s="15">
        <v>4197</v>
      </c>
      <c r="K7" s="15">
        <v>2497</v>
      </c>
      <c r="L7" s="15">
        <v>1700</v>
      </c>
      <c r="M7" s="15">
        <v>2823</v>
      </c>
    </row>
    <row r="8" spans="1:13" x14ac:dyDescent="0.2">
      <c r="A8" s="10" t="s">
        <v>16</v>
      </c>
      <c r="B8" s="15">
        <v>74372</v>
      </c>
      <c r="C8" s="15">
        <v>37994</v>
      </c>
      <c r="D8" s="15">
        <v>36378</v>
      </c>
      <c r="E8" s="15">
        <v>32774</v>
      </c>
      <c r="F8" s="15">
        <v>67826</v>
      </c>
      <c r="G8" s="15">
        <v>34530</v>
      </c>
      <c r="H8" s="15">
        <v>33296</v>
      </c>
      <c r="I8" s="15">
        <v>29120</v>
      </c>
      <c r="J8" s="15">
        <v>6546</v>
      </c>
      <c r="K8" s="15">
        <v>3464</v>
      </c>
      <c r="L8" s="15">
        <v>3082</v>
      </c>
      <c r="M8" s="15">
        <v>3654</v>
      </c>
    </row>
    <row r="9" spans="1:13" x14ac:dyDescent="0.2">
      <c r="A9" s="16" t="s">
        <v>13</v>
      </c>
      <c r="B9" s="17">
        <v>41400</v>
      </c>
      <c r="C9" s="17">
        <v>21060</v>
      </c>
      <c r="D9" s="17">
        <v>20340</v>
      </c>
      <c r="E9" s="17">
        <v>17713</v>
      </c>
      <c r="F9" s="17">
        <v>39679</v>
      </c>
      <c r="G9" s="17">
        <v>20184</v>
      </c>
      <c r="H9" s="17">
        <v>19495</v>
      </c>
      <c r="I9" s="17">
        <v>16651</v>
      </c>
      <c r="J9" s="17">
        <v>1721</v>
      </c>
      <c r="K9" s="17">
        <v>876</v>
      </c>
      <c r="L9" s="17">
        <v>845</v>
      </c>
      <c r="M9" s="17">
        <v>1062</v>
      </c>
    </row>
    <row r="10" spans="1:13" x14ac:dyDescent="0.2">
      <c r="A10" s="16" t="s">
        <v>14</v>
      </c>
      <c r="B10" s="17">
        <v>5078</v>
      </c>
      <c r="C10" s="17">
        <v>2516</v>
      </c>
      <c r="D10" s="17">
        <v>2562</v>
      </c>
      <c r="E10" s="17">
        <v>2025</v>
      </c>
      <c r="F10" s="17">
        <v>4920</v>
      </c>
      <c r="G10" s="17">
        <v>2428</v>
      </c>
      <c r="H10" s="17">
        <v>2492</v>
      </c>
      <c r="I10" s="17">
        <v>1943</v>
      </c>
      <c r="J10" s="17">
        <v>158</v>
      </c>
      <c r="K10" s="17">
        <v>88</v>
      </c>
      <c r="L10" s="17">
        <v>70</v>
      </c>
      <c r="M10" s="17">
        <v>82</v>
      </c>
    </row>
    <row r="11" spans="1:13" x14ac:dyDescent="0.2">
      <c r="A11" s="16" t="s">
        <v>15</v>
      </c>
      <c r="B11" s="17">
        <v>27894</v>
      </c>
      <c r="C11" s="17">
        <v>14418</v>
      </c>
      <c r="D11" s="17">
        <v>13476</v>
      </c>
      <c r="E11" s="17">
        <v>13036</v>
      </c>
      <c r="F11" s="17">
        <v>23227</v>
      </c>
      <c r="G11" s="17">
        <v>11918</v>
      </c>
      <c r="H11" s="17">
        <v>11309</v>
      </c>
      <c r="I11" s="17">
        <v>10526</v>
      </c>
      <c r="J11" s="17">
        <v>4667</v>
      </c>
      <c r="K11" s="17">
        <v>2500</v>
      </c>
      <c r="L11" s="17">
        <v>2167</v>
      </c>
      <c r="M11" s="17">
        <v>2510</v>
      </c>
    </row>
    <row r="12" spans="1:13" x14ac:dyDescent="0.2">
      <c r="A12" s="10" t="s">
        <v>5</v>
      </c>
      <c r="B12" s="15">
        <v>8883</v>
      </c>
      <c r="C12" s="15">
        <v>4515</v>
      </c>
      <c r="D12" s="15">
        <v>4368</v>
      </c>
      <c r="E12" s="15">
        <v>3511</v>
      </c>
      <c r="F12" s="15">
        <v>8738</v>
      </c>
      <c r="G12" s="15">
        <v>4459</v>
      </c>
      <c r="H12" s="15">
        <v>4279</v>
      </c>
      <c r="I12" s="15">
        <v>3458</v>
      </c>
      <c r="J12" s="15">
        <v>145</v>
      </c>
      <c r="K12" s="15">
        <v>56</v>
      </c>
      <c r="L12" s="15">
        <v>89</v>
      </c>
      <c r="M12" s="15">
        <v>53</v>
      </c>
    </row>
    <row r="13" spans="1:13" x14ac:dyDescent="0.2">
      <c r="A13" s="10" t="s">
        <v>6</v>
      </c>
      <c r="B13" s="15">
        <v>19067</v>
      </c>
      <c r="C13" s="15">
        <v>9754</v>
      </c>
      <c r="D13" s="15">
        <v>9313</v>
      </c>
      <c r="E13" s="15">
        <v>7842</v>
      </c>
      <c r="F13" s="15">
        <v>18227</v>
      </c>
      <c r="G13" s="15">
        <v>9300</v>
      </c>
      <c r="H13" s="15">
        <v>8927</v>
      </c>
      <c r="I13" s="15">
        <v>7390</v>
      </c>
      <c r="J13" s="15">
        <v>840</v>
      </c>
      <c r="K13" s="15">
        <v>454</v>
      </c>
      <c r="L13" s="15">
        <v>386</v>
      </c>
      <c r="M13" s="15">
        <v>452</v>
      </c>
    </row>
    <row r="14" spans="1:13" x14ac:dyDescent="0.2">
      <c r="A14" s="10" t="s">
        <v>7</v>
      </c>
      <c r="B14" s="15">
        <v>3091</v>
      </c>
      <c r="C14" s="15">
        <v>1500</v>
      </c>
      <c r="D14" s="15">
        <v>1591</v>
      </c>
      <c r="E14" s="15">
        <v>1468</v>
      </c>
      <c r="F14" s="15">
        <v>2998</v>
      </c>
      <c r="G14" s="15">
        <v>1473</v>
      </c>
      <c r="H14" s="15">
        <v>1525</v>
      </c>
      <c r="I14" s="15">
        <v>1399</v>
      </c>
      <c r="J14" s="15">
        <v>93</v>
      </c>
      <c r="K14" s="15">
        <v>27</v>
      </c>
      <c r="L14" s="15">
        <v>66</v>
      </c>
      <c r="M14" s="15">
        <v>69</v>
      </c>
    </row>
    <row r="15" spans="1:13" x14ac:dyDescent="0.2">
      <c r="A15" s="10" t="s">
        <v>8</v>
      </c>
      <c r="B15" s="15">
        <v>6504</v>
      </c>
      <c r="C15" s="15">
        <v>3165</v>
      </c>
      <c r="D15" s="15">
        <v>3339</v>
      </c>
      <c r="E15" s="15">
        <v>2734</v>
      </c>
      <c r="F15" s="15">
        <v>6403</v>
      </c>
      <c r="G15" s="15">
        <v>3123</v>
      </c>
      <c r="H15" s="15">
        <v>3280</v>
      </c>
      <c r="I15" s="15">
        <v>2674</v>
      </c>
      <c r="J15" s="15">
        <v>101</v>
      </c>
      <c r="K15" s="15">
        <v>42</v>
      </c>
      <c r="L15" s="15">
        <v>59</v>
      </c>
      <c r="M15" s="15">
        <v>60</v>
      </c>
    </row>
    <row r="16" spans="1:13" x14ac:dyDescent="0.2">
      <c r="A16" s="10" t="s">
        <v>9</v>
      </c>
      <c r="B16" s="15">
        <v>3839</v>
      </c>
      <c r="C16" s="15">
        <v>1918</v>
      </c>
      <c r="D16" s="15">
        <v>1921</v>
      </c>
      <c r="E16" s="15">
        <v>1640</v>
      </c>
      <c r="F16" s="15">
        <v>3749</v>
      </c>
      <c r="G16" s="15">
        <v>1862</v>
      </c>
      <c r="H16" s="15">
        <v>1887</v>
      </c>
      <c r="I16" s="15">
        <v>1598</v>
      </c>
      <c r="J16" s="15">
        <v>90</v>
      </c>
      <c r="K16" s="15">
        <v>56</v>
      </c>
      <c r="L16" s="15">
        <v>34</v>
      </c>
      <c r="M16" s="15">
        <v>42</v>
      </c>
    </row>
    <row r="17" spans="1:13" x14ac:dyDescent="0.2">
      <c r="A17" s="10" t="s">
        <v>10</v>
      </c>
      <c r="B17" s="15">
        <v>2194</v>
      </c>
      <c r="C17" s="15">
        <v>1066</v>
      </c>
      <c r="D17" s="15">
        <v>1128</v>
      </c>
      <c r="E17" s="15">
        <v>1050</v>
      </c>
      <c r="F17" s="15">
        <v>2108</v>
      </c>
      <c r="G17" s="15">
        <v>1045</v>
      </c>
      <c r="H17" s="15">
        <v>1063</v>
      </c>
      <c r="I17" s="15">
        <v>978</v>
      </c>
      <c r="J17" s="15">
        <v>86</v>
      </c>
      <c r="K17" s="15">
        <v>21</v>
      </c>
      <c r="L17" s="15">
        <v>65</v>
      </c>
      <c r="M17" s="15">
        <v>72</v>
      </c>
    </row>
    <row r="18" spans="1:13" x14ac:dyDescent="0.2">
      <c r="A18" s="10" t="s">
        <v>11</v>
      </c>
      <c r="B18" s="15">
        <v>1865</v>
      </c>
      <c r="C18" s="15">
        <v>921</v>
      </c>
      <c r="D18" s="15">
        <v>944</v>
      </c>
      <c r="E18" s="15">
        <v>928</v>
      </c>
      <c r="F18" s="15">
        <v>1800</v>
      </c>
      <c r="G18" s="15">
        <v>895</v>
      </c>
      <c r="H18" s="15">
        <v>905</v>
      </c>
      <c r="I18" s="15">
        <v>879</v>
      </c>
      <c r="J18" s="15">
        <v>65</v>
      </c>
      <c r="K18" s="15">
        <v>26</v>
      </c>
      <c r="L18" s="15">
        <v>39</v>
      </c>
      <c r="M18" s="15">
        <v>49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EB8C4-D4DF-4034-B918-A703E873A516}">
  <dimension ref="A1:M18"/>
  <sheetViews>
    <sheetView topLeftCell="A4" workbookViewId="0">
      <selection activeCell="B4" sqref="B4:M18"/>
    </sheetView>
  </sheetViews>
  <sheetFormatPr defaultRowHeight="13.2" x14ac:dyDescent="0.2"/>
  <cols>
    <col min="1" max="1" width="8.88671875" style="5"/>
    <col min="6" max="6" width="13" bestFit="1" customWidth="1"/>
    <col min="7" max="9" width="11" bestFit="1" customWidth="1"/>
    <col min="10" max="10" width="13" bestFit="1" customWidth="1"/>
    <col min="11" max="12" width="11" bestFit="1" customWidth="1"/>
    <col min="13" max="13" width="13" bestFit="1" customWidth="1"/>
  </cols>
  <sheetData>
    <row r="1" spans="1:13" x14ac:dyDescent="0.2">
      <c r="A1" s="7" t="s">
        <v>32</v>
      </c>
    </row>
    <row r="2" spans="1:13" x14ac:dyDescent="0.2">
      <c r="A2" s="1" t="s">
        <v>12</v>
      </c>
      <c r="B2" s="1" t="s">
        <v>18</v>
      </c>
      <c r="C2" s="1" t="s">
        <v>19</v>
      </c>
      <c r="D2" s="1" t="s">
        <v>20</v>
      </c>
      <c r="E2" s="1" t="s">
        <v>0</v>
      </c>
      <c r="F2" s="1" t="s">
        <v>21</v>
      </c>
      <c r="G2" s="1" t="s">
        <v>25</v>
      </c>
      <c r="H2" s="1" t="s">
        <v>26</v>
      </c>
      <c r="I2" s="1" t="s">
        <v>27</v>
      </c>
      <c r="J2" s="1" t="s">
        <v>22</v>
      </c>
      <c r="K2" s="1" t="s">
        <v>23</v>
      </c>
      <c r="L2" s="1" t="s">
        <v>24</v>
      </c>
      <c r="M2" s="1" t="s">
        <v>28</v>
      </c>
    </row>
    <row r="3" spans="1:13" ht="13.8" thickBot="1" x14ac:dyDescent="0.25">
      <c r="A3" s="3" t="s">
        <v>17</v>
      </c>
      <c r="B3" s="2">
        <f>SUM(B4:B8,B12:B18)</f>
        <v>0</v>
      </c>
      <c r="C3" s="2">
        <f t="shared" ref="C3:M3" si="0">SUM(C4:C8,C12:C18)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</row>
    <row r="4" spans="1:13" ht="13.8" thickTop="1" x14ac:dyDescent="0.2">
      <c r="A4" s="6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x14ac:dyDescent="0.2">
      <c r="A5" s="1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x14ac:dyDescent="0.2">
      <c r="A6" s="1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x14ac:dyDescent="0.2">
      <c r="A7" s="1" t="s">
        <v>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x14ac:dyDescent="0.2">
      <c r="A8" s="1" t="s">
        <v>16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x14ac:dyDescent="0.2">
      <c r="A9" s="4" t="s">
        <v>13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x14ac:dyDescent="0.2">
      <c r="A10" s="4" t="s">
        <v>14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x14ac:dyDescent="0.2">
      <c r="A11" s="4" t="s">
        <v>15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x14ac:dyDescent="0.2">
      <c r="A12" s="1" t="s">
        <v>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x14ac:dyDescent="0.2">
      <c r="A13" s="1" t="s">
        <v>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x14ac:dyDescent="0.2">
      <c r="A14" s="1" t="s">
        <v>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x14ac:dyDescent="0.2">
      <c r="A15" s="1" t="s">
        <v>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x14ac:dyDescent="0.2">
      <c r="A16" s="1" t="s">
        <v>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x14ac:dyDescent="0.2">
      <c r="A17" s="1" t="s">
        <v>10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x14ac:dyDescent="0.2">
      <c r="A18" s="1" t="s">
        <v>11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4F4BC-96A4-49FA-9CDB-E7AE219C21F2}">
  <dimension ref="A1:M18"/>
  <sheetViews>
    <sheetView topLeftCell="A4" workbookViewId="0">
      <selection activeCell="B4" sqref="B4:M18"/>
    </sheetView>
  </sheetViews>
  <sheetFormatPr defaultRowHeight="13.2" x14ac:dyDescent="0.2"/>
  <cols>
    <col min="1" max="1" width="8.88671875" style="5"/>
    <col min="6" max="6" width="13" bestFit="1" customWidth="1"/>
    <col min="7" max="9" width="11" bestFit="1" customWidth="1"/>
    <col min="10" max="10" width="13" bestFit="1" customWidth="1"/>
    <col min="11" max="12" width="11" bestFit="1" customWidth="1"/>
    <col min="13" max="13" width="13" bestFit="1" customWidth="1"/>
  </cols>
  <sheetData>
    <row r="1" spans="1:13" x14ac:dyDescent="0.2">
      <c r="A1" s="7" t="s">
        <v>33</v>
      </c>
    </row>
    <row r="2" spans="1:13" x14ac:dyDescent="0.2">
      <c r="A2" s="1" t="s">
        <v>12</v>
      </c>
      <c r="B2" s="1" t="s">
        <v>18</v>
      </c>
      <c r="C2" s="1" t="s">
        <v>19</v>
      </c>
      <c r="D2" s="1" t="s">
        <v>20</v>
      </c>
      <c r="E2" s="1" t="s">
        <v>0</v>
      </c>
      <c r="F2" s="1" t="s">
        <v>21</v>
      </c>
      <c r="G2" s="1" t="s">
        <v>25</v>
      </c>
      <c r="H2" s="1" t="s">
        <v>26</v>
      </c>
      <c r="I2" s="1" t="s">
        <v>27</v>
      </c>
      <c r="J2" s="1" t="s">
        <v>22</v>
      </c>
      <c r="K2" s="1" t="s">
        <v>23</v>
      </c>
      <c r="L2" s="1" t="s">
        <v>24</v>
      </c>
      <c r="M2" s="1" t="s">
        <v>28</v>
      </c>
    </row>
    <row r="3" spans="1:13" ht="13.8" thickBot="1" x14ac:dyDescent="0.25">
      <c r="A3" s="3" t="s">
        <v>17</v>
      </c>
      <c r="B3" s="2">
        <f>SUM(B4:B8,B12:B18)</f>
        <v>0</v>
      </c>
      <c r="C3" s="2">
        <f t="shared" ref="C3:M3" si="0">SUM(C4:C8,C12:C18)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</row>
    <row r="4" spans="1:13" ht="13.8" thickTop="1" x14ac:dyDescent="0.2">
      <c r="A4" s="6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x14ac:dyDescent="0.2">
      <c r="A5" s="1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x14ac:dyDescent="0.2">
      <c r="A6" s="1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x14ac:dyDescent="0.2">
      <c r="A7" s="1" t="s">
        <v>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x14ac:dyDescent="0.2">
      <c r="A8" s="1" t="s">
        <v>16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x14ac:dyDescent="0.2">
      <c r="A9" s="4" t="s">
        <v>13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x14ac:dyDescent="0.2">
      <c r="A10" s="4" t="s">
        <v>14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x14ac:dyDescent="0.2">
      <c r="A11" s="4" t="s">
        <v>15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x14ac:dyDescent="0.2">
      <c r="A12" s="1" t="s">
        <v>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x14ac:dyDescent="0.2">
      <c r="A13" s="1" t="s">
        <v>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x14ac:dyDescent="0.2">
      <c r="A14" s="1" t="s">
        <v>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x14ac:dyDescent="0.2">
      <c r="A15" s="1" t="s">
        <v>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x14ac:dyDescent="0.2">
      <c r="A16" s="1" t="s">
        <v>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x14ac:dyDescent="0.2">
      <c r="A17" s="1" t="s">
        <v>10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x14ac:dyDescent="0.2">
      <c r="A18" s="1" t="s">
        <v>11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</sheetData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14D7-0785-441C-ACA4-DC177A5FD660}">
  <dimension ref="A1:M18"/>
  <sheetViews>
    <sheetView workbookViewId="0">
      <selection activeCell="B4" sqref="B4:M18"/>
    </sheetView>
  </sheetViews>
  <sheetFormatPr defaultRowHeight="13.2" x14ac:dyDescent="0.2"/>
  <cols>
    <col min="1" max="1" width="8.88671875" style="5"/>
    <col min="6" max="6" width="13" bestFit="1" customWidth="1"/>
    <col min="7" max="9" width="11" bestFit="1" customWidth="1"/>
    <col min="10" max="10" width="13" bestFit="1" customWidth="1"/>
    <col min="11" max="12" width="11" bestFit="1" customWidth="1"/>
    <col min="13" max="13" width="13" bestFit="1" customWidth="1"/>
  </cols>
  <sheetData>
    <row r="1" spans="1:13" x14ac:dyDescent="0.2">
      <c r="A1" s="7" t="s">
        <v>34</v>
      </c>
    </row>
    <row r="2" spans="1:13" x14ac:dyDescent="0.2">
      <c r="A2" s="1" t="s">
        <v>12</v>
      </c>
      <c r="B2" s="1" t="s">
        <v>18</v>
      </c>
      <c r="C2" s="1" t="s">
        <v>19</v>
      </c>
      <c r="D2" s="1" t="s">
        <v>20</v>
      </c>
      <c r="E2" s="1" t="s">
        <v>0</v>
      </c>
      <c r="F2" s="1" t="s">
        <v>21</v>
      </c>
      <c r="G2" s="1" t="s">
        <v>25</v>
      </c>
      <c r="H2" s="1" t="s">
        <v>26</v>
      </c>
      <c r="I2" s="1" t="s">
        <v>27</v>
      </c>
      <c r="J2" s="1" t="s">
        <v>22</v>
      </c>
      <c r="K2" s="1" t="s">
        <v>23</v>
      </c>
      <c r="L2" s="1" t="s">
        <v>24</v>
      </c>
      <c r="M2" s="1" t="s">
        <v>28</v>
      </c>
    </row>
    <row r="3" spans="1:13" ht="13.8" thickBot="1" x14ac:dyDescent="0.25">
      <c r="A3" s="3" t="s">
        <v>17</v>
      </c>
      <c r="B3" s="2">
        <f>SUM(B4:B8,B12:B18)</f>
        <v>0</v>
      </c>
      <c r="C3" s="2">
        <f t="shared" ref="C3:M3" si="0">SUM(C4:C8,C12:C18)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</row>
    <row r="4" spans="1:13" ht="13.8" thickTop="1" x14ac:dyDescent="0.2">
      <c r="A4" s="6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x14ac:dyDescent="0.2">
      <c r="A5" s="1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x14ac:dyDescent="0.2">
      <c r="A6" s="1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x14ac:dyDescent="0.2">
      <c r="A7" s="1" t="s">
        <v>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x14ac:dyDescent="0.2">
      <c r="A8" s="1" t="s">
        <v>16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x14ac:dyDescent="0.2">
      <c r="A9" s="4" t="s">
        <v>13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x14ac:dyDescent="0.2">
      <c r="A10" s="4" t="s">
        <v>14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x14ac:dyDescent="0.2">
      <c r="A11" s="4" t="s">
        <v>15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x14ac:dyDescent="0.2">
      <c r="A12" s="1" t="s">
        <v>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x14ac:dyDescent="0.2">
      <c r="A13" s="1" t="s">
        <v>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x14ac:dyDescent="0.2">
      <c r="A14" s="1" t="s">
        <v>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x14ac:dyDescent="0.2">
      <c r="A15" s="1" t="s">
        <v>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x14ac:dyDescent="0.2">
      <c r="A16" s="1" t="s">
        <v>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x14ac:dyDescent="0.2">
      <c r="A17" s="1" t="s">
        <v>10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x14ac:dyDescent="0.2">
      <c r="A18" s="1" t="s">
        <v>11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D81E4-C036-452D-8029-3765727E7163}">
  <dimension ref="A1:M18"/>
  <sheetViews>
    <sheetView topLeftCell="A4" workbookViewId="0">
      <selection activeCell="B4" sqref="B4:M18"/>
    </sheetView>
  </sheetViews>
  <sheetFormatPr defaultRowHeight="13.2" x14ac:dyDescent="0.2"/>
  <cols>
    <col min="1" max="1" width="8.88671875" style="5"/>
    <col min="6" max="6" width="13" bestFit="1" customWidth="1"/>
    <col min="7" max="9" width="11" bestFit="1" customWidth="1"/>
    <col min="10" max="10" width="13" bestFit="1" customWidth="1"/>
    <col min="11" max="12" width="11" bestFit="1" customWidth="1"/>
    <col min="13" max="13" width="13" bestFit="1" customWidth="1"/>
  </cols>
  <sheetData>
    <row r="1" spans="1:13" x14ac:dyDescent="0.2">
      <c r="A1" s="7" t="s">
        <v>35</v>
      </c>
    </row>
    <row r="2" spans="1:13" x14ac:dyDescent="0.2">
      <c r="A2" s="1" t="s">
        <v>12</v>
      </c>
      <c r="B2" s="1" t="s">
        <v>18</v>
      </c>
      <c r="C2" s="1" t="s">
        <v>19</v>
      </c>
      <c r="D2" s="1" t="s">
        <v>20</v>
      </c>
      <c r="E2" s="1" t="s">
        <v>0</v>
      </c>
      <c r="F2" s="1" t="s">
        <v>21</v>
      </c>
      <c r="G2" s="1" t="s">
        <v>25</v>
      </c>
      <c r="H2" s="1" t="s">
        <v>26</v>
      </c>
      <c r="I2" s="1" t="s">
        <v>27</v>
      </c>
      <c r="J2" s="1" t="s">
        <v>22</v>
      </c>
      <c r="K2" s="1" t="s">
        <v>23</v>
      </c>
      <c r="L2" s="1" t="s">
        <v>24</v>
      </c>
      <c r="M2" s="1" t="s">
        <v>28</v>
      </c>
    </row>
    <row r="3" spans="1:13" ht="13.8" thickBot="1" x14ac:dyDescent="0.25">
      <c r="A3" s="3" t="s">
        <v>17</v>
      </c>
      <c r="B3" s="2">
        <f>SUM(B4:B8,B12:B18)</f>
        <v>0</v>
      </c>
      <c r="C3" s="2">
        <f t="shared" ref="C3:M3" si="0">SUM(C4:C8,C12:C18)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</row>
    <row r="4" spans="1:13" ht="13.8" thickTop="1" x14ac:dyDescent="0.2">
      <c r="A4" s="6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x14ac:dyDescent="0.2">
      <c r="A5" s="1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x14ac:dyDescent="0.2">
      <c r="A6" s="1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x14ac:dyDescent="0.2">
      <c r="A7" s="1" t="s">
        <v>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x14ac:dyDescent="0.2">
      <c r="A8" s="1" t="s">
        <v>16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x14ac:dyDescent="0.2">
      <c r="A9" s="4" t="s">
        <v>13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x14ac:dyDescent="0.2">
      <c r="A10" s="4" t="s">
        <v>14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x14ac:dyDescent="0.2">
      <c r="A11" s="4" t="s">
        <v>15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x14ac:dyDescent="0.2">
      <c r="A12" s="1" t="s">
        <v>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x14ac:dyDescent="0.2">
      <c r="A13" s="1" t="s">
        <v>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x14ac:dyDescent="0.2">
      <c r="A14" s="1" t="s">
        <v>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x14ac:dyDescent="0.2">
      <c r="A15" s="1" t="s">
        <v>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x14ac:dyDescent="0.2">
      <c r="A16" s="1" t="s">
        <v>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x14ac:dyDescent="0.2">
      <c r="A17" s="1" t="s">
        <v>10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x14ac:dyDescent="0.2">
      <c r="A18" s="1" t="s">
        <v>11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</sheetData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13B25-9AF0-4841-80F0-7704DA54136A}">
  <dimension ref="A1:M18"/>
  <sheetViews>
    <sheetView workbookViewId="0">
      <selection activeCell="F10" sqref="F10"/>
    </sheetView>
  </sheetViews>
  <sheetFormatPr defaultRowHeight="13.2" x14ac:dyDescent="0.2"/>
  <cols>
    <col min="1" max="1" width="8.88671875" style="5"/>
    <col min="6" max="6" width="13" bestFit="1" customWidth="1"/>
    <col min="7" max="9" width="11" bestFit="1" customWidth="1"/>
    <col min="10" max="10" width="13" bestFit="1" customWidth="1"/>
    <col min="11" max="12" width="11" bestFit="1" customWidth="1"/>
    <col min="13" max="13" width="13" bestFit="1" customWidth="1"/>
  </cols>
  <sheetData>
    <row r="1" spans="1:13" x14ac:dyDescent="0.2">
      <c r="A1" s="7" t="s">
        <v>36</v>
      </c>
    </row>
    <row r="2" spans="1:13" x14ac:dyDescent="0.2">
      <c r="A2" s="1" t="s">
        <v>12</v>
      </c>
      <c r="B2" s="1" t="s">
        <v>18</v>
      </c>
      <c r="C2" s="1" t="s">
        <v>19</v>
      </c>
      <c r="D2" s="1" t="s">
        <v>20</v>
      </c>
      <c r="E2" s="1" t="s">
        <v>0</v>
      </c>
      <c r="F2" s="1" t="s">
        <v>21</v>
      </c>
      <c r="G2" s="1" t="s">
        <v>25</v>
      </c>
      <c r="H2" s="1" t="s">
        <v>26</v>
      </c>
      <c r="I2" s="1" t="s">
        <v>27</v>
      </c>
      <c r="J2" s="1" t="s">
        <v>22</v>
      </c>
      <c r="K2" s="1" t="s">
        <v>23</v>
      </c>
      <c r="L2" s="1" t="s">
        <v>24</v>
      </c>
      <c r="M2" s="1" t="s">
        <v>28</v>
      </c>
    </row>
    <row r="3" spans="1:13" ht="13.8" thickBot="1" x14ac:dyDescent="0.25">
      <c r="A3" s="3" t="s">
        <v>17</v>
      </c>
      <c r="B3" s="2">
        <f>SUM(B4:B8,B12:B18)</f>
        <v>0</v>
      </c>
      <c r="C3" s="2">
        <f t="shared" ref="C3:M3" si="0">SUM(C4:C8,C12:C18)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</row>
    <row r="4" spans="1:13" ht="13.8" thickTop="1" x14ac:dyDescent="0.2">
      <c r="A4" s="6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x14ac:dyDescent="0.2">
      <c r="A5" s="1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x14ac:dyDescent="0.2">
      <c r="A6" s="1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x14ac:dyDescent="0.2">
      <c r="A7" s="1" t="s">
        <v>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x14ac:dyDescent="0.2">
      <c r="A8" s="1" t="s">
        <v>16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x14ac:dyDescent="0.2">
      <c r="A9" s="4" t="s">
        <v>13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x14ac:dyDescent="0.2">
      <c r="A10" s="4" t="s">
        <v>14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x14ac:dyDescent="0.2">
      <c r="A11" s="4" t="s">
        <v>15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x14ac:dyDescent="0.2">
      <c r="A12" s="1" t="s">
        <v>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x14ac:dyDescent="0.2">
      <c r="A13" s="1" t="s">
        <v>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x14ac:dyDescent="0.2">
      <c r="A14" s="1" t="s">
        <v>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x14ac:dyDescent="0.2">
      <c r="A15" s="1" t="s">
        <v>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x14ac:dyDescent="0.2">
      <c r="A16" s="1" t="s">
        <v>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x14ac:dyDescent="0.2">
      <c r="A17" s="1" t="s">
        <v>10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x14ac:dyDescent="0.2">
      <c r="A18" s="1" t="s">
        <v>11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</sheetData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BDF8-342F-4E47-A81A-586CC1A6DF5E}">
  <dimension ref="A1:M18"/>
  <sheetViews>
    <sheetView workbookViewId="0">
      <selection activeCell="B4" sqref="B4:M18"/>
    </sheetView>
  </sheetViews>
  <sheetFormatPr defaultRowHeight="13.2" x14ac:dyDescent="0.2"/>
  <cols>
    <col min="1" max="1" width="8.88671875" style="5"/>
    <col min="6" max="6" width="13" bestFit="1" customWidth="1"/>
    <col min="7" max="9" width="11" bestFit="1" customWidth="1"/>
    <col min="10" max="10" width="13" bestFit="1" customWidth="1"/>
    <col min="11" max="12" width="11" bestFit="1" customWidth="1"/>
    <col min="13" max="13" width="13" bestFit="1" customWidth="1"/>
  </cols>
  <sheetData>
    <row r="1" spans="1:13" x14ac:dyDescent="0.2">
      <c r="A1" s="7" t="s">
        <v>37</v>
      </c>
    </row>
    <row r="2" spans="1:13" x14ac:dyDescent="0.2">
      <c r="A2" s="1" t="s">
        <v>12</v>
      </c>
      <c r="B2" s="1" t="s">
        <v>18</v>
      </c>
      <c r="C2" s="1" t="s">
        <v>19</v>
      </c>
      <c r="D2" s="1" t="s">
        <v>20</v>
      </c>
      <c r="E2" s="1" t="s">
        <v>0</v>
      </c>
      <c r="F2" s="1" t="s">
        <v>21</v>
      </c>
      <c r="G2" s="1" t="s">
        <v>25</v>
      </c>
      <c r="H2" s="1" t="s">
        <v>26</v>
      </c>
      <c r="I2" s="1" t="s">
        <v>27</v>
      </c>
      <c r="J2" s="1" t="s">
        <v>22</v>
      </c>
      <c r="K2" s="1" t="s">
        <v>23</v>
      </c>
      <c r="L2" s="1" t="s">
        <v>24</v>
      </c>
      <c r="M2" s="1" t="s">
        <v>28</v>
      </c>
    </row>
    <row r="3" spans="1:13" ht="13.8" thickBot="1" x14ac:dyDescent="0.25">
      <c r="A3" s="3" t="s">
        <v>17</v>
      </c>
      <c r="B3" s="2">
        <f>SUM(B4:B8,B12:B18)</f>
        <v>0</v>
      </c>
      <c r="C3" s="2">
        <f t="shared" ref="C3:M3" si="0">SUM(C4:C8,C12:C18)</f>
        <v>0</v>
      </c>
      <c r="D3" s="2">
        <f t="shared" si="0"/>
        <v>0</v>
      </c>
      <c r="E3" s="2">
        <f t="shared" si="0"/>
        <v>0</v>
      </c>
      <c r="F3" s="2">
        <f t="shared" si="0"/>
        <v>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</row>
    <row r="4" spans="1:13" ht="13.8" thickTop="1" x14ac:dyDescent="0.2">
      <c r="A4" s="6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x14ac:dyDescent="0.2">
      <c r="A5" s="1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x14ac:dyDescent="0.2">
      <c r="A6" s="1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x14ac:dyDescent="0.2">
      <c r="A7" s="1" t="s">
        <v>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x14ac:dyDescent="0.2">
      <c r="A8" s="1" t="s">
        <v>16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x14ac:dyDescent="0.2">
      <c r="A9" s="4" t="s">
        <v>13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x14ac:dyDescent="0.2">
      <c r="A10" s="4" t="s">
        <v>14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x14ac:dyDescent="0.2">
      <c r="A11" s="4" t="s">
        <v>15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x14ac:dyDescent="0.2">
      <c r="A12" s="1" t="s">
        <v>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x14ac:dyDescent="0.2">
      <c r="A13" s="1" t="s">
        <v>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x14ac:dyDescent="0.2">
      <c r="A14" s="1" t="s">
        <v>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x14ac:dyDescent="0.2">
      <c r="A15" s="1" t="s">
        <v>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x14ac:dyDescent="0.2">
      <c r="A16" s="1" t="s">
        <v>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x14ac:dyDescent="0.2">
      <c r="A17" s="1" t="s">
        <v>10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x14ac:dyDescent="0.2">
      <c r="A18" s="1" t="s">
        <v>11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情報システム室</dc:creator>
  <cp:lastModifiedBy>山崎　庸子</cp:lastModifiedBy>
  <cp:lastPrinted>2026-03-24T00:17:17Z</cp:lastPrinted>
  <dcterms:created xsi:type="dcterms:W3CDTF">1999-01-06T05:13:58Z</dcterms:created>
  <dcterms:modified xsi:type="dcterms:W3CDTF">2026-04-13T01:52:44Z</dcterms:modified>
</cp:coreProperties>
</file>