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560E2117-120C-4860-89FB-DA4B665E78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7" i="1" l="1"/>
  <c r="AA18" i="1"/>
  <c r="AA19" i="1"/>
  <c r="AA20" i="1"/>
  <c r="AA21" i="1"/>
  <c r="AA22" i="1"/>
  <c r="AA23" i="1"/>
  <c r="AA24" i="1"/>
  <c r="AA25" i="1"/>
  <c r="AA16" i="1"/>
  <c r="AA26" i="1" l="1"/>
  <c r="AA27" i="1" s="1"/>
  <c r="AA28" i="1" s="1"/>
  <c r="G13" i="1" l="1"/>
</calcChain>
</file>

<file path=xl/sharedStrings.xml><?xml version="1.0" encoding="utf-8"?>
<sst xmlns="http://schemas.openxmlformats.org/spreadsheetml/2006/main" count="44" uniqueCount="41">
  <si>
    <t>御 見 積 書</t>
    <rPh sb="0" eb="1">
      <t>オン</t>
    </rPh>
    <rPh sb="2" eb="3">
      <t>ケン</t>
    </rPh>
    <rPh sb="4" eb="5">
      <t>セキ</t>
    </rPh>
    <rPh sb="6" eb="7">
      <t>ショ</t>
    </rPh>
    <phoneticPr fontId="1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</si>
  <si>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</si>
  <si>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</si>
  <si>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</si>
  <si>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</si>
  <si>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御中［様］</t>
    <rPh sb="0" eb="2">
      <t>オンチュウ</t>
    </rPh>
    <phoneticPr fontId="1"/>
  </si>
  <si>
    <t>下記の通り御見積申し上げます。
何卒ご用命の程お願い申し上げます。</t>
    <rPh sb="16" eb="18">
      <t>ナニトゾ</t>
    </rPh>
    <rPh sb="19" eb="21">
      <t>ヨウメイ</t>
    </rPh>
    <rPh sb="22" eb="23">
      <t>ホド</t>
    </rPh>
    <rPh sb="24" eb="25">
      <t>ネガ</t>
    </rPh>
    <rPh sb="26" eb="27">
      <t>モウ</t>
    </rPh>
    <rPh sb="28" eb="29">
      <t>ア</t>
    </rPh>
    <phoneticPr fontId="1"/>
  </si>
  <si>
    <t>〒</t>
    <phoneticPr fontId="1"/>
  </si>
  <si>
    <t>123-4567</t>
    <phoneticPr fontId="1"/>
  </si>
  <si>
    <t>TEL</t>
    <phoneticPr fontId="1"/>
  </si>
  <si>
    <t>FAX</t>
    <phoneticPr fontId="1"/>
  </si>
  <si>
    <t>担当</t>
    <rPh sb="0" eb="2">
      <t>タントウ</t>
    </rPh>
    <phoneticPr fontId="1"/>
  </si>
  <si>
    <t>御見積金額</t>
    <phoneticPr fontId="1"/>
  </si>
  <si>
    <t>（税込）</t>
    <rPh sb="1" eb="3">
      <t>ゼイコ</t>
    </rPh>
    <phoneticPr fontId="1"/>
  </si>
  <si>
    <t>数量</t>
    <rPh sb="0" eb="2">
      <t>スウリョウ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</si>
  <si>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</si>
  <si>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</si>
  <si>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備　　考</t>
    <rPh sb="0" eb="1">
      <t>ビ</t>
    </rPh>
    <rPh sb="3" eb="4">
      <t>コウ</t>
    </rPh>
    <phoneticPr fontId="1"/>
  </si>
  <si>
    <t>豊田市長</t>
    <rPh sb="0" eb="2">
      <t>トヨタ</t>
    </rPh>
    <rPh sb="2" eb="4">
      <t>シチョウ</t>
    </rPh>
    <phoneticPr fontId="1"/>
  </si>
  <si>
    <t>遊休農地解消対策事業</t>
    <rPh sb="0" eb="4">
      <t>ユウキュウノウチ</t>
    </rPh>
    <rPh sb="4" eb="6">
      <t>カイショウ</t>
    </rPh>
    <rPh sb="6" eb="8">
      <t>タイサク</t>
    </rPh>
    <rPh sb="8" eb="10">
      <t>ジギョウ</t>
    </rPh>
    <phoneticPr fontId="1"/>
  </si>
  <si>
    <t>事業名</t>
    <rPh sb="0" eb="1">
      <t>コト</t>
    </rPh>
    <rPh sb="1" eb="2">
      <t>ギョウ</t>
    </rPh>
    <rPh sb="2" eb="3">
      <t>メイ</t>
    </rPh>
    <phoneticPr fontId="1"/>
  </si>
  <si>
    <t>：</t>
    <phoneticPr fontId="1"/>
  </si>
  <si>
    <t>豊田市○○町　地内</t>
    <rPh sb="0" eb="3">
      <t>トヨタシ</t>
    </rPh>
    <rPh sb="5" eb="6">
      <t>チョウ</t>
    </rPh>
    <rPh sb="7" eb="8">
      <t>チ</t>
    </rPh>
    <rPh sb="8" eb="9">
      <t>ナイ</t>
    </rPh>
    <phoneticPr fontId="1"/>
  </si>
  <si>
    <t>実施場所</t>
    <rPh sb="0" eb="2">
      <t>ジッシ</t>
    </rPh>
    <rPh sb="2" eb="3">
      <t>ジョウ</t>
    </rPh>
    <rPh sb="3" eb="4">
      <t>ショ</t>
    </rPh>
    <phoneticPr fontId="1"/>
  </si>
  <si>
    <t>豊田市○○町○○</t>
    <rPh sb="0" eb="3">
      <t>トヨタシ</t>
    </rPh>
    <rPh sb="5" eb="6">
      <t>チョウ</t>
    </rPh>
    <phoneticPr fontId="1"/>
  </si>
  <si>
    <t>個人の場合は空欄</t>
    <rPh sb="0" eb="2">
      <t>コジン</t>
    </rPh>
    <rPh sb="3" eb="5">
      <t>バアイ</t>
    </rPh>
    <rPh sb="6" eb="8">
      <t>クウラン</t>
    </rPh>
    <phoneticPr fontId="1"/>
  </si>
  <si>
    <t>支払条件</t>
    <rPh sb="0" eb="2">
      <t>シハラ</t>
    </rPh>
    <rPh sb="2" eb="4">
      <t>ジョウケン</t>
    </rPh>
    <phoneticPr fontId="1"/>
  </si>
  <si>
    <t>有効期限</t>
    <rPh sb="0" eb="2">
      <t>ユウコウ</t>
    </rPh>
    <rPh sb="2" eb="4">
      <t>キゲン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</si>
  <si>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</si>
  <si>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</si>
  <si>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</si>
  <si>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</si>
  <si>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株式会社◯◯◯◯　or　個人名</t>
    <rPh sb="12" eb="15">
      <t>コジンメイ</t>
    </rPh>
    <phoneticPr fontId="1"/>
  </si>
  <si>
    <t>空欄可</t>
    <rPh sb="0" eb="2">
      <t>クウラン</t>
    </rPh>
    <rPh sb="2" eb="3">
      <t>カ</t>
    </rPh>
    <phoneticPr fontId="1"/>
  </si>
  <si>
    <t>摘要</t>
    <rPh sb="0" eb="2">
      <t>テキヨウ</t>
    </rPh>
    <phoneticPr fontId="1"/>
  </si>
  <si>
    <t>単位</t>
    <rPh sb="0" eb="2">
      <t>タンイ</t>
    </rPh>
    <phoneticPr fontId="1"/>
  </si>
  <si>
    <t>㎡</t>
    <phoneticPr fontId="1"/>
  </si>
  <si>
    <t>草刈り</t>
    <rPh sb="0" eb="2">
      <t>クサカ</t>
    </rPh>
    <phoneticPr fontId="1"/>
  </si>
  <si>
    <t>小　計</t>
    <rPh sb="0" eb="1">
      <t>ショウ</t>
    </rPh>
    <rPh sb="2" eb="3">
      <t>ケイ</t>
    </rPh>
    <phoneticPr fontId="1"/>
  </si>
  <si>
    <t>消費税</t>
    <rPh sb="0" eb="3">
      <t>ショウヒゼイ</t>
    </rPh>
    <phoneticPr fontId="1"/>
  </si>
  <si>
    <t>合　計</t>
    <rPh sb="0" eb="1">
      <t>ゴウ</t>
    </rPh>
    <rPh sb="2" eb="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</si>
</sst>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&quot;¥&quot;#,##0\-"/>
  </numFmts>
  <fonts count="1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Yu Gothic"/>
      <family val="3"/>
      <charset val="128"/>
    </font>
    <font>
      <sz val="20"/>
      <name val="Yu Gothic"/>
      <family val="3"/>
      <charset val="128"/>
    </font>
    <font>
      <sz val="14"/>
      <name val="Yu Gothic"/>
      <family val="3"/>
      <charset val="128"/>
    </font>
    <font>
      <sz val="10"/>
      <name val="Yu Gothic"/>
      <family val="3"/>
      <charset val="128"/>
    </font>
    <font>
      <sz val="12"/>
      <name val="Yu Gothic"/>
      <family val="3"/>
      <charset val="128"/>
    </font>
    <font>
      <sz val="18"/>
      <name val="Yu Gothic"/>
      <family val="3"/>
      <charset val="128"/>
    </font>
    <font>
      <sz val="9"/>
      <name val="Yu Gothic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6" fillId="0" borderId="6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0" applyFont="1" applyAlignment="1"/>
    <xf numFmtId="0" fontId="4" fillId="0" borderId="0" xfId="0" applyFont="1" applyAlignment="1"/>
    <xf numFmtId="0" fontId="4" fillId="0" borderId="18" xfId="0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7" fillId="0" borderId="15" xfId="1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38" fontId="7" fillId="0" borderId="17" xfId="1" applyFont="1" applyBorder="1" applyAlignment="1">
      <alignment horizontal="center" vertical="center"/>
    </xf>
    <xf numFmtId="38" fontId="4" fillId="0" borderId="20" xfId="1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38" fontId="4" fillId="0" borderId="22" xfId="1" applyFont="1" applyBorder="1" applyAlignment="1">
      <alignment vertical="center"/>
    </xf>
    <xf numFmtId="38" fontId="4" fillId="0" borderId="23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38" fontId="4" fillId="0" borderId="26" xfId="1" applyFont="1" applyBorder="1" applyAlignment="1">
      <alignment vertical="center"/>
    </xf>
    <xf numFmtId="38" fontId="4" fillId="0" borderId="27" xfId="1" applyFont="1" applyBorder="1" applyAlignment="1">
      <alignment vertical="center"/>
    </xf>
    <xf numFmtId="38" fontId="4" fillId="0" borderId="28" xfId="1" applyFont="1" applyBorder="1" applyAlignment="1">
      <alignment vertical="center"/>
    </xf>
    <xf numFmtId="0" fontId="10" fillId="0" borderId="0" xfId="0" applyFont="1">
      <alignment vertic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8" fillId="0" borderId="1" xfId="0" applyFont="1" applyBorder="1" applyAlignment="1"/>
    <xf numFmtId="0" fontId="7" fillId="0" borderId="4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/>
    </xf>
    <xf numFmtId="0" fontId="4" fillId="0" borderId="4" xfId="1" applyNumberFormat="1" applyFont="1" applyBorder="1" applyAlignment="1">
      <alignment horizontal="center" vertical="center"/>
    </xf>
    <xf numFmtId="40" fontId="4" fillId="0" borderId="3" xfId="1" applyNumberFormat="1" applyFont="1" applyBorder="1" applyAlignment="1">
      <alignment horizontal="center" vertical="center"/>
    </xf>
    <xf numFmtId="40" fontId="4" fillId="0" borderId="4" xfId="1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center"/>
    </xf>
    <xf numFmtId="0" fontId="4" fillId="0" borderId="31" xfId="1" applyNumberFormat="1" applyFont="1" applyBorder="1" applyAlignment="1">
      <alignment horizontal="center" vertical="center"/>
    </xf>
    <xf numFmtId="0" fontId="4" fillId="0" borderId="29" xfId="1" applyNumberFormat="1" applyFont="1" applyBorder="1" applyAlignment="1">
      <alignment horizontal="center" vertical="center"/>
    </xf>
    <xf numFmtId="0" fontId="4" fillId="0" borderId="19" xfId="1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3"/>
  <sheetViews>
    <sheetView tabSelected="1" view="pageBreakPreview" zoomScaleNormal="120" zoomScaleSheetLayoutView="100" workbookViewId="0"/>
  </sheetViews>
  <sheetFormatPr defaultColWidth="2.5" defaultRowHeight="24.95" customHeight="1"/>
  <cols>
    <col min="1" max="2" width="2.5" style="1"/>
    <col min="3" max="3" width="2.5" style="4"/>
    <col min="4" max="6" width="2.5" style="1"/>
    <col min="7" max="7" width="2.5" style="4" customWidth="1"/>
    <col min="8" max="16384" width="2.5" style="1"/>
  </cols>
  <sheetData>
    <row r="1" spans="1:35" ht="35.1" customHeight="1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0</v>
      </c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2.95" customHeight="1" thickTop="1"/>
    <row r="3" spans="1:35" ht="24.95" customHeight="1">
      <c r="C3" s="1"/>
      <c r="G3" s="1"/>
      <c r="Y3" s="1" t="s">
        <v>1</v>
      </c>
      <c r="AA3" s="5"/>
      <c r="AB3" s="5"/>
      <c r="AC3" s="1" t="s">
        <v>2</v>
      </c>
      <c r="AD3" s="5"/>
      <c r="AE3" s="5"/>
      <c r="AF3" s="1" t="s">
        <v>3</v>
      </c>
      <c r="AG3" s="5"/>
      <c r="AH3" s="5"/>
      <c r="AI3" s="1" t="s">
        <v>4</v>
      </c>
    </row>
    <row r="4" spans="1:35" ht="12.95" customHeight="1">
      <c r="C4" s="1"/>
      <c r="G4" s="1"/>
      <c r="AA4" s="4"/>
      <c r="AB4" s="4"/>
      <c r="AD4" s="4"/>
      <c r="AE4" s="4"/>
      <c r="AG4" s="4"/>
      <c r="AH4" s="4"/>
    </row>
    <row r="5" spans="1:35" ht="24.95" customHeight="1" thickBot="1">
      <c r="A5" s="6" t="s">
        <v>18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 t="s">
        <v>5</v>
      </c>
      <c r="P5" s="7"/>
      <c r="Q5" s="7"/>
      <c r="R5" s="7"/>
      <c r="S5" s="7"/>
      <c r="T5" s="7"/>
    </row>
    <row r="6" spans="1:35" ht="24.95" customHeight="1" thickTop="1">
      <c r="A6" s="8" t="s">
        <v>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W6" s="1" t="s">
        <v>7</v>
      </c>
      <c r="X6" s="9" t="s">
        <v>8</v>
      </c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4.9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W7" s="9" t="s">
        <v>24</v>
      </c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 ht="24.95" customHeight="1">
      <c r="A8" s="37" t="s">
        <v>20</v>
      </c>
      <c r="B8" s="37"/>
      <c r="C8" s="37"/>
      <c r="D8" s="38" t="s">
        <v>21</v>
      </c>
      <c r="E8" s="39" t="s">
        <v>19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W8" s="9" t="s">
        <v>32</v>
      </c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ht="24.95" customHeight="1">
      <c r="A9" s="40" t="s">
        <v>23</v>
      </c>
      <c r="B9" s="40"/>
      <c r="C9" s="40"/>
      <c r="D9" s="38" t="s">
        <v>21</v>
      </c>
      <c r="E9" s="39" t="s">
        <v>22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W9" s="1" t="s">
        <v>9</v>
      </c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:35" ht="24.95" customHeight="1">
      <c r="A10" s="40" t="s">
        <v>26</v>
      </c>
      <c r="B10" s="40"/>
      <c r="C10" s="40"/>
      <c r="D10" s="38" t="s">
        <v>21</v>
      </c>
      <c r="E10" s="39" t="s">
        <v>33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W10" s="1" t="s">
        <v>10</v>
      </c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:35" ht="24.95" customHeight="1">
      <c r="A11" s="40" t="s">
        <v>27</v>
      </c>
      <c r="B11" s="40"/>
      <c r="C11" s="40"/>
      <c r="D11" s="38" t="s">
        <v>21</v>
      </c>
      <c r="E11" s="36" t="s">
        <v>28</v>
      </c>
      <c r="F11" s="36"/>
      <c r="G11" s="35"/>
      <c r="H11" s="35"/>
      <c r="I11" s="36" t="s">
        <v>29</v>
      </c>
      <c r="J11" s="35"/>
      <c r="K11" s="35"/>
      <c r="L11" s="36" t="s">
        <v>30</v>
      </c>
      <c r="M11" s="35"/>
      <c r="N11" s="35"/>
      <c r="O11" s="36" t="s">
        <v>31</v>
      </c>
      <c r="P11" s="36"/>
      <c r="Q11" s="36"/>
      <c r="R11" s="36"/>
      <c r="S11" s="36"/>
      <c r="T11" s="36"/>
      <c r="W11" s="1" t="s">
        <v>11</v>
      </c>
      <c r="Y11" s="9" t="s">
        <v>25</v>
      </c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:35" ht="12.95" customHeight="1">
      <c r="B12" s="10"/>
      <c r="W12" s="34"/>
      <c r="X12" s="34"/>
    </row>
    <row r="13" spans="1:35" ht="24.95" customHeight="1" thickBot="1">
      <c r="A13" s="11" t="s">
        <v>12</v>
      </c>
      <c r="B13" s="12"/>
      <c r="C13" s="13"/>
      <c r="D13" s="12"/>
      <c r="E13" s="12"/>
      <c r="F13" s="14"/>
      <c r="G13" s="15">
        <f>AA28</f>
        <v>47300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6" t="s">
        <v>13</v>
      </c>
      <c r="S13" s="16"/>
      <c r="T13" s="16"/>
      <c r="W13" s="17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</row>
    <row r="14" spans="1:35" ht="12.95" customHeight="1" thickTop="1" thickBot="1"/>
    <row r="15" spans="1:35" ht="20.100000000000001" customHeight="1">
      <c r="A15" s="41" t="s">
        <v>34</v>
      </c>
      <c r="B15" s="42"/>
      <c r="C15" s="42"/>
      <c r="D15" s="42"/>
      <c r="E15" s="42"/>
      <c r="F15" s="42"/>
      <c r="G15" s="42"/>
      <c r="H15" s="42"/>
      <c r="I15" s="42"/>
      <c r="J15" s="42"/>
      <c r="K15" s="19"/>
      <c r="L15" s="47" t="s">
        <v>14</v>
      </c>
      <c r="M15" s="42"/>
      <c r="N15" s="42"/>
      <c r="O15" s="42"/>
      <c r="P15" s="42"/>
      <c r="Q15" s="47" t="s">
        <v>35</v>
      </c>
      <c r="R15" s="42"/>
      <c r="S15" s="42"/>
      <c r="T15" s="42"/>
      <c r="U15" s="19"/>
      <c r="V15" s="42" t="s">
        <v>15</v>
      </c>
      <c r="W15" s="42"/>
      <c r="X15" s="42"/>
      <c r="Y15" s="42"/>
      <c r="Z15" s="19"/>
      <c r="AA15" s="47" t="s">
        <v>16</v>
      </c>
      <c r="AB15" s="42"/>
      <c r="AC15" s="42"/>
      <c r="AD15" s="42"/>
      <c r="AE15" s="42"/>
      <c r="AF15" s="42"/>
      <c r="AG15" s="42"/>
      <c r="AH15" s="42"/>
      <c r="AI15" s="55"/>
    </row>
    <row r="16" spans="1:35" ht="24.95" customHeight="1">
      <c r="A16" s="65" t="s">
        <v>37</v>
      </c>
      <c r="B16" s="66"/>
      <c r="C16" s="66"/>
      <c r="D16" s="66"/>
      <c r="E16" s="66"/>
      <c r="F16" s="66"/>
      <c r="G16" s="66"/>
      <c r="H16" s="66"/>
      <c r="I16" s="66"/>
      <c r="J16" s="66"/>
      <c r="K16" s="67"/>
      <c r="L16" s="53">
        <v>1000</v>
      </c>
      <c r="M16" s="54"/>
      <c r="N16" s="54"/>
      <c r="O16" s="54"/>
      <c r="P16" s="54"/>
      <c r="Q16" s="51" t="s">
        <v>36</v>
      </c>
      <c r="R16" s="52"/>
      <c r="S16" s="52"/>
      <c r="T16" s="52"/>
      <c r="U16" s="61"/>
      <c r="V16" s="21">
        <v>43</v>
      </c>
      <c r="W16" s="21"/>
      <c r="X16" s="21"/>
      <c r="Y16" s="21"/>
      <c r="Z16" s="20"/>
      <c r="AA16" s="49">
        <f>IF(L16*V16&gt;0,L16*V16,"")</f>
        <v>43000</v>
      </c>
      <c r="AB16" s="21"/>
      <c r="AC16" s="21"/>
      <c r="AD16" s="21"/>
      <c r="AE16" s="21"/>
      <c r="AF16" s="21"/>
      <c r="AG16" s="21"/>
      <c r="AH16" s="21"/>
      <c r="AI16" s="56"/>
    </row>
    <row r="17" spans="1:35" ht="24.95" customHeight="1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7"/>
      <c r="L17" s="53"/>
      <c r="M17" s="54"/>
      <c r="N17" s="54"/>
      <c r="O17" s="54"/>
      <c r="P17" s="54"/>
      <c r="Q17" s="51"/>
      <c r="R17" s="52"/>
      <c r="S17" s="52"/>
      <c r="T17" s="52"/>
      <c r="U17" s="61"/>
      <c r="V17" s="21"/>
      <c r="W17" s="21"/>
      <c r="X17" s="21"/>
      <c r="Y17" s="21"/>
      <c r="Z17" s="20"/>
      <c r="AA17" s="49" t="str">
        <f t="shared" ref="AA17:AA25" si="0">IF(L17*V17&gt;0,L17*V17,"")</f>
        <v/>
      </c>
      <c r="AB17" s="21"/>
      <c r="AC17" s="21"/>
      <c r="AD17" s="21"/>
      <c r="AE17" s="21"/>
      <c r="AF17" s="21"/>
      <c r="AG17" s="21"/>
      <c r="AH17" s="21"/>
      <c r="AI17" s="56"/>
    </row>
    <row r="18" spans="1:35" ht="24.95" customHeight="1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7"/>
      <c r="L18" s="53"/>
      <c r="M18" s="54"/>
      <c r="N18" s="54"/>
      <c r="O18" s="54"/>
      <c r="P18" s="54"/>
      <c r="Q18" s="51"/>
      <c r="R18" s="52"/>
      <c r="S18" s="52"/>
      <c r="T18" s="52"/>
      <c r="U18" s="61"/>
      <c r="V18" s="21"/>
      <c r="W18" s="21"/>
      <c r="X18" s="21"/>
      <c r="Y18" s="21"/>
      <c r="Z18" s="20"/>
      <c r="AA18" s="49" t="str">
        <f t="shared" si="0"/>
        <v/>
      </c>
      <c r="AB18" s="21"/>
      <c r="AC18" s="21"/>
      <c r="AD18" s="21"/>
      <c r="AE18" s="21"/>
      <c r="AF18" s="21"/>
      <c r="AG18" s="21"/>
      <c r="AH18" s="21"/>
      <c r="AI18" s="56"/>
    </row>
    <row r="19" spans="1:35" ht="24.95" customHeight="1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7"/>
      <c r="L19" s="53"/>
      <c r="M19" s="54"/>
      <c r="N19" s="54"/>
      <c r="O19" s="54"/>
      <c r="P19" s="54"/>
      <c r="Q19" s="51"/>
      <c r="R19" s="52"/>
      <c r="S19" s="52"/>
      <c r="T19" s="52"/>
      <c r="U19" s="61"/>
      <c r="V19" s="21"/>
      <c r="W19" s="21"/>
      <c r="X19" s="21"/>
      <c r="Y19" s="21"/>
      <c r="Z19" s="20"/>
      <c r="AA19" s="49" t="str">
        <f t="shared" si="0"/>
        <v/>
      </c>
      <c r="AB19" s="21"/>
      <c r="AC19" s="21"/>
      <c r="AD19" s="21"/>
      <c r="AE19" s="21"/>
      <c r="AF19" s="21"/>
      <c r="AG19" s="21"/>
      <c r="AH19" s="21"/>
      <c r="AI19" s="56"/>
    </row>
    <row r="20" spans="1:35" ht="24.95" customHeight="1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7"/>
      <c r="L20" s="53"/>
      <c r="M20" s="54"/>
      <c r="N20" s="54"/>
      <c r="O20" s="54"/>
      <c r="P20" s="54"/>
      <c r="Q20" s="51"/>
      <c r="R20" s="52"/>
      <c r="S20" s="52"/>
      <c r="T20" s="52"/>
      <c r="U20" s="61"/>
      <c r="V20" s="21"/>
      <c r="W20" s="21"/>
      <c r="X20" s="21"/>
      <c r="Y20" s="21"/>
      <c r="Z20" s="20"/>
      <c r="AA20" s="49" t="str">
        <f t="shared" si="0"/>
        <v/>
      </c>
      <c r="AB20" s="21"/>
      <c r="AC20" s="21"/>
      <c r="AD20" s="21"/>
      <c r="AE20" s="21"/>
      <c r="AF20" s="21"/>
      <c r="AG20" s="21"/>
      <c r="AH20" s="21"/>
      <c r="AI20" s="56"/>
    </row>
    <row r="21" spans="1:35" ht="24.95" customHeight="1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7"/>
      <c r="L21" s="53"/>
      <c r="M21" s="54"/>
      <c r="N21" s="54"/>
      <c r="O21" s="54"/>
      <c r="P21" s="54"/>
      <c r="Q21" s="51"/>
      <c r="R21" s="52"/>
      <c r="S21" s="52"/>
      <c r="T21" s="52"/>
      <c r="U21" s="61"/>
      <c r="V21" s="21"/>
      <c r="W21" s="21"/>
      <c r="X21" s="21"/>
      <c r="Y21" s="21"/>
      <c r="Z21" s="20"/>
      <c r="AA21" s="49" t="str">
        <f t="shared" si="0"/>
        <v/>
      </c>
      <c r="AB21" s="21"/>
      <c r="AC21" s="21"/>
      <c r="AD21" s="21"/>
      <c r="AE21" s="21"/>
      <c r="AF21" s="21"/>
      <c r="AG21" s="21"/>
      <c r="AH21" s="21"/>
      <c r="AI21" s="56"/>
    </row>
    <row r="22" spans="1:35" ht="24.95" customHeight="1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7"/>
      <c r="L22" s="53"/>
      <c r="M22" s="54"/>
      <c r="N22" s="54"/>
      <c r="O22" s="54"/>
      <c r="P22" s="54"/>
      <c r="Q22" s="51"/>
      <c r="R22" s="52"/>
      <c r="S22" s="52"/>
      <c r="T22" s="52"/>
      <c r="U22" s="61"/>
      <c r="V22" s="21"/>
      <c r="W22" s="21"/>
      <c r="X22" s="21"/>
      <c r="Y22" s="21"/>
      <c r="Z22" s="20"/>
      <c r="AA22" s="49" t="str">
        <f t="shared" si="0"/>
        <v/>
      </c>
      <c r="AB22" s="21"/>
      <c r="AC22" s="21"/>
      <c r="AD22" s="21"/>
      <c r="AE22" s="21"/>
      <c r="AF22" s="21"/>
      <c r="AG22" s="21"/>
      <c r="AH22" s="21"/>
      <c r="AI22" s="56"/>
    </row>
    <row r="23" spans="1:35" ht="24.95" customHeight="1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7"/>
      <c r="L23" s="53"/>
      <c r="M23" s="54"/>
      <c r="N23" s="54"/>
      <c r="O23" s="54"/>
      <c r="P23" s="54"/>
      <c r="Q23" s="51"/>
      <c r="R23" s="52"/>
      <c r="S23" s="52"/>
      <c r="T23" s="52"/>
      <c r="U23" s="61"/>
      <c r="V23" s="21"/>
      <c r="W23" s="21"/>
      <c r="X23" s="21"/>
      <c r="Y23" s="21"/>
      <c r="Z23" s="20"/>
      <c r="AA23" s="49" t="str">
        <f t="shared" si="0"/>
        <v/>
      </c>
      <c r="AB23" s="21"/>
      <c r="AC23" s="21"/>
      <c r="AD23" s="21"/>
      <c r="AE23" s="21"/>
      <c r="AF23" s="21"/>
      <c r="AG23" s="21"/>
      <c r="AH23" s="21"/>
      <c r="AI23" s="56"/>
    </row>
    <row r="24" spans="1:35" ht="24.95" customHeight="1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7"/>
      <c r="L24" s="53"/>
      <c r="M24" s="54"/>
      <c r="N24" s="54"/>
      <c r="O24" s="54"/>
      <c r="P24" s="54"/>
      <c r="Q24" s="51"/>
      <c r="R24" s="52"/>
      <c r="S24" s="52"/>
      <c r="T24" s="52"/>
      <c r="U24" s="61"/>
      <c r="V24" s="21"/>
      <c r="W24" s="21"/>
      <c r="X24" s="21"/>
      <c r="Y24" s="21"/>
      <c r="Z24" s="20"/>
      <c r="AA24" s="49" t="str">
        <f t="shared" si="0"/>
        <v/>
      </c>
      <c r="AB24" s="21"/>
      <c r="AC24" s="21"/>
      <c r="AD24" s="21"/>
      <c r="AE24" s="21"/>
      <c r="AF24" s="21"/>
      <c r="AG24" s="21"/>
      <c r="AH24" s="21"/>
      <c r="AI24" s="56"/>
    </row>
    <row r="25" spans="1:35" ht="24.95" customHeight="1" thickBot="1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7"/>
      <c r="L25" s="53"/>
      <c r="M25" s="54"/>
      <c r="N25" s="54"/>
      <c r="O25" s="54"/>
      <c r="P25" s="54"/>
      <c r="Q25" s="62"/>
      <c r="R25" s="63"/>
      <c r="S25" s="63"/>
      <c r="T25" s="63"/>
      <c r="U25" s="64"/>
      <c r="V25" s="21"/>
      <c r="W25" s="21"/>
      <c r="X25" s="21"/>
      <c r="Y25" s="21"/>
      <c r="Z25" s="20"/>
      <c r="AA25" s="49" t="str">
        <f t="shared" si="0"/>
        <v/>
      </c>
      <c r="AB25" s="21"/>
      <c r="AC25" s="21"/>
      <c r="AD25" s="21"/>
      <c r="AE25" s="21"/>
      <c r="AF25" s="21"/>
      <c r="AG25" s="21"/>
      <c r="AH25" s="21"/>
      <c r="AI25" s="56"/>
    </row>
    <row r="26" spans="1:35" ht="24.95" customHeight="1">
      <c r="A26" s="68" t="s">
        <v>38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47"/>
      <c r="M26" s="42"/>
      <c r="N26" s="42"/>
      <c r="O26" s="42"/>
      <c r="P26" s="19"/>
      <c r="Q26" s="47"/>
      <c r="R26" s="42"/>
      <c r="S26" s="42"/>
      <c r="T26" s="42"/>
      <c r="U26" s="19"/>
      <c r="V26" s="47"/>
      <c r="W26" s="42"/>
      <c r="X26" s="42"/>
      <c r="Y26" s="42"/>
      <c r="Z26" s="19"/>
      <c r="AA26" s="57">
        <f>IF(SUM(AA16:AI25)&gt;0,SUM(AA16:AI25),"")</f>
        <v>43000</v>
      </c>
      <c r="AB26" s="57"/>
      <c r="AC26" s="57"/>
      <c r="AD26" s="57"/>
      <c r="AE26" s="57"/>
      <c r="AF26" s="57"/>
      <c r="AG26" s="57"/>
      <c r="AH26" s="57"/>
      <c r="AI26" s="58"/>
    </row>
    <row r="27" spans="1:35" ht="24.95" customHeight="1">
      <c r="A27" s="70" t="s">
        <v>39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48"/>
      <c r="M27" s="43"/>
      <c r="N27" s="43"/>
      <c r="O27" s="43"/>
      <c r="P27" s="44"/>
      <c r="Q27" s="48"/>
      <c r="R27" s="43"/>
      <c r="S27" s="43"/>
      <c r="T27" s="43"/>
      <c r="U27" s="44"/>
      <c r="V27" s="48"/>
      <c r="W27" s="43"/>
      <c r="X27" s="43"/>
      <c r="Y27" s="43"/>
      <c r="Z27" s="44"/>
      <c r="AA27" s="21">
        <f>ROUNDDOWN(AA26*0.1,0)</f>
        <v>4300</v>
      </c>
      <c r="AB27" s="21"/>
      <c r="AC27" s="21"/>
      <c r="AD27" s="21"/>
      <c r="AE27" s="21"/>
      <c r="AF27" s="21"/>
      <c r="AG27" s="21"/>
      <c r="AH27" s="21"/>
      <c r="AI27" s="56"/>
    </row>
    <row r="28" spans="1:35" ht="24.95" customHeight="1" thickBot="1">
      <c r="A28" s="72" t="s">
        <v>40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50"/>
      <c r="M28" s="45"/>
      <c r="N28" s="45"/>
      <c r="O28" s="45"/>
      <c r="P28" s="46"/>
      <c r="Q28" s="50"/>
      <c r="R28" s="45"/>
      <c r="S28" s="45"/>
      <c r="T28" s="45"/>
      <c r="U28" s="46"/>
      <c r="V28" s="50"/>
      <c r="W28" s="45"/>
      <c r="X28" s="45"/>
      <c r="Y28" s="45"/>
      <c r="Z28" s="46"/>
      <c r="AA28" s="59">
        <f>IF(ISERROR(AA26+AA27),"",AA26+AA27)</f>
        <v>47300</v>
      </c>
      <c r="AB28" s="59"/>
      <c r="AC28" s="59"/>
      <c r="AD28" s="59"/>
      <c r="AE28" s="59"/>
      <c r="AF28" s="59"/>
      <c r="AG28" s="59"/>
      <c r="AH28" s="59"/>
      <c r="AI28" s="60"/>
    </row>
    <row r="29" spans="1:35" ht="12.95" customHeight="1" thickBot="1">
      <c r="C29" s="1"/>
      <c r="G29" s="1"/>
    </row>
    <row r="30" spans="1:35" ht="20.100000000000001" customHeight="1">
      <c r="A30" s="22" t="s">
        <v>17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4"/>
    </row>
    <row r="31" spans="1:35" ht="24.95" customHeight="1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7"/>
    </row>
    <row r="32" spans="1:35" ht="24.95" customHeight="1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30"/>
    </row>
    <row r="33" spans="1:35" ht="24.95" customHeight="1" thickBot="1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3"/>
    </row>
  </sheetData>
  <mergeCells count="99">
    <mergeCell ref="L25:P25"/>
    <mergeCell ref="Q25:U25"/>
    <mergeCell ref="AA25:AI25"/>
    <mergeCell ref="L26:P26"/>
    <mergeCell ref="L27:P27"/>
    <mergeCell ref="L28:P28"/>
    <mergeCell ref="Q26:U26"/>
    <mergeCell ref="Q27:U27"/>
    <mergeCell ref="Q28:U28"/>
    <mergeCell ref="AA26:AI26"/>
    <mergeCell ref="AA27:AI27"/>
    <mergeCell ref="AA28:AI28"/>
    <mergeCell ref="L16:P16"/>
    <mergeCell ref="Q16:U16"/>
    <mergeCell ref="L17:P17"/>
    <mergeCell ref="Q17:U17"/>
    <mergeCell ref="L18:P18"/>
    <mergeCell ref="Q18:U18"/>
    <mergeCell ref="L19:P19"/>
    <mergeCell ref="Q19:U19"/>
    <mergeCell ref="L20:P20"/>
    <mergeCell ref="Q20:U20"/>
    <mergeCell ref="L21:P21"/>
    <mergeCell ref="Q21:U21"/>
    <mergeCell ref="L22:P22"/>
    <mergeCell ref="Q22:U22"/>
    <mergeCell ref="L23:P23"/>
    <mergeCell ref="AA20:AI20"/>
    <mergeCell ref="AA21:AI21"/>
    <mergeCell ref="AA22:AI22"/>
    <mergeCell ref="AA23:AI23"/>
    <mergeCell ref="AA24:AI24"/>
    <mergeCell ref="AA15:AI15"/>
    <mergeCell ref="AA16:AI16"/>
    <mergeCell ref="AA17:AI17"/>
    <mergeCell ref="AA18:AI18"/>
    <mergeCell ref="AA19:AI19"/>
    <mergeCell ref="V18:Z18"/>
    <mergeCell ref="V19:Z19"/>
    <mergeCell ref="V20:Z20"/>
    <mergeCell ref="V21:Z21"/>
    <mergeCell ref="V22:Z22"/>
    <mergeCell ref="Q23:U23"/>
    <mergeCell ref="L24:P24"/>
    <mergeCell ref="Q24:U24"/>
    <mergeCell ref="A23:K23"/>
    <mergeCell ref="A24:K24"/>
    <mergeCell ref="A25:K25"/>
    <mergeCell ref="A26:K26"/>
    <mergeCell ref="A27:K27"/>
    <mergeCell ref="A8:C8"/>
    <mergeCell ref="A9:C9"/>
    <mergeCell ref="A10:C10"/>
    <mergeCell ref="A11:C11"/>
    <mergeCell ref="G11:H11"/>
    <mergeCell ref="A17:K17"/>
    <mergeCell ref="V17:Z17"/>
    <mergeCell ref="E9:T9"/>
    <mergeCell ref="E10:T10"/>
    <mergeCell ref="J11:K11"/>
    <mergeCell ref="M11:N11"/>
    <mergeCell ref="A15:K15"/>
    <mergeCell ref="A16:K16"/>
    <mergeCell ref="V15:Z15"/>
    <mergeCell ref="V16:Z16"/>
    <mergeCell ref="L15:P15"/>
    <mergeCell ref="Q15:U15"/>
    <mergeCell ref="A6:T7"/>
    <mergeCell ref="A33:AI33"/>
    <mergeCell ref="W8:AI8"/>
    <mergeCell ref="W7:AI7"/>
    <mergeCell ref="X6:AI6"/>
    <mergeCell ref="Y9:AI9"/>
    <mergeCell ref="E8:T8"/>
    <mergeCell ref="Y10:AI10"/>
    <mergeCell ref="AA3:AB3"/>
    <mergeCell ref="AD3:AE3"/>
    <mergeCell ref="AG3:AH3"/>
    <mergeCell ref="A5:N5"/>
    <mergeCell ref="M1:W1"/>
    <mergeCell ref="O5:T5"/>
    <mergeCell ref="A18:K18"/>
    <mergeCell ref="A19:K19"/>
    <mergeCell ref="A20:K20"/>
    <mergeCell ref="A21:K21"/>
    <mergeCell ref="A22:K22"/>
    <mergeCell ref="A32:AI32"/>
    <mergeCell ref="A31:AI31"/>
    <mergeCell ref="A30:AI30"/>
    <mergeCell ref="A28:K28"/>
    <mergeCell ref="V27:Z27"/>
    <mergeCell ref="V28:Z28"/>
    <mergeCell ref="V23:Z23"/>
    <mergeCell ref="V24:Z24"/>
    <mergeCell ref="V25:Z25"/>
    <mergeCell ref="V26:Z26"/>
    <mergeCell ref="G13:Q13"/>
    <mergeCell ref="R13:T13"/>
    <mergeCell ref="Y11:AI11"/>
  </mergeCells>
  <phoneticPr fontId="1"/>
  <dataValidations count="2">
    <dataValidation imeMode="off" allowBlank="1" showInputMessage="1" showErrorMessage="1" sqref="AA3:AB4 AD3:AE4 AG3:AH4 X6:AI6 Y9:AI11 AD13:AE13 AG13:AH13 Z13:AB13 V16:V25 Q16:Q25 AA16:AA28" xr:uid="{00000000-0002-0000-0000-000000000000}"/>
    <dataValidation imeMode="on" allowBlank="1" showInputMessage="1" showErrorMessage="1" sqref="W7:AI8 A30 N8:N10 A31:AI33 A5:Q5 E8:G11 H8:H10 I8:J11 K8:K10 L8:M11 O8:T11 A15:A28 Q15 V26:V28 V15 L15:L28 AA15" xr:uid="{00000000-0002-0000-0000-000001000000}"/>
  </dataValidations>
  <pageMargins left="0.70866141732283472" right="0.70866141732283472" top="0.78740157480314965" bottom="0.62992125984251968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2015-12-27T00:41:40Z</dcterms:created>
  <dcterms:modified xsi:type="dcterms:W3CDTF">2025-09-04T04:16:57Z</dcterms:modified>
  <cp:category/>
  <cp:contentStatus/>
</cp:coreProperties>
</file>