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Y:\01_課共有\28_自治体システム標準化\12_打合せ記録・準備（庁内）\20250409_R7年度実施RFI\1.RFI資料\6.決済用\"/>
    </mc:Choice>
  </mc:AlternateContent>
  <xr:revisionPtr revIDLastSave="0" documentId="13_ncr:1_{3A77D966-B862-48B1-BA2A-FE682B63F151}" xr6:coauthVersionLast="47" xr6:coauthVersionMax="47" xr10:uidLastSave="{00000000-0000-0000-0000-000000000000}"/>
  <bookViews>
    <workbookView xWindow="-120" yWindow="-120" windowWidth="20730" windowHeight="11040" activeTab="1" xr2:uid="{00000000-000D-0000-FFFF-FFFF00000000}"/>
  </bookViews>
  <sheets>
    <sheet name="Sheet1（回答者情報）" sheetId="6" r:id="rId1"/>
    <sheet name="Sheet2（質問事項）" sheetId="5" r:id="rId2"/>
    <sheet name="選択肢" sheetId="4" state="hidden" r:id="rId3"/>
  </sheets>
  <definedNames>
    <definedName name="項番１">選択肢!#REF!</definedName>
    <definedName name="項番１T">選択肢!#REF!</definedName>
    <definedName name="項番３ＢT">選択肢!#REF!</definedName>
    <definedName name="項番３T">選択肢!#REF!</definedName>
    <definedName name="項番３標準化対象外業務">選択肢!#REF!</definedName>
    <definedName name="項番３標準化対象外業務T">選択肢!#REF!</definedName>
    <definedName name="項番３標準化対象業務">選択肢!#REF!</definedName>
    <definedName name="項番３標準化対象業務T">選択肢!#REF!</definedName>
    <definedName name="項番５">選択肢!#REF!</definedName>
    <definedName name="項番５T">選択肢!#REF!</definedName>
    <definedName name="項番６ＢT">選択肢!#REF!</definedName>
    <definedName name="項番６T">選択肢!#REF!</definedName>
    <definedName name="項番７ＢT">選択肢!#REF!</definedName>
    <definedName name="項番７T">選択肢!#REF!</definedName>
    <definedName name="項番７標準化対象外T">選択肢!#REF!</definedName>
    <definedName name="項番７標準化対象外業務">選択肢!#REF!</definedName>
    <definedName name="項番７標準化対象外業務T">選択肢!#REF!</definedName>
    <definedName name="項番７標準化対象業務">選択肢!#REF!</definedName>
    <definedName name="項番７標準化対象業務T">選択肢!#REF!</definedName>
    <definedName name="項目1">選択肢!$B$3:$B$4</definedName>
    <definedName name="項目3標準化対象外業務">選択肢!$D$12:$D$15</definedName>
    <definedName name="項目3標準化対象業務">選択肢!$D$3:$D$6</definedName>
    <definedName name="項目5">選択肢!$G$3:$G$7</definedName>
    <definedName name="項目7標準化対象外業務">選択肢!$I$12:$I$13</definedName>
    <definedName name="項目7標準化対象業務">選択肢!$I$3:$I$4</definedName>
    <definedName name="項目8">選択肢!$J$3:$J$4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3" i="5" l="1"/>
  <c r="AS15" i="5"/>
  <c r="AE15" i="5"/>
  <c r="U15" i="5"/>
  <c r="S15" i="5"/>
  <c r="AS13" i="5"/>
  <c r="AQ13" i="5"/>
  <c r="AE13" i="5"/>
  <c r="AA13" i="5"/>
  <c r="W13" i="5"/>
  <c r="U13" i="5"/>
  <c r="S13" i="5"/>
  <c r="AU13" i="5"/>
  <c r="AO13" i="5"/>
  <c r="AM13" i="5"/>
  <c r="AK13" i="5"/>
  <c r="AI13" i="5"/>
  <c r="AC13" i="5"/>
  <c r="Y13" i="5"/>
  <c r="K13" i="5"/>
  <c r="M13" i="5"/>
  <c r="O13" i="5"/>
  <c r="AG13" i="5"/>
  <c r="E15" i="5"/>
  <c r="I13" i="5"/>
  <c r="G13" i="5"/>
  <c r="Q13" i="5"/>
  <c r="I2" i="4"/>
  <c r="C2" i="4" l="1"/>
  <c r="D2" i="4"/>
  <c r="E2" i="4"/>
  <c r="F2" i="4"/>
  <c r="G2" i="4"/>
  <c r="H2" i="4"/>
  <c r="J2" i="4"/>
  <c r="K2" i="4"/>
  <c r="L2" i="4"/>
  <c r="M2" i="4"/>
  <c r="N2" i="4"/>
  <c r="O2" i="4"/>
  <c r="P2" i="4"/>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682CF237-1312-4362-BAD5-5A5C7247628F}">
      <text>
        <r>
          <rPr>
            <b/>
            <sz val="13"/>
            <color indexed="81"/>
            <rFont val="Yu Gothic"/>
            <family val="3"/>
            <charset val="128"/>
            <scheme val="minor"/>
          </rPr>
          <t>適切な選択肢がない場合は回答欄に直接内容をご記入ください。</t>
        </r>
      </text>
    </comment>
  </commentList>
</comments>
</file>

<file path=xl/sharedStrings.xml><?xml version="1.0" encoding="utf-8"?>
<sst xmlns="http://schemas.openxmlformats.org/spreadsheetml/2006/main" count="531" uniqueCount="136">
  <si>
    <t>法人所在地</t>
  </si>
  <si>
    <t>担当部署名</t>
  </si>
  <si>
    <t>担当者名</t>
  </si>
  <si>
    <t>メール</t>
  </si>
  <si>
    <t>法人名</t>
    <phoneticPr fontId="1"/>
  </si>
  <si>
    <t>電話番号</t>
    <rPh sb="0" eb="4">
      <t>デンワバンゴウ</t>
    </rPh>
    <phoneticPr fontId="1"/>
  </si>
  <si>
    <t>提出日</t>
    <rPh sb="0" eb="3">
      <t>テイシュツビ</t>
    </rPh>
    <phoneticPr fontId="1"/>
  </si>
  <si>
    <t>項目4-1</t>
    <rPh sb="0" eb="2">
      <t>コウモク</t>
    </rPh>
    <phoneticPr fontId="1"/>
  </si>
  <si>
    <t>項目4-2</t>
    <rPh sb="0" eb="2">
      <t>コウモク</t>
    </rPh>
    <phoneticPr fontId="1"/>
  </si>
  <si>
    <t>項目9-1</t>
    <rPh sb="0" eb="2">
      <t>コウモク</t>
    </rPh>
    <phoneticPr fontId="1"/>
  </si>
  <si>
    <t>項目9-2</t>
    <rPh sb="0" eb="2">
      <t>コウモク</t>
    </rPh>
    <phoneticPr fontId="1"/>
  </si>
  <si>
    <t>項目9-3</t>
    <rPh sb="0" eb="2">
      <t>コウモク</t>
    </rPh>
    <phoneticPr fontId="1"/>
  </si>
  <si>
    <t>項目1</t>
    <rPh sb="0" eb="2">
      <t>コウモク</t>
    </rPh>
    <phoneticPr fontId="1"/>
  </si>
  <si>
    <t>項目2</t>
    <rPh sb="0" eb="2">
      <t>コウモク</t>
    </rPh>
    <phoneticPr fontId="1"/>
  </si>
  <si>
    <t>項目3</t>
    <rPh sb="0" eb="2">
      <t>コウモク</t>
    </rPh>
    <phoneticPr fontId="1"/>
  </si>
  <si>
    <t>項目5</t>
    <rPh sb="0" eb="2">
      <t>コウモク</t>
    </rPh>
    <phoneticPr fontId="1"/>
  </si>
  <si>
    <t>項目6</t>
    <rPh sb="0" eb="2">
      <t>コウモク</t>
    </rPh>
    <phoneticPr fontId="1"/>
  </si>
  <si>
    <t>項目7</t>
    <rPh sb="0" eb="2">
      <t>コウモク</t>
    </rPh>
    <phoneticPr fontId="1"/>
  </si>
  <si>
    <t>項目8</t>
    <rPh sb="0" eb="2">
      <t>コウモク</t>
    </rPh>
    <phoneticPr fontId="1"/>
  </si>
  <si>
    <t>項目10</t>
    <rPh sb="0" eb="2">
      <t>コウモク</t>
    </rPh>
    <phoneticPr fontId="1"/>
  </si>
  <si>
    <t>項目11</t>
    <rPh sb="0" eb="2">
      <t>コウモク</t>
    </rPh>
    <phoneticPr fontId="1"/>
  </si>
  <si>
    <t>項目12</t>
    <rPh sb="0" eb="2">
      <t>コウモク</t>
    </rPh>
    <phoneticPr fontId="1"/>
  </si>
  <si>
    <t>○：取り扱いがある</t>
    <rPh sb="2" eb="3">
      <t>ト</t>
    </rPh>
    <rPh sb="4" eb="5">
      <t>アツカ</t>
    </rPh>
    <phoneticPr fontId="1"/>
  </si>
  <si>
    <t>×：取り扱いがない</t>
    <rPh sb="2" eb="3">
      <t>ト</t>
    </rPh>
    <rPh sb="4" eb="5">
      <t>アツカ</t>
    </rPh>
    <phoneticPr fontId="1"/>
  </si>
  <si>
    <t>○：標準準拠システムの開発予定がある</t>
    <rPh sb="2" eb="4">
      <t>ヒョウジュン</t>
    </rPh>
    <rPh sb="4" eb="6">
      <t>ジュンキョ</t>
    </rPh>
    <rPh sb="11" eb="13">
      <t>カイハツ</t>
    </rPh>
    <rPh sb="13" eb="15">
      <t>ヨテイ</t>
    </rPh>
    <phoneticPr fontId="1"/>
  </si>
  <si>
    <t>△：条件により標準準拠システムを開発する予定</t>
    <rPh sb="2" eb="4">
      <t>ジョウケン</t>
    </rPh>
    <rPh sb="7" eb="9">
      <t>ヒョウジュン</t>
    </rPh>
    <rPh sb="9" eb="11">
      <t>ジュンキョ</t>
    </rPh>
    <rPh sb="16" eb="18">
      <t>カイハツ</t>
    </rPh>
    <rPh sb="20" eb="22">
      <t>ヨテイ</t>
    </rPh>
    <phoneticPr fontId="1"/>
  </si>
  <si>
    <t>×：標準準拠システムの開発予定はない</t>
    <rPh sb="2" eb="4">
      <t>ヒョウジュン</t>
    </rPh>
    <rPh sb="4" eb="6">
      <t>ジュンキョ</t>
    </rPh>
    <rPh sb="11" eb="13">
      <t>カイハツ</t>
    </rPh>
    <rPh sb="13" eb="15">
      <t>ヨテイ</t>
    </rPh>
    <phoneticPr fontId="1"/>
  </si>
  <si>
    <t>―：回答できない（検討中）</t>
    <rPh sb="2" eb="4">
      <t>カイトウ</t>
    </rPh>
    <rPh sb="9" eb="12">
      <t>ケントウチュウ</t>
    </rPh>
    <phoneticPr fontId="1"/>
  </si>
  <si>
    <t>標準化対象外業務</t>
    <rPh sb="0" eb="3">
      <t>ヒョウジュンカ</t>
    </rPh>
    <rPh sb="3" eb="5">
      <t>タイショウ</t>
    </rPh>
    <rPh sb="5" eb="6">
      <t>ガイ</t>
    </rPh>
    <rPh sb="6" eb="8">
      <t>ギョウム</t>
    </rPh>
    <phoneticPr fontId="1"/>
  </si>
  <si>
    <t>標準化対象業務</t>
    <rPh sb="0" eb="3">
      <t>ヒョウジュンカ</t>
    </rPh>
    <rPh sb="3" eb="5">
      <t>タイショウ</t>
    </rPh>
    <rPh sb="5" eb="7">
      <t>ギョウム</t>
    </rPh>
    <phoneticPr fontId="1"/>
  </si>
  <si>
    <t>○：標準準拠システムと疎結合で連携するシステムの開発予定がある</t>
    <rPh sb="2" eb="4">
      <t>ヒョウジュン</t>
    </rPh>
    <rPh sb="4" eb="6">
      <t>ジュンキョ</t>
    </rPh>
    <rPh sb="11" eb="14">
      <t>ソケツゴウ</t>
    </rPh>
    <rPh sb="15" eb="17">
      <t>レンケイ</t>
    </rPh>
    <rPh sb="24" eb="26">
      <t>カイハツ</t>
    </rPh>
    <rPh sb="26" eb="28">
      <t>ヨテイ</t>
    </rPh>
    <phoneticPr fontId="1"/>
  </si>
  <si>
    <t>△：条件により標準準拠システムと疎結合で連携するシステムを開発する予定</t>
    <rPh sb="2" eb="4">
      <t>ジョウケン</t>
    </rPh>
    <rPh sb="7" eb="9">
      <t>ヒョウジュン</t>
    </rPh>
    <rPh sb="9" eb="11">
      <t>ジュンキョ</t>
    </rPh>
    <rPh sb="16" eb="19">
      <t>ソケツゴウ</t>
    </rPh>
    <rPh sb="20" eb="22">
      <t>レンケイ</t>
    </rPh>
    <rPh sb="29" eb="31">
      <t>カイハツ</t>
    </rPh>
    <rPh sb="33" eb="35">
      <t>ヨテイ</t>
    </rPh>
    <phoneticPr fontId="1"/>
  </si>
  <si>
    <t>×：標準準拠システムと疎結合で連携するシステムの開発予定はない</t>
    <rPh sb="2" eb="4">
      <t>ヒョウジュン</t>
    </rPh>
    <rPh sb="4" eb="6">
      <t>ジュンキョ</t>
    </rPh>
    <rPh sb="11" eb="14">
      <t>ソケツゴウ</t>
    </rPh>
    <rPh sb="15" eb="17">
      <t>レンケイ</t>
    </rPh>
    <rPh sb="24" eb="26">
      <t>カイハツ</t>
    </rPh>
    <rPh sb="26" eb="28">
      <t>ヨテイ</t>
    </rPh>
    <phoneticPr fontId="1"/>
  </si>
  <si>
    <t>◎：豊田市が希望するスケジュールどおりに提供できる</t>
    <rPh sb="2" eb="5">
      <t>トヨタシ</t>
    </rPh>
    <rPh sb="6" eb="8">
      <t>キボウ</t>
    </rPh>
    <rPh sb="20" eb="22">
      <t>テイキョウ</t>
    </rPh>
    <phoneticPr fontId="1"/>
  </si>
  <si>
    <t>△：令和８年度以降なら提供できる</t>
    <rPh sb="2" eb="4">
      <t>レイワ</t>
    </rPh>
    <rPh sb="5" eb="7">
      <t>ネンド</t>
    </rPh>
    <rPh sb="7" eb="9">
      <t>イコウ</t>
    </rPh>
    <rPh sb="11" eb="13">
      <t>テイキョウ</t>
    </rPh>
    <phoneticPr fontId="1"/>
  </si>
  <si>
    <t>×：提供できない</t>
    <rPh sb="2" eb="4">
      <t>テイキョウ</t>
    </rPh>
    <phoneticPr fontId="1"/>
  </si>
  <si>
    <t>○：標準準拠システムを提供予定</t>
    <rPh sb="2" eb="4">
      <t>ヒョウジュン</t>
    </rPh>
    <rPh sb="4" eb="6">
      <t>ジュンキョ</t>
    </rPh>
    <rPh sb="11" eb="13">
      <t>テイキョウ</t>
    </rPh>
    <rPh sb="13" eb="15">
      <t>ヨテイ</t>
    </rPh>
    <phoneticPr fontId="1"/>
  </si>
  <si>
    <t>○：標準準拠システムと疎結合で連携可能なシステムを提供予定</t>
    <rPh sb="2" eb="4">
      <t>ヒョウジュン</t>
    </rPh>
    <rPh sb="4" eb="6">
      <t>ジュンキョ</t>
    </rPh>
    <rPh sb="11" eb="14">
      <t>ソケツゴウ</t>
    </rPh>
    <rPh sb="15" eb="17">
      <t>レンケイ</t>
    </rPh>
    <rPh sb="17" eb="19">
      <t>カノウ</t>
    </rPh>
    <rPh sb="25" eb="27">
      <t>テイキョウ</t>
    </rPh>
    <rPh sb="27" eb="29">
      <t>ヨテイ</t>
    </rPh>
    <phoneticPr fontId="1"/>
  </si>
  <si>
    <t>○：豊田市が希望するスケジュールとは異なるが令和７年度末までに提供できる</t>
    <rPh sb="2" eb="5">
      <t>トヨタシ</t>
    </rPh>
    <rPh sb="6" eb="8">
      <t>キボウ</t>
    </rPh>
    <rPh sb="18" eb="19">
      <t>コト</t>
    </rPh>
    <rPh sb="22" eb="24">
      <t>レイワ</t>
    </rPh>
    <rPh sb="25" eb="27">
      <t>ネンド</t>
    </rPh>
    <rPh sb="27" eb="28">
      <t>マツ</t>
    </rPh>
    <rPh sb="31" eb="33">
      <t>テイキョウ</t>
    </rPh>
    <phoneticPr fontId="1"/>
  </si>
  <si>
    <t>○：ガバメントクラウド環境</t>
    <rPh sb="11" eb="13">
      <t>カンキョウ</t>
    </rPh>
    <phoneticPr fontId="1"/>
  </si>
  <si>
    <t>△：ガバメントクラウド以外の環境（オンプレミス環境又はガバメントクラウド以外のクラウド環境）</t>
    <rPh sb="11" eb="13">
      <t>イガイ</t>
    </rPh>
    <rPh sb="14" eb="16">
      <t>カンキョウ</t>
    </rPh>
    <rPh sb="23" eb="25">
      <t>カンキョウ</t>
    </rPh>
    <rPh sb="25" eb="26">
      <t>マタ</t>
    </rPh>
    <rPh sb="36" eb="38">
      <t>イガイ</t>
    </rPh>
    <rPh sb="43" eb="45">
      <t>カンキョウ</t>
    </rPh>
    <phoneticPr fontId="1"/>
  </si>
  <si>
    <t>ー：回答できない（検討中）</t>
    <rPh sb="2" eb="4">
      <t>カイトウ</t>
    </rPh>
    <rPh sb="9" eb="12">
      <t>ケントウチュウ</t>
    </rPh>
    <phoneticPr fontId="1"/>
  </si>
  <si>
    <t>△：現行パッケージシステム（標準非準拠システム）を提供予定（将来的に標準準拠予定）</t>
    <rPh sb="2" eb="4">
      <t>ゲンコウ</t>
    </rPh>
    <rPh sb="14" eb="16">
      <t>ヒョウジュン</t>
    </rPh>
    <rPh sb="16" eb="17">
      <t>ヒ</t>
    </rPh>
    <rPh sb="17" eb="19">
      <t>ジュンキョ</t>
    </rPh>
    <rPh sb="25" eb="27">
      <t>テイキョウ</t>
    </rPh>
    <rPh sb="27" eb="29">
      <t>ヨテイ</t>
    </rPh>
    <rPh sb="30" eb="33">
      <t>ショウライテキ</t>
    </rPh>
    <rPh sb="34" eb="36">
      <t>ヒョウジュン</t>
    </rPh>
    <rPh sb="36" eb="38">
      <t>ジュンキョ</t>
    </rPh>
    <rPh sb="38" eb="40">
      <t>ヨテイ</t>
    </rPh>
    <phoneticPr fontId="1"/>
  </si>
  <si>
    <t>△：現行パッケージシステム（標準対象業務と密結合で連携、もしくは標準準拠システムとの連携不可）を提供予定（将来的に標準準拠システムと疎結合で連携予定）</t>
    <rPh sb="2" eb="4">
      <t>ゲンコウ</t>
    </rPh>
    <rPh sb="14" eb="16">
      <t>ヒョウジュン</t>
    </rPh>
    <rPh sb="16" eb="18">
      <t>タイショウ</t>
    </rPh>
    <rPh sb="18" eb="20">
      <t>ギョウム</t>
    </rPh>
    <rPh sb="21" eb="22">
      <t>ミツ</t>
    </rPh>
    <rPh sb="22" eb="24">
      <t>ケツゴウ</t>
    </rPh>
    <rPh sb="25" eb="27">
      <t>レンケイ</t>
    </rPh>
    <rPh sb="32" eb="34">
      <t>ヒョウジュン</t>
    </rPh>
    <rPh sb="34" eb="36">
      <t>ジュンキョ</t>
    </rPh>
    <rPh sb="42" eb="44">
      <t>レンケイ</t>
    </rPh>
    <rPh sb="44" eb="46">
      <t>フカ</t>
    </rPh>
    <rPh sb="48" eb="50">
      <t>テイキョウ</t>
    </rPh>
    <rPh sb="50" eb="52">
      <t>ヨテイ</t>
    </rPh>
    <rPh sb="53" eb="56">
      <t>ショウライテキ</t>
    </rPh>
    <rPh sb="57" eb="59">
      <t>ヒョウジュン</t>
    </rPh>
    <rPh sb="59" eb="61">
      <t>ジュンキョ</t>
    </rPh>
    <rPh sb="66" eb="69">
      <t>ソケツゴウ</t>
    </rPh>
    <rPh sb="70" eb="72">
      <t>レンケイ</t>
    </rPh>
    <rPh sb="72" eb="74">
      <t>ヨテイ</t>
    </rPh>
    <phoneticPr fontId="1"/>
  </si>
  <si>
    <t>３</t>
    <phoneticPr fontId="1"/>
  </si>
  <si>
    <t>４</t>
    <phoneticPr fontId="1"/>
  </si>
  <si>
    <t>質問番号</t>
    <rPh sb="0" eb="4">
      <t>シツモンバンゴウ</t>
    </rPh>
    <phoneticPr fontId="1"/>
  </si>
  <si>
    <t>質問</t>
    <rPh sb="0" eb="2">
      <t>シツモン</t>
    </rPh>
    <phoneticPr fontId="1"/>
  </si>
  <si>
    <t>ドロップダウン</t>
    <phoneticPr fontId="1"/>
  </si>
  <si>
    <t>貴社システムの取り扱い状況についてお教えください。</t>
    <rPh sb="0" eb="2">
      <t>キシャ</t>
    </rPh>
    <rPh sb="7" eb="8">
      <t>ト</t>
    </rPh>
    <rPh sb="9" eb="10">
      <t>アツカ</t>
    </rPh>
    <rPh sb="11" eb="13">
      <t>ジョウキョウ</t>
    </rPh>
    <rPh sb="18" eb="19">
      <t>オシ</t>
    </rPh>
    <phoneticPr fontId="1"/>
  </si>
  <si>
    <t>自由記載</t>
    <rPh sb="0" eb="4">
      <t>ジユウキサイ</t>
    </rPh>
    <phoneticPr fontId="1"/>
  </si>
  <si>
    <t>ガバメントクラウドの場合
構築する予定のガバメントクラウドサービスを選択してください。</t>
    <rPh sb="10" eb="12">
      <t>バアイ</t>
    </rPh>
    <rPh sb="17" eb="19">
      <t>ヨテイ</t>
    </rPh>
    <rPh sb="34" eb="36">
      <t>センタク</t>
    </rPh>
    <phoneticPr fontId="1"/>
  </si>
  <si>
    <t>５</t>
    <phoneticPr fontId="1"/>
  </si>
  <si>
    <t>６</t>
    <phoneticPr fontId="1"/>
  </si>
  <si>
    <t>現行の業務システムについて</t>
    <rPh sb="0" eb="2">
      <t>ゲンコウ</t>
    </rPh>
    <rPh sb="3" eb="5">
      <t>ギョウム</t>
    </rPh>
    <phoneticPr fontId="1"/>
  </si>
  <si>
    <t>構築環境について</t>
    <rPh sb="0" eb="4">
      <t>コウチクカンキョウ</t>
    </rPh>
    <phoneticPr fontId="1"/>
  </si>
  <si>
    <t>ガバメントクラウドサービスについて</t>
    <phoneticPr fontId="1"/>
  </si>
  <si>
    <t>７</t>
    <phoneticPr fontId="1"/>
  </si>
  <si>
    <t>ホスト環境からのデータ移行について</t>
    <rPh sb="3" eb="5">
      <t>カンキョウ</t>
    </rPh>
    <rPh sb="11" eb="13">
      <t>イコウ</t>
    </rPh>
    <phoneticPr fontId="1"/>
  </si>
  <si>
    <t>８</t>
    <phoneticPr fontId="1"/>
  </si>
  <si>
    <t>９</t>
    <phoneticPr fontId="1"/>
  </si>
  <si>
    <t>■情報提供依頼（回答者情報）</t>
    <rPh sb="1" eb="7">
      <t>ジョウホウテイキョウイライ</t>
    </rPh>
    <rPh sb="8" eb="13">
      <t>カイトウシャジョウホウ</t>
    </rPh>
    <phoneticPr fontId="1"/>
  </si>
  <si>
    <t>■情報提供依頼（質問事項）</t>
    <rPh sb="1" eb="7">
      <t>ジョウホウテイキョウイライ</t>
    </rPh>
    <rPh sb="8" eb="12">
      <t>シツモンジコウ</t>
    </rPh>
    <phoneticPr fontId="1"/>
  </si>
  <si>
    <t>導入に向けた具体的な作業と費用について</t>
    <rPh sb="0" eb="2">
      <t>ドウニュウ</t>
    </rPh>
    <rPh sb="3" eb="4">
      <t>ム</t>
    </rPh>
    <rPh sb="6" eb="9">
      <t>グタイテキ</t>
    </rPh>
    <rPh sb="10" eb="12">
      <t>サギョウ</t>
    </rPh>
    <rPh sb="13" eb="15">
      <t>ヒヨウ</t>
    </rPh>
    <phoneticPr fontId="1"/>
  </si>
  <si>
    <t>担当部署所在地　</t>
    <phoneticPr fontId="1"/>
  </si>
  <si>
    <t>ガバメントクラウド（共同利用）</t>
    <rPh sb="10" eb="14">
      <t>キョウドウリヨウ</t>
    </rPh>
    <phoneticPr fontId="1"/>
  </si>
  <si>
    <t>ガバメントクラウド（単独利用）</t>
    <rPh sb="10" eb="12">
      <t>タンドク</t>
    </rPh>
    <rPh sb="12" eb="14">
      <t>リヨウ</t>
    </rPh>
    <phoneticPr fontId="1"/>
  </si>
  <si>
    <t>独自環境</t>
    <rPh sb="0" eb="4">
      <t>ドクジカンキョウ</t>
    </rPh>
    <phoneticPr fontId="1"/>
  </si>
  <si>
    <t>チェックボックス
（複数選択可）</t>
    <rPh sb="10" eb="14">
      <t>フクスウセンタク</t>
    </rPh>
    <rPh sb="14" eb="15">
      <t>カ</t>
    </rPh>
    <phoneticPr fontId="1"/>
  </si>
  <si>
    <t>Amazon Web Services</t>
    <phoneticPr fontId="1"/>
  </si>
  <si>
    <t>Google Cloud Platform</t>
    <phoneticPr fontId="1"/>
  </si>
  <si>
    <t>Microsoft Azure</t>
    <phoneticPr fontId="1"/>
  </si>
  <si>
    <t>Oracle Cloud Infrastructure</t>
    <phoneticPr fontId="1"/>
  </si>
  <si>
    <t>さくらのクラウド</t>
    <phoneticPr fontId="1"/>
  </si>
  <si>
    <t>その他</t>
    <phoneticPr fontId="1"/>
  </si>
  <si>
    <t>作
業</t>
    <rPh sb="0" eb="1">
      <t>サク</t>
    </rPh>
    <rPh sb="2" eb="3">
      <t>ギョウ</t>
    </rPh>
    <phoneticPr fontId="1"/>
  </si>
  <si>
    <t>費
用</t>
    <rPh sb="0" eb="1">
      <t>ヒ</t>
    </rPh>
    <rPh sb="2" eb="3">
      <t>ヨウ</t>
    </rPh>
    <phoneticPr fontId="1"/>
  </si>
  <si>
    <t>令和８年度</t>
    <rPh sb="3" eb="5">
      <t>ネンド</t>
    </rPh>
    <phoneticPr fontId="1"/>
  </si>
  <si>
    <t>Amazon Web Services</t>
  </si>
  <si>
    <t>Google Cloud Platform</t>
  </si>
  <si>
    <t>Microsoft Azure</t>
  </si>
  <si>
    <t>Oracle Cloud Infrastructure</t>
  </si>
  <si>
    <t>さくらのクラウド</t>
  </si>
  <si>
    <t>その他</t>
  </si>
  <si>
    <t>標準オプション機能について</t>
    <rPh sb="0" eb="2">
      <t>ヒョウジュン</t>
    </rPh>
    <rPh sb="7" eb="9">
      <t>キノウ</t>
    </rPh>
    <phoneticPr fontId="1"/>
  </si>
  <si>
    <t>回答方法</t>
    <rPh sb="0" eb="4">
      <t>カイトウホウホウ</t>
    </rPh>
    <phoneticPr fontId="1"/>
  </si>
  <si>
    <t>標準準拠システム業務名</t>
    <rPh sb="0" eb="2">
      <t>ヒョウジュン</t>
    </rPh>
    <rPh sb="2" eb="4">
      <t>ジュンキョ</t>
    </rPh>
    <rPh sb="8" eb="10">
      <t>ギョウム</t>
    </rPh>
    <rPh sb="10" eb="11">
      <t>メイ</t>
    </rPh>
    <phoneticPr fontId="1"/>
  </si>
  <si>
    <t>付随システム業務名</t>
    <rPh sb="0" eb="2">
      <t>フズイ</t>
    </rPh>
    <rPh sb="6" eb="9">
      <t>ギョウムメイ</t>
    </rPh>
    <phoneticPr fontId="1"/>
  </si>
  <si>
    <t>⑪ 障害者福祉</t>
    <rPh sb="2" eb="5">
      <t>ショウガイシャ</t>
    </rPh>
    <rPh sb="5" eb="7">
      <t>フクシ</t>
    </rPh>
    <phoneticPr fontId="1"/>
  </si>
  <si>
    <t>⑬ 児童扶養手当</t>
    <rPh sb="2" eb="8">
      <t>ジドウフヨウテアテ</t>
    </rPh>
    <phoneticPr fontId="1"/>
  </si>
  <si>
    <t>２</t>
    <phoneticPr fontId="1"/>
  </si>
  <si>
    <t>調達単位Ｃ</t>
    <rPh sb="0" eb="2">
      <t>チョウタツ</t>
    </rPh>
    <rPh sb="2" eb="4">
      <t>タンイ</t>
    </rPh>
    <phoneticPr fontId="1"/>
  </si>
  <si>
    <t>提案可能システム・調達単位について</t>
    <rPh sb="0" eb="2">
      <t>テイアン</t>
    </rPh>
    <rPh sb="2" eb="4">
      <t>カノウ</t>
    </rPh>
    <rPh sb="9" eb="11">
      <t>チョウタツ</t>
    </rPh>
    <rPh sb="11" eb="13">
      <t>タンイ</t>
    </rPh>
    <phoneticPr fontId="1"/>
  </si>
  <si>
    <t>移行予定時期について</t>
    <rPh sb="0" eb="2">
      <t>イコウ</t>
    </rPh>
    <rPh sb="2" eb="4">
      <t>ヨテイ</t>
    </rPh>
    <rPh sb="4" eb="6">
      <t>ジキ</t>
    </rPh>
    <phoneticPr fontId="1"/>
  </si>
  <si>
    <t>貴社提案におけるシステム稼働年･月の目安をお教えください。</t>
    <rPh sb="0" eb="2">
      <t>キシャ</t>
    </rPh>
    <rPh sb="2" eb="4">
      <t>テイアン</t>
    </rPh>
    <rPh sb="12" eb="14">
      <t>カドウ</t>
    </rPh>
    <rPh sb="14" eb="15">
      <t>ドシ</t>
    </rPh>
    <rPh sb="16" eb="17">
      <t>ツキ</t>
    </rPh>
    <rPh sb="18" eb="20">
      <t>メヤス</t>
    </rPh>
    <rPh sb="22" eb="23">
      <t>オシ</t>
    </rPh>
    <phoneticPr fontId="1"/>
  </si>
  <si>
    <t>自由記載</t>
    <rPh sb="0" eb="4">
      <t>ジユウキサイ</t>
    </rPh>
    <phoneticPr fontId="1"/>
  </si>
  <si>
    <t>疎結合機能対応について</t>
    <rPh sb="0" eb="3">
      <t>ソケツゴウ</t>
    </rPh>
    <rPh sb="3" eb="5">
      <t>キノウ</t>
    </rPh>
    <rPh sb="5" eb="7">
      <t>タイオウ</t>
    </rPh>
    <phoneticPr fontId="1"/>
  </si>
  <si>
    <t>別紙２に示す「本市が要望する標準準拠システムへの疎結合機能」について、貴社の対応可否をお教えください。
※回答対象は以下の５業務のみ
　⑪障害者福祉､⑭介護保険､⑮後期高齢者医療､
　⑱健康管理(特定健診等含む)､⑳就学</t>
    <rPh sb="0" eb="2">
      <t>ベッシ</t>
    </rPh>
    <rPh sb="4" eb="5">
      <t>シメ</t>
    </rPh>
    <rPh sb="7" eb="9">
      <t>ホンシ</t>
    </rPh>
    <rPh sb="10" eb="12">
      <t>ヨウボウ</t>
    </rPh>
    <rPh sb="14" eb="16">
      <t>ヒョウジュン</t>
    </rPh>
    <rPh sb="16" eb="18">
      <t>ジュンキョ</t>
    </rPh>
    <rPh sb="24" eb="27">
      <t>ソケツゴウ</t>
    </rPh>
    <rPh sb="27" eb="29">
      <t>キノウ</t>
    </rPh>
    <rPh sb="35" eb="37">
      <t>キシャ</t>
    </rPh>
    <rPh sb="38" eb="40">
      <t>タイオウ</t>
    </rPh>
    <rPh sb="40" eb="42">
      <t>カヒ</t>
    </rPh>
    <rPh sb="44" eb="45">
      <t>オシ</t>
    </rPh>
    <rPh sb="53" eb="55">
      <t>カイトウ</t>
    </rPh>
    <rPh sb="55" eb="57">
      <t>タイショウ</t>
    </rPh>
    <rPh sb="58" eb="60">
      <t>イカ</t>
    </rPh>
    <rPh sb="62" eb="64">
      <t>ギョウム</t>
    </rPh>
    <rPh sb="69" eb="72">
      <t>ショウガイシャ</t>
    </rPh>
    <rPh sb="72" eb="74">
      <t>フクシ</t>
    </rPh>
    <rPh sb="76" eb="78">
      <t>カイゴ</t>
    </rPh>
    <rPh sb="78" eb="80">
      <t>ホケン</t>
    </rPh>
    <rPh sb="82" eb="84">
      <t>コウキ</t>
    </rPh>
    <rPh sb="84" eb="87">
      <t>コウレイシャ</t>
    </rPh>
    <rPh sb="87" eb="89">
      <t>イリョウ</t>
    </rPh>
    <rPh sb="93" eb="95">
      <t>ケンコウ</t>
    </rPh>
    <rPh sb="95" eb="97">
      <t>カンリ</t>
    </rPh>
    <rPh sb="98" eb="100">
      <t>トクテイ</t>
    </rPh>
    <rPh sb="100" eb="102">
      <t>ケンシン</t>
    </rPh>
    <rPh sb="102" eb="103">
      <t>トウ</t>
    </rPh>
    <rPh sb="103" eb="104">
      <t>フク</t>
    </rPh>
    <rPh sb="108" eb="110">
      <t>シュウガク</t>
    </rPh>
    <phoneticPr fontId="1"/>
  </si>
  <si>
    <t>令和９年度</t>
    <rPh sb="3" eb="5">
      <t>ネンド</t>
    </rPh>
    <phoneticPr fontId="1"/>
  </si>
  <si>
    <t>令和10年度以降</t>
    <rPh sb="4" eb="6">
      <t>ネンド</t>
    </rPh>
    <rPh sb="6" eb="8">
      <t>イコウ</t>
    </rPh>
    <phoneticPr fontId="1"/>
  </si>
  <si>
    <t>ガバメントクラウド運用管理補助者への受託の可否についてお教えください。
※複数提案の場合、恐れ入りますが重複回答をお願いします。</t>
    <rPh sb="28" eb="29">
      <t>オシ</t>
    </rPh>
    <rPh sb="37" eb="39">
      <t>フクスウ</t>
    </rPh>
    <rPh sb="39" eb="41">
      <t>テイアン</t>
    </rPh>
    <rPh sb="42" eb="44">
      <t>バアイ</t>
    </rPh>
    <rPh sb="45" eb="46">
      <t>オソ</t>
    </rPh>
    <rPh sb="47" eb="48">
      <t>イ</t>
    </rPh>
    <rPh sb="52" eb="54">
      <t>チョウフク</t>
    </rPh>
    <rPh sb="54" eb="56">
      <t>カイトウ</t>
    </rPh>
    <rPh sb="58" eb="59">
      <t>ネガ</t>
    </rPh>
    <phoneticPr fontId="1"/>
  </si>
  <si>
    <t>調達単位D</t>
    <rPh sb="0" eb="2">
      <t>チョウタツ</t>
    </rPh>
    <rPh sb="2" eb="4">
      <t>タンイ</t>
    </rPh>
    <phoneticPr fontId="1"/>
  </si>
  <si>
    <t>標準準拠システム業務名</t>
    <phoneticPr fontId="1"/>
  </si>
  <si>
    <t>⑭ 介護保険</t>
    <rPh sb="2" eb="6">
      <t>カイゴホケン</t>
    </rPh>
    <phoneticPr fontId="1"/>
  </si>
  <si>
    <t>⑮ 後期高齢者医療</t>
    <rPh sb="2" eb="7">
      <t>コウキコウレイシャ</t>
    </rPh>
    <rPh sb="7" eb="9">
      <t>イリョウ</t>
    </rPh>
    <phoneticPr fontId="1"/>
  </si>
  <si>
    <t>調達単位E</t>
    <rPh sb="0" eb="2">
      <t>チョウタツ</t>
    </rPh>
    <rPh sb="2" eb="4">
      <t>タンイ</t>
    </rPh>
    <phoneticPr fontId="1"/>
  </si>
  <si>
    <t>調達単位F</t>
    <rPh sb="0" eb="2">
      <t>チョウタツ</t>
    </rPh>
    <rPh sb="2" eb="4">
      <t>タンイ</t>
    </rPh>
    <phoneticPr fontId="1"/>
  </si>
  <si>
    <t>❺ 中国残留邦人</t>
    <rPh sb="2" eb="6">
      <t>チュウゴクザンリュウ</t>
    </rPh>
    <rPh sb="6" eb="8">
      <t>ホウジン</t>
    </rPh>
    <phoneticPr fontId="1"/>
  </si>
  <si>
    <t>⑰ 子ども･子育て支援</t>
    <rPh sb="2" eb="3">
      <t>コ</t>
    </rPh>
    <rPh sb="6" eb="8">
      <t>コソダ</t>
    </rPh>
    <rPh sb="9" eb="11">
      <t>シエン</t>
    </rPh>
    <phoneticPr fontId="1"/>
  </si>
  <si>
    <t>❻ 途中入園調整</t>
    <rPh sb="2" eb="4">
      <t>トチュウ</t>
    </rPh>
    <rPh sb="4" eb="6">
      <t>ニュウエン</t>
    </rPh>
    <rPh sb="6" eb="8">
      <t>チョウセイ</t>
    </rPh>
    <phoneticPr fontId="1"/>
  </si>
  <si>
    <t>調達単位G</t>
    <rPh sb="0" eb="2">
      <t>チョウタツ</t>
    </rPh>
    <rPh sb="2" eb="4">
      <t>タンイ</t>
    </rPh>
    <phoneticPr fontId="1"/>
  </si>
  <si>
    <t>⑱ 健康管理(特定健診等含む)</t>
    <rPh sb="2" eb="6">
      <t>ケンコウカンリ</t>
    </rPh>
    <rPh sb="7" eb="11">
      <t>トクテイケンシン</t>
    </rPh>
    <rPh sb="11" eb="12">
      <t>トウ</t>
    </rPh>
    <rPh sb="12" eb="13">
      <t>フク</t>
    </rPh>
    <phoneticPr fontId="1"/>
  </si>
  <si>
    <r>
      <t xml:space="preserve">❷ </t>
    </r>
    <r>
      <rPr>
        <b/>
        <sz val="14"/>
        <color theme="1"/>
        <rFont val="游ゴシック"/>
        <family val="3"/>
        <charset val="128"/>
      </rPr>
      <t>扶助料･市在重･県在重･扶養共済･有料道路割引･タクシー券･日具関係</t>
    </r>
    <rPh sb="2" eb="5">
      <t>フジョリョウ</t>
    </rPh>
    <rPh sb="6" eb="7">
      <t>シ</t>
    </rPh>
    <rPh sb="7" eb="8">
      <t>ザイ</t>
    </rPh>
    <rPh sb="8" eb="9">
      <t>シゲル</t>
    </rPh>
    <rPh sb="10" eb="11">
      <t>ケン</t>
    </rPh>
    <rPh sb="11" eb="12">
      <t>ザイ</t>
    </rPh>
    <rPh sb="12" eb="13">
      <t>シゲル</t>
    </rPh>
    <rPh sb="14" eb="16">
      <t>フヨウ</t>
    </rPh>
    <rPh sb="16" eb="18">
      <t>キョウサイ</t>
    </rPh>
    <rPh sb="19" eb="21">
      <t>ユウリョウ</t>
    </rPh>
    <rPh sb="21" eb="23">
      <t>ドウロ</t>
    </rPh>
    <rPh sb="23" eb="25">
      <t>ワリビキ</t>
    </rPh>
    <rPh sb="30" eb="31">
      <t>ケン</t>
    </rPh>
    <rPh sb="32" eb="33">
      <t>ヒ</t>
    </rPh>
    <rPh sb="33" eb="34">
      <t>グ</t>
    </rPh>
    <rPh sb="34" eb="36">
      <t>カンケイ</t>
    </rPh>
    <phoneticPr fontId="1"/>
  </si>
  <si>
    <t>❶ 医療費助成</t>
    <rPh sb="2" eb="5">
      <t>イリョウヒ</t>
    </rPh>
    <rPh sb="5" eb="7">
      <t>ジョセイ</t>
    </rPh>
    <phoneticPr fontId="1"/>
  </si>
  <si>
    <t>❸ 障がい者就労奨励金･
地域生活支援事業</t>
    <phoneticPr fontId="1"/>
  </si>
  <si>
    <t>❹ 県遺児手当、市ひとり親家庭等支援手当</t>
    <phoneticPr fontId="1"/>
  </si>
  <si>
    <t>❼ 後期高齢健診</t>
    <rPh sb="2" eb="8">
      <t>コウキコウレイケンシン</t>
    </rPh>
    <phoneticPr fontId="1"/>
  </si>
  <si>
    <t>❽ 結核患者管理</t>
    <rPh sb="2" eb="4">
      <t>ケッカク</t>
    </rPh>
    <rPh sb="4" eb="6">
      <t>カンジャ</t>
    </rPh>
    <rPh sb="6" eb="8">
      <t>カンリ</t>
    </rPh>
    <phoneticPr fontId="1"/>
  </si>
  <si>
    <t>❾ 難病申請承認状況･
小児慢性事業</t>
    <phoneticPr fontId="1"/>
  </si>
  <si>
    <t>❿ 医療保護入院届出</t>
    <rPh sb="2" eb="4">
      <t>イリョウ</t>
    </rPh>
    <rPh sb="4" eb="6">
      <t>ホゴ</t>
    </rPh>
    <rPh sb="6" eb="8">
      <t>ニュウイン</t>
    </rPh>
    <rPh sb="8" eb="10">
      <t>トドケデ</t>
    </rPh>
    <phoneticPr fontId="1"/>
  </si>
  <si>
    <t>⓫ 精神保健相談</t>
    <rPh sb="2" eb="6">
      <t>セイシンホケン</t>
    </rPh>
    <rPh sb="6" eb="8">
      <t>ソウダン</t>
    </rPh>
    <phoneticPr fontId="1"/>
  </si>
  <si>
    <t>調達単位H</t>
    <rPh sb="0" eb="2">
      <t>チョウタツ</t>
    </rPh>
    <rPh sb="2" eb="4">
      <t>タンイ</t>
    </rPh>
    <phoneticPr fontId="1"/>
  </si>
  <si>
    <t>⑲ 選挙</t>
    <rPh sb="2" eb="4">
      <t>センキョ</t>
    </rPh>
    <phoneticPr fontId="1"/>
  </si>
  <si>
    <t>調達単位I</t>
    <rPh sb="0" eb="2">
      <t>チョウタツ</t>
    </rPh>
    <rPh sb="2" eb="4">
      <t>タンイ</t>
    </rPh>
    <phoneticPr fontId="1"/>
  </si>
  <si>
    <t>⑳ 就学</t>
    <rPh sb="2" eb="4">
      <t>シュウガク</t>
    </rPh>
    <phoneticPr fontId="1"/>
  </si>
  <si>
    <t>⓬ 特別支援就学奨励費</t>
    <rPh sb="2" eb="4">
      <t>トクベツ</t>
    </rPh>
    <rPh sb="4" eb="6">
      <t>シエン</t>
    </rPh>
    <rPh sb="6" eb="8">
      <t>シュウガク</t>
    </rPh>
    <rPh sb="8" eb="10">
      <t>ショウレイ</t>
    </rPh>
    <rPh sb="10" eb="11">
      <t>ヒ</t>
    </rPh>
    <phoneticPr fontId="1"/>
  </si>
  <si>
    <t>システムの構築環境について、対応可能とする環境を選択してください。</t>
    <rPh sb="14" eb="18">
      <t>タイオウカノウ</t>
    </rPh>
    <rPh sb="21" eb="23">
      <t>カンキョウ</t>
    </rPh>
    <rPh sb="24" eb="26">
      <t>センタク</t>
    </rPh>
    <phoneticPr fontId="1"/>
  </si>
  <si>
    <r>
      <rPr>
        <b/>
        <sz val="14"/>
        <color theme="1"/>
        <rFont val="Yu Gothic"/>
        <family val="3"/>
        <charset val="128"/>
        <scheme val="minor"/>
      </rPr>
      <t>調達単位を満たす総合的な提案</t>
    </r>
    <r>
      <rPr>
        <sz val="14"/>
        <color theme="1"/>
        <rFont val="Yu Gothic"/>
        <family val="3"/>
        <charset val="128"/>
        <scheme val="minor"/>
      </rPr>
      <t>が可能であるか
お教えください（移行時期は問いません）。</t>
    </r>
    <rPh sb="0" eb="2">
      <t>チョウタツ</t>
    </rPh>
    <rPh sb="2" eb="4">
      <t>タンイ</t>
    </rPh>
    <rPh sb="5" eb="6">
      <t>ミ</t>
    </rPh>
    <rPh sb="8" eb="11">
      <t>ソウゴウテキ</t>
    </rPh>
    <rPh sb="12" eb="14">
      <t>テイアン</t>
    </rPh>
    <rPh sb="15" eb="17">
      <t>カノウ</t>
    </rPh>
    <rPh sb="23" eb="24">
      <t>オシ</t>
    </rPh>
    <rPh sb="30" eb="32">
      <t>イコウ</t>
    </rPh>
    <rPh sb="32" eb="34">
      <t>ジキ</t>
    </rPh>
    <rPh sb="35" eb="36">
      <t>ト</t>
    </rPh>
    <phoneticPr fontId="1"/>
  </si>
  <si>
    <r>
      <t>本情報提供依頼で示した</t>
    </r>
    <r>
      <rPr>
        <b/>
        <sz val="14"/>
        <color theme="1"/>
        <rFont val="Yu Gothic"/>
        <family val="3"/>
        <charset val="128"/>
        <scheme val="minor"/>
      </rPr>
      <t>調達単位の切り分けに関して</t>
    </r>
    <r>
      <rPr>
        <sz val="14"/>
        <color theme="1"/>
        <rFont val="Yu Gothic"/>
        <family val="3"/>
        <charset val="128"/>
        <scheme val="minor"/>
      </rPr>
      <t>、調達可否等に関わるご意見がある場合は記載してください。</t>
    </r>
    <rPh sb="0" eb="1">
      <t>ホン</t>
    </rPh>
    <rPh sb="1" eb="5">
      <t>ジョウホウテイキョウ</t>
    </rPh>
    <rPh sb="5" eb="7">
      <t>イライ</t>
    </rPh>
    <rPh sb="8" eb="9">
      <t>シメ</t>
    </rPh>
    <rPh sb="11" eb="13">
      <t>チョウタツ</t>
    </rPh>
    <rPh sb="13" eb="15">
      <t>タンイ</t>
    </rPh>
    <rPh sb="16" eb="17">
      <t>キ</t>
    </rPh>
    <rPh sb="18" eb="19">
      <t>ワ</t>
    </rPh>
    <rPh sb="21" eb="22">
      <t>カン</t>
    </rPh>
    <rPh sb="25" eb="27">
      <t>チョウタツ</t>
    </rPh>
    <rPh sb="27" eb="29">
      <t>カヒ</t>
    </rPh>
    <rPh sb="29" eb="30">
      <t>トウ</t>
    </rPh>
    <rPh sb="31" eb="32">
      <t>カカ</t>
    </rPh>
    <rPh sb="35" eb="37">
      <t>イケン</t>
    </rPh>
    <rPh sb="40" eb="42">
      <t>バアイ</t>
    </rPh>
    <rPh sb="43" eb="45">
      <t>キサイ</t>
    </rPh>
    <phoneticPr fontId="1"/>
  </si>
  <si>
    <r>
      <t>本情報提供依頼で示した</t>
    </r>
    <r>
      <rPr>
        <b/>
        <sz val="14"/>
        <color theme="1"/>
        <rFont val="Yu Gothic"/>
        <family val="3"/>
        <charset val="128"/>
        <scheme val="minor"/>
      </rPr>
      <t>移行予定時期の期間内にシステムを稼働させること</t>
    </r>
    <r>
      <rPr>
        <sz val="14"/>
        <color theme="1"/>
        <rFont val="Yu Gothic"/>
        <family val="3"/>
        <charset val="128"/>
        <scheme val="minor"/>
      </rPr>
      <t>が可能であるかお教えください。</t>
    </r>
    <rPh sb="11" eb="15">
      <t>イコウヨテイ</t>
    </rPh>
    <rPh sb="15" eb="17">
      <t>ジキ</t>
    </rPh>
    <rPh sb="18" eb="21">
      <t>キカンナイ</t>
    </rPh>
    <rPh sb="27" eb="29">
      <t>カドウ</t>
    </rPh>
    <rPh sb="35" eb="37">
      <t>カノウ</t>
    </rPh>
    <rPh sb="42" eb="43">
      <t>オシ</t>
    </rPh>
    <phoneticPr fontId="1"/>
  </si>
  <si>
    <r>
      <t>データ移行作業について、貴社の対応可否状況をお教えください。
（標準準拠システム業務については、現行ホストのデータを基本データリスト</t>
    </r>
    <r>
      <rPr>
        <vertAlign val="superscript"/>
        <sz val="14"/>
        <color theme="1"/>
        <rFont val="Yu Gothic"/>
        <family val="3"/>
        <charset val="128"/>
        <scheme val="minor"/>
      </rPr>
      <t>※</t>
    </r>
    <r>
      <rPr>
        <sz val="14"/>
        <color theme="1"/>
        <rFont val="Yu Gothic"/>
        <family val="3"/>
        <charset val="128"/>
        <scheme val="minor"/>
      </rPr>
      <t xml:space="preserve">形式に修正する作業を行う見込みです）
</t>
    </r>
    <r>
      <rPr>
        <vertAlign val="superscript"/>
        <sz val="14"/>
        <color theme="1"/>
        <rFont val="Yu Gothic"/>
        <family val="3"/>
        <charset val="128"/>
        <scheme val="minor"/>
      </rPr>
      <t xml:space="preserve">  ※</t>
    </r>
    <r>
      <rPr>
        <sz val="14"/>
        <color theme="1"/>
        <rFont val="Yu Gothic"/>
        <family val="3"/>
        <charset val="128"/>
        <scheme val="minor"/>
      </rPr>
      <t>標準仕様に基づいて定められたデータリスト</t>
    </r>
    <rPh sb="3" eb="5">
      <t>イコウ</t>
    </rPh>
    <rPh sb="5" eb="7">
      <t>サギョウ</t>
    </rPh>
    <rPh sb="12" eb="14">
      <t>キシャ</t>
    </rPh>
    <rPh sb="15" eb="17">
      <t>タイオウ</t>
    </rPh>
    <rPh sb="17" eb="19">
      <t>カヒ</t>
    </rPh>
    <rPh sb="19" eb="21">
      <t>ジョウキョウ</t>
    </rPh>
    <rPh sb="23" eb="24">
      <t>オシ</t>
    </rPh>
    <rPh sb="32" eb="34">
      <t>ヒョウジュン</t>
    </rPh>
    <rPh sb="34" eb="36">
      <t>ジュンキョ</t>
    </rPh>
    <rPh sb="40" eb="42">
      <t>ギョウム</t>
    </rPh>
    <rPh sb="48" eb="50">
      <t>ゲンコウ</t>
    </rPh>
    <rPh sb="58" eb="60">
      <t>キホン</t>
    </rPh>
    <rPh sb="67" eb="69">
      <t>ケイシキ</t>
    </rPh>
    <rPh sb="70" eb="72">
      <t>シュウセイ</t>
    </rPh>
    <rPh sb="74" eb="76">
      <t>サギョウ</t>
    </rPh>
    <rPh sb="77" eb="78">
      <t>オコナ</t>
    </rPh>
    <rPh sb="79" eb="81">
      <t>ミコ</t>
    </rPh>
    <phoneticPr fontId="1"/>
  </si>
  <si>
    <t>貴社における標準オプション機能（実装してもしなくてもよい機能）への対応予定状況をお教えください。
※標準準拠システム業務のみ、別添の「別紙１」または任意の自社資料にてご回答ください。</t>
    <rPh sb="0" eb="2">
      <t>キシャ</t>
    </rPh>
    <rPh sb="6" eb="8">
      <t>ヒョウジュン</t>
    </rPh>
    <rPh sb="13" eb="15">
      <t>キノウ</t>
    </rPh>
    <rPh sb="16" eb="18">
      <t>ジッソウ</t>
    </rPh>
    <rPh sb="28" eb="30">
      <t>キノウ</t>
    </rPh>
    <rPh sb="33" eb="35">
      <t>タイオウ</t>
    </rPh>
    <rPh sb="35" eb="37">
      <t>ヨテイ</t>
    </rPh>
    <rPh sb="37" eb="39">
      <t>ジョウキョウ</t>
    </rPh>
    <rPh sb="41" eb="42">
      <t>オシ</t>
    </rPh>
    <rPh sb="50" eb="54">
      <t>ヒョウジュンジュンキョ</t>
    </rPh>
    <rPh sb="58" eb="60">
      <t>ギョウム</t>
    </rPh>
    <rPh sb="63" eb="65">
      <t>ベッテン</t>
    </rPh>
    <rPh sb="67" eb="69">
      <t>ベッシ</t>
    </rPh>
    <rPh sb="74" eb="76">
      <t>ニンイ</t>
    </rPh>
    <rPh sb="77" eb="79">
      <t>ジシャ</t>
    </rPh>
    <rPh sb="79" eb="81">
      <t>シリョウ</t>
    </rPh>
    <rPh sb="84" eb="86">
      <t>カイトウ</t>
    </rPh>
    <phoneticPr fontId="1"/>
  </si>
  <si>
    <t>（前問が不可能である場合、）
一部の提案として可能なものお教えください（移行時期は問いません）。</t>
    <rPh sb="1" eb="3">
      <t>ゼンモン</t>
    </rPh>
    <rPh sb="4" eb="7">
      <t>フカノウ</t>
    </rPh>
    <rPh sb="10" eb="12">
      <t>バアイ</t>
    </rPh>
    <rPh sb="15" eb="16">
      <t>イチ</t>
    </rPh>
    <rPh sb="18" eb="20">
      <t>テイアン</t>
    </rPh>
    <rPh sb="23" eb="25">
      <t>カノウ</t>
    </rPh>
    <rPh sb="29" eb="30">
      <t>オシ</t>
    </rPh>
    <rPh sb="36" eb="40">
      <t>イコウジキ</t>
    </rPh>
    <rPh sb="41" eb="42">
      <t>ト</t>
    </rPh>
    <phoneticPr fontId="1"/>
  </si>
  <si>
    <r>
      <t>貴社システムを導入するために、貴社との間で実施する作業（業務）とその費用の概算をお教えください。
なお、⑪障害者福祉､⑭介護保険､⑮後期高齢者医療､⑱健康管理(特定健診等含む)､⑳就学 においては、別紙２で対応可能とした機能を含めた費用を積算いただくようお願いします。
（例）令和11年度に稼働する提案を想定した場合
【</t>
    </r>
    <r>
      <rPr>
        <u/>
        <sz val="14"/>
        <color theme="1"/>
        <rFont val="Yu Gothic"/>
        <family val="3"/>
        <charset val="128"/>
        <scheme val="minor"/>
      </rPr>
      <t>令和８年度</t>
    </r>
    <r>
      <rPr>
        <sz val="14"/>
        <color theme="1"/>
        <rFont val="Yu Gothic"/>
        <family val="3"/>
        <charset val="128"/>
        <scheme val="minor"/>
      </rPr>
      <t>】
　・作業…FIT＆GAP分析
　・費用…○○万円（概算）
【</t>
    </r>
    <r>
      <rPr>
        <u/>
        <sz val="14"/>
        <color theme="1"/>
        <rFont val="Yu Gothic"/>
        <family val="3"/>
        <charset val="128"/>
        <scheme val="minor"/>
      </rPr>
      <t>令和９年度</t>
    </r>
    <r>
      <rPr>
        <sz val="14"/>
        <color theme="1"/>
        <rFont val="Yu Gothic"/>
        <family val="3"/>
        <charset val="128"/>
        <scheme val="minor"/>
      </rPr>
      <t>】
　・作業…データ移行準備作業
　・費用…○○万円（概算）
【</t>
    </r>
    <r>
      <rPr>
        <u/>
        <sz val="14"/>
        <color theme="1"/>
        <rFont val="Yu Gothic"/>
        <family val="3"/>
        <charset val="128"/>
        <scheme val="minor"/>
      </rPr>
      <t>令和10年度以降</t>
    </r>
    <r>
      <rPr>
        <sz val="14"/>
        <color theme="1"/>
        <rFont val="Yu Gothic"/>
        <family val="3"/>
        <charset val="128"/>
        <scheme val="minor"/>
      </rPr>
      <t>】
　・作業…パッケージ導入(令和10年度)
　　　　　本番環境登録（令和10年度）
　　　　　本番稼働（令和11年度）
　・費用…○○万円（概算）（令和10年度）
　　　　　○○万円（概算）（令和11年度）</t>
    </r>
    <rPh sb="19" eb="20">
      <t>カン</t>
    </rPh>
    <rPh sb="34" eb="36">
      <t>ヒヨウ</t>
    </rPh>
    <rPh sb="37" eb="39">
      <t>ガイサン</t>
    </rPh>
    <rPh sb="41" eb="42">
      <t>オシ</t>
    </rPh>
    <rPh sb="99" eb="101">
      <t>ベッシ</t>
    </rPh>
    <rPh sb="103" eb="105">
      <t>タイオウ</t>
    </rPh>
    <rPh sb="105" eb="107">
      <t>カノウ</t>
    </rPh>
    <rPh sb="110" eb="112">
      <t>キノウ</t>
    </rPh>
    <rPh sb="113" eb="114">
      <t>フク</t>
    </rPh>
    <rPh sb="128" eb="129">
      <t>ネガ</t>
    </rPh>
    <rPh sb="137" eb="138">
      <t>レイ</t>
    </rPh>
    <rPh sb="139" eb="141">
      <t>レイワ</t>
    </rPh>
    <rPh sb="143" eb="145">
      <t>ネンド</t>
    </rPh>
    <rPh sb="146" eb="148">
      <t>カドウ</t>
    </rPh>
    <rPh sb="150" eb="152">
      <t>テイアン</t>
    </rPh>
    <rPh sb="153" eb="155">
      <t>ソウテイ</t>
    </rPh>
    <rPh sb="157" eb="159">
      <t>バアイ</t>
    </rPh>
    <rPh sb="161" eb="163">
      <t>レイワ</t>
    </rPh>
    <rPh sb="164" eb="166">
      <t>ネンド</t>
    </rPh>
    <rPh sb="170" eb="172">
      <t>サギョウ</t>
    </rPh>
    <rPh sb="180" eb="182">
      <t>ブンセキ</t>
    </rPh>
    <rPh sb="185" eb="187">
      <t>ヒヨウ</t>
    </rPh>
    <rPh sb="190" eb="192">
      <t>マンエン</t>
    </rPh>
    <rPh sb="193" eb="195">
      <t>ガイサン</t>
    </rPh>
    <rPh sb="198" eb="200">
      <t>レイワ</t>
    </rPh>
    <rPh sb="201" eb="203">
      <t>ネンド</t>
    </rPh>
    <rPh sb="207" eb="209">
      <t>サギョウ</t>
    </rPh>
    <rPh sb="213" eb="215">
      <t>イコウ</t>
    </rPh>
    <rPh sb="215" eb="217">
      <t>ジュンビ</t>
    </rPh>
    <rPh sb="217" eb="219">
      <t>サギョウ</t>
    </rPh>
    <rPh sb="222" eb="224">
      <t>ヒヨウ</t>
    </rPh>
    <rPh sb="227" eb="229">
      <t>マンエン</t>
    </rPh>
    <rPh sb="230" eb="232">
      <t>ガイサン</t>
    </rPh>
    <rPh sb="235" eb="237">
      <t>レイワ</t>
    </rPh>
    <rPh sb="239" eb="241">
      <t>ネンド</t>
    </rPh>
    <rPh sb="241" eb="243">
      <t>イコウ</t>
    </rPh>
    <rPh sb="247" eb="249">
      <t>サギョウ</t>
    </rPh>
    <rPh sb="255" eb="257">
      <t>ドウニュウ</t>
    </rPh>
    <rPh sb="258" eb="260">
      <t>レイワ</t>
    </rPh>
    <rPh sb="262" eb="264">
      <t>ネンド</t>
    </rPh>
    <rPh sb="271" eb="275">
      <t>ホンバンカンキョウ</t>
    </rPh>
    <rPh sb="275" eb="277">
      <t>トウロク</t>
    </rPh>
    <rPh sb="278" eb="280">
      <t>レイワ</t>
    </rPh>
    <rPh sb="282" eb="284">
      <t>ネンド</t>
    </rPh>
    <rPh sb="291" eb="295">
      <t>ホンバンカドウ</t>
    </rPh>
    <rPh sb="296" eb="298">
      <t>レイワ</t>
    </rPh>
    <rPh sb="300" eb="302">
      <t>ネンド</t>
    </rPh>
    <rPh sb="306" eb="308">
      <t>ヒヨウ</t>
    </rPh>
    <rPh sb="311" eb="313">
      <t>マンエン</t>
    </rPh>
    <rPh sb="314" eb="316">
      <t>ガイサン</t>
    </rPh>
    <rPh sb="333" eb="335">
      <t>マンエン</t>
    </rPh>
    <rPh sb="336" eb="338">
      <t>ガイサン</t>
    </rPh>
    <rPh sb="340" eb="342">
      <t>レイワ</t>
    </rPh>
    <rPh sb="344" eb="346">
      <t>ネンド</t>
    </rPh>
    <phoneticPr fontId="1"/>
  </si>
  <si>
    <t>⑫ 児童手当</t>
    <rPh sb="2" eb="4">
      <t>ジドウ</t>
    </rPh>
    <rPh sb="4" eb="6">
      <t>テアテ</t>
    </rPh>
    <phoneticPr fontId="1"/>
  </si>
  <si>
    <t>⑯ 生活保護
(レセプト管理除く)</t>
    <rPh sb="2" eb="6">
      <t>セイカツホゴ</t>
    </rPh>
    <rPh sb="12" eb="14">
      <t>カンリ</t>
    </rPh>
    <rPh sb="14" eb="15">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</si>
</sst>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Yu Gothic"/>
      <family val="2"/>
      <scheme val="minor"/>
    </font>
    <font>
      <sz val="6"/>
      <name val="Yu Gothic"/>
      <family val="3"/>
      <charset val="128"/>
      <scheme val="minor"/>
    </font>
    <font>
      <sz val="14"/>
      <color theme="1"/>
      <name val="メイリオ"/>
      <family val="3"/>
      <charset val="128"/>
    </font>
    <font>
      <sz val="11"/>
      <color theme="1"/>
      <name val="メイリオ"/>
      <family val="3"/>
      <charset val="128"/>
    </font>
    <font>
      <sz val="10.5"/>
      <color theme="1"/>
      <name val="メイリオ"/>
      <family val="3"/>
      <charset val="128"/>
    </font>
    <font>
      <sz val="12"/>
      <color theme="1"/>
      <name val="メイリオ"/>
      <family val="3"/>
      <charset val="128"/>
    </font>
    <font>
      <b/>
      <sz val="16"/>
      <color theme="1"/>
      <name val="Yu Gothic"/>
      <family val="3"/>
      <charset val="128"/>
      <scheme val="minor"/>
    </font>
    <font>
      <b/>
      <sz val="16"/>
      <color theme="1"/>
      <name val="Yu Gothic UI"/>
      <family val="3"/>
      <charset val="128"/>
    </font>
    <font>
      <sz val="14"/>
      <color theme="1"/>
      <name val="游ゴシック"/>
      <family val="3"/>
      <charset val="128"/>
    </font>
    <font>
      <sz val="13"/>
      <color theme="1"/>
      <name val="Yu Gothic"/>
      <family val="2"/>
      <scheme val="minor"/>
    </font>
    <font>
      <sz val="13"/>
      <color theme="1"/>
      <name val="Yu Gothic"/>
      <family val="3"/>
      <charset val="128"/>
      <scheme val="minor"/>
    </font>
    <font>
      <b/>
      <sz val="13"/>
      <color theme="1"/>
      <name val="Yu Gothic"/>
      <family val="3"/>
      <charset val="128"/>
      <scheme val="minor"/>
    </font>
    <font>
      <b/>
      <sz val="13"/>
      <color indexed="81"/>
      <name val="Yu Gothic"/>
      <family val="3"/>
      <charset val="128"/>
      <scheme val="minor"/>
    </font>
    <font>
      <sz val="13"/>
      <color theme="0"/>
      <name val="Yu Gothic"/>
      <family val="2"/>
      <scheme val="minor"/>
    </font>
    <font>
      <sz val="11"/>
      <color theme="0"/>
      <name val="Yu Gothic"/>
      <family val="2"/>
      <scheme val="minor"/>
    </font>
    <font>
      <sz val="16"/>
      <color theme="1"/>
      <name val="Yu Gothic"/>
      <family val="2"/>
      <scheme val="minor"/>
    </font>
    <font>
      <sz val="16"/>
      <color theme="1"/>
      <name val="Yu Gothic"/>
      <family val="3"/>
      <charset val="128"/>
      <scheme val="minor"/>
    </font>
    <font>
      <sz val="15"/>
      <color theme="1"/>
      <name val="Yu Gothic"/>
      <family val="2"/>
      <scheme val="minor"/>
    </font>
    <font>
      <sz val="15"/>
      <color theme="1"/>
      <name val="Yu Gothic"/>
      <family val="3"/>
      <charset val="128"/>
      <scheme val="minor"/>
    </font>
    <font>
      <b/>
      <sz val="16"/>
      <color theme="1"/>
      <name val="游ゴシック"/>
      <family val="3"/>
      <charset val="128"/>
    </font>
    <font>
      <b/>
      <sz val="14"/>
      <color theme="1"/>
      <name val="游ゴシック"/>
      <family val="3"/>
      <charset val="128"/>
    </font>
    <font>
      <sz val="20"/>
      <color theme="1"/>
      <name val="游ゴシック"/>
      <family val="3"/>
      <charset val="128"/>
    </font>
    <font>
      <sz val="20"/>
      <color theme="1"/>
      <name val="Yu Gothic"/>
      <family val="2"/>
      <scheme val="minor"/>
    </font>
    <font>
      <sz val="14"/>
      <color theme="1"/>
      <name val="Yu Gothic"/>
      <family val="3"/>
      <charset val="128"/>
      <scheme val="minor"/>
    </font>
    <font>
      <b/>
      <sz val="14"/>
      <color theme="1"/>
      <name val="Yu Gothic"/>
      <family val="3"/>
      <charset val="128"/>
      <scheme val="minor"/>
    </font>
    <font>
      <vertAlign val="superscript"/>
      <sz val="14"/>
      <color theme="1"/>
      <name val="Yu Gothic"/>
      <family val="3"/>
      <charset val="128"/>
      <scheme val="minor"/>
    </font>
    <font>
      <u/>
      <sz val="14"/>
      <color theme="1"/>
      <name val="Yu Gothic"/>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1" tint="0.249977111117893"/>
        <bgColor indexed="64"/>
      </patternFill>
    </fill>
    <fill>
      <patternFill patternType="solid">
        <fgColor theme="8" tint="0.39997558519241921"/>
        <bgColor indexed="64"/>
      </patternFill>
    </fill>
    <fill>
      <patternFill patternType="solid">
        <fgColor theme="4" tint="0.3999755851924192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top/>
      <bottom style="hair">
        <color indexed="64"/>
      </bottom>
      <diagonal/>
    </border>
    <border>
      <left/>
      <right/>
      <top style="thin">
        <color indexed="64"/>
      </top>
      <bottom/>
      <diagonal/>
    </border>
    <border>
      <left/>
      <right/>
      <top style="hair">
        <color indexed="64"/>
      </top>
      <bottom/>
      <diagonal/>
    </border>
    <border>
      <left style="medium">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hair">
        <color indexed="64"/>
      </top>
      <bottom/>
      <diagonal/>
    </border>
    <border>
      <left style="medium">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s>
  <cellStyleXfs count="1">
    <xf numFmtId="0" fontId="0" fillId="0" borderId="0"/>
  </cellStyleXfs>
  <cellXfs count="230">
    <xf numFmtId="0" fontId="0" fillId="0" borderId="0" xfId="0"/>
    <xf numFmtId="0" fontId="0" fillId="0" borderId="0" xfId="0" applyAlignment="1">
      <alignment horizontal="left" vertical="top" wrapText="1"/>
    </xf>
    <xf numFmtId="0" fontId="5"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left" vertical="center" indent="1"/>
    </xf>
    <xf numFmtId="0" fontId="3" fillId="0" borderId="0" xfId="0" applyFont="1" applyAlignment="1">
      <alignment horizontal="distributed" vertical="center" wrapText="1" indent="1"/>
    </xf>
    <xf numFmtId="58" fontId="3" fillId="0" borderId="1" xfId="0" applyNumberFormat="1" applyFont="1" applyBorder="1" applyAlignment="1">
      <alignment horizontal="center" vertical="center"/>
    </xf>
    <xf numFmtId="0" fontId="0" fillId="0" borderId="0" xfId="0" applyAlignment="1" applyProtection="1">
      <alignment horizontal="center" vertical="center"/>
      <protection locked="0"/>
    </xf>
    <xf numFmtId="0" fontId="2" fillId="0" borderId="0" xfId="0" applyFont="1" applyAlignment="1">
      <alignment vertical="center"/>
    </xf>
    <xf numFmtId="0" fontId="7" fillId="0" borderId="0" xfId="0" applyFont="1" applyAlignment="1">
      <alignment vertical="center"/>
    </xf>
    <xf numFmtId="0" fontId="4" fillId="2" borderId="1" xfId="0" applyFont="1" applyFill="1" applyBorder="1" applyAlignment="1">
      <alignment horizontal="distributed" vertical="center" wrapText="1" indent="1"/>
    </xf>
    <xf numFmtId="0" fontId="9" fillId="0" borderId="0" xfId="0" applyFont="1" applyAlignment="1" applyProtection="1">
      <alignment vertical="center"/>
      <protection locked="0"/>
    </xf>
    <xf numFmtId="49" fontId="6" fillId="0" borderId="0" xfId="0" applyNumberFormat="1" applyFont="1" applyAlignment="1" applyProtection="1">
      <alignment horizontal="left" vertical="center"/>
      <protection locked="0"/>
    </xf>
    <xf numFmtId="0" fontId="0" fillId="0" borderId="0" xfId="0" applyProtection="1">
      <protection locked="0"/>
    </xf>
    <xf numFmtId="0" fontId="9" fillId="0" borderId="9"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0" fillId="0" borderId="9" xfId="0" applyBorder="1" applyProtection="1">
      <protection locked="0"/>
    </xf>
    <xf numFmtId="0" fontId="9" fillId="0" borderId="10"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0" fillId="0" borderId="10" xfId="0" applyBorder="1" applyProtection="1">
      <protection locked="0"/>
    </xf>
    <xf numFmtId="0" fontId="9" fillId="0" borderId="11"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0" fillId="0" borderId="11" xfId="0" applyBorder="1" applyProtection="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0" fillId="0" borderId="0" xfId="0" applyAlignment="1" applyProtection="1">
      <alignment horizontal="center"/>
      <protection locked="0"/>
    </xf>
    <xf numFmtId="0" fontId="13" fillId="0" borderId="0" xfId="0" applyFont="1" applyProtection="1">
      <protection locked="0"/>
    </xf>
    <xf numFmtId="0" fontId="9" fillId="0" borderId="0" xfId="0" applyFont="1" applyProtection="1">
      <protection locked="0"/>
    </xf>
    <xf numFmtId="0" fontId="14" fillId="0" borderId="0" xfId="0" applyFont="1" applyProtection="1">
      <protection locked="0"/>
    </xf>
    <xf numFmtId="0" fontId="0" fillId="0" borderId="0" xfId="0" applyAlignment="1" applyProtection="1">
      <alignment horizontal="left" vertical="center" wrapText="1"/>
      <protection locked="0"/>
    </xf>
    <xf numFmtId="0" fontId="0" fillId="0" borderId="0" xfId="0" applyAlignment="1" applyProtection="1">
      <alignment horizontal="left" wrapText="1"/>
      <protection locked="0"/>
    </xf>
    <xf numFmtId="49" fontId="6" fillId="0" borderId="0" xfId="0" applyNumberFormat="1" applyFont="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9" fillId="0" borderId="41"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33" xfId="0" applyFont="1" applyBorder="1" applyAlignment="1" applyProtection="1">
      <alignment vertical="center" wrapText="1"/>
      <protection locked="0"/>
    </xf>
    <xf numFmtId="0" fontId="9" fillId="0" borderId="46" xfId="0" applyFont="1" applyBorder="1" applyAlignment="1" applyProtection="1">
      <alignment horizontal="left" vertical="center" wrapText="1"/>
      <protection locked="0"/>
    </xf>
    <xf numFmtId="0" fontId="9" fillId="0" borderId="47" xfId="0" applyFont="1" applyBorder="1" applyAlignment="1" applyProtection="1">
      <alignment horizontal="left" vertical="center" wrapText="1"/>
      <protection locked="0"/>
    </xf>
    <xf numFmtId="0" fontId="9" fillId="0" borderId="47" xfId="0" applyFont="1" applyBorder="1" applyAlignment="1" applyProtection="1">
      <alignment vertical="center" wrapText="1"/>
      <protection locked="0"/>
    </xf>
    <xf numFmtId="0" fontId="9" fillId="0" borderId="48" xfId="0" applyFont="1" applyBorder="1" applyAlignment="1" applyProtection="1">
      <alignment vertical="center" wrapText="1"/>
      <protection locked="0"/>
    </xf>
    <xf numFmtId="0" fontId="9" fillId="0" borderId="48"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49"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9" fillId="0" borderId="46" xfId="0" applyFont="1" applyBorder="1" applyAlignment="1" applyProtection="1">
      <alignment vertical="center" wrapText="1"/>
      <protection locked="0"/>
    </xf>
    <xf numFmtId="49" fontId="23" fillId="2" borderId="1" xfId="0" applyNumberFormat="1"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49" fontId="23" fillId="2" borderId="28" xfId="0" applyNumberFormat="1" applyFont="1" applyFill="1" applyBorder="1" applyAlignment="1" applyProtection="1">
      <alignment horizontal="left" vertical="center" wrapText="1"/>
      <protection locked="0"/>
    </xf>
    <xf numFmtId="49" fontId="23" fillId="2" borderId="3" xfId="0" applyNumberFormat="1"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wrapText="1"/>
      <protection locked="0"/>
    </xf>
    <xf numFmtId="49" fontId="23" fillId="2" borderId="31" xfId="0" applyNumberFormat="1" applyFont="1" applyFill="1" applyBorder="1" applyAlignment="1" applyProtection="1">
      <alignment horizontal="center" vertical="center" wrapText="1"/>
      <protection locked="0"/>
    </xf>
    <xf numFmtId="49" fontId="23" fillId="2" borderId="31" xfId="0" applyNumberFormat="1" applyFont="1" applyFill="1" applyBorder="1" applyAlignment="1" applyProtection="1">
      <alignment horizontal="center" vertical="center"/>
      <protection locked="0"/>
    </xf>
    <xf numFmtId="0" fontId="9" fillId="0" borderId="46" xfId="0" applyFont="1" applyBorder="1" applyProtection="1">
      <protection locked="0"/>
    </xf>
    <xf numFmtId="0" fontId="10" fillId="0" borderId="47" xfId="0" applyFont="1" applyBorder="1" applyProtection="1">
      <protection locked="0"/>
    </xf>
    <xf numFmtId="0" fontId="10" fillId="0" borderId="48" xfId="0" applyFont="1" applyBorder="1" applyProtection="1">
      <protection locked="0"/>
    </xf>
    <xf numFmtId="0" fontId="21" fillId="0" borderId="21" xfId="0" applyFont="1" applyBorder="1" applyAlignment="1" applyProtection="1">
      <alignment horizontal="center" vertical="center" wrapText="1"/>
      <protection locked="0"/>
    </xf>
    <xf numFmtId="0" fontId="21" fillId="0" borderId="32"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9" fillId="2" borderId="44"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9" fillId="0" borderId="50" xfId="0" applyFont="1" applyBorder="1" applyAlignment="1" applyProtection="1">
      <alignment horizontal="left" vertical="top" wrapText="1"/>
      <protection locked="0"/>
    </xf>
    <xf numFmtId="0" fontId="9" fillId="0" borderId="54" xfId="0" applyFont="1" applyBorder="1" applyAlignment="1" applyProtection="1">
      <alignment horizontal="left" vertical="top" wrapText="1"/>
      <protection locked="0"/>
    </xf>
    <xf numFmtId="0" fontId="9" fillId="2" borderId="67"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wrapText="1"/>
      <protection locked="0"/>
    </xf>
    <xf numFmtId="0" fontId="9" fillId="0" borderId="19"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10" fillId="2" borderId="18" xfId="0" applyFont="1" applyFill="1" applyBorder="1" applyAlignment="1" applyProtection="1">
      <alignment horizontal="center" vertical="center" wrapText="1"/>
      <protection locked="0"/>
    </xf>
    <xf numFmtId="0" fontId="10" fillId="2" borderId="70" xfId="0" applyFont="1" applyFill="1" applyBorder="1" applyAlignment="1" applyProtection="1">
      <alignment horizontal="center" vertical="center" wrapText="1"/>
      <protection locked="0"/>
    </xf>
    <xf numFmtId="0" fontId="9" fillId="0" borderId="55" xfId="0" applyFont="1" applyBorder="1" applyAlignment="1" applyProtection="1">
      <alignment horizontal="left" vertical="top" wrapText="1"/>
      <protection locked="0"/>
    </xf>
    <xf numFmtId="0" fontId="10" fillId="2" borderId="66" xfId="0" applyFont="1" applyFill="1" applyBorder="1" applyAlignment="1" applyProtection="1">
      <alignment horizontal="center" vertical="center" wrapText="1"/>
      <protection locked="0"/>
    </xf>
    <xf numFmtId="0" fontId="10" fillId="2" borderId="69" xfId="0" applyFont="1" applyFill="1" applyBorder="1" applyAlignment="1" applyProtection="1">
      <alignment horizontal="center" vertical="center" wrapText="1"/>
      <protection locked="0"/>
    </xf>
    <xf numFmtId="0" fontId="9" fillId="0" borderId="60" xfId="0" applyFont="1" applyBorder="1" applyAlignment="1" applyProtection="1">
      <alignment horizontal="left" vertical="top" wrapText="1"/>
      <protection locked="0"/>
    </xf>
    <xf numFmtId="0" fontId="9" fillId="2" borderId="18" xfId="0" applyFont="1" applyFill="1" applyBorder="1" applyAlignment="1" applyProtection="1">
      <alignment horizontal="center" vertical="center" wrapText="1"/>
      <protection locked="0"/>
    </xf>
    <xf numFmtId="0" fontId="9" fillId="2" borderId="66"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9" fillId="0" borderId="53" xfId="0" applyFont="1" applyBorder="1" applyAlignment="1" applyProtection="1">
      <alignment horizontal="left" vertical="top" wrapText="1"/>
      <protection locked="0"/>
    </xf>
    <xf numFmtId="0" fontId="10" fillId="2" borderId="67" xfId="0" applyFont="1" applyFill="1" applyBorder="1" applyAlignment="1" applyProtection="1">
      <alignment horizontal="center" vertical="center" wrapText="1"/>
      <protection locked="0"/>
    </xf>
    <xf numFmtId="0" fontId="10" fillId="2" borderId="68" xfId="0" applyFont="1" applyFill="1" applyBorder="1" applyAlignment="1" applyProtection="1">
      <alignment horizontal="center" vertical="center" wrapText="1"/>
      <protection locked="0"/>
    </xf>
    <xf numFmtId="0" fontId="9" fillId="0" borderId="20" xfId="0" applyFont="1" applyBorder="1" applyAlignment="1" applyProtection="1">
      <alignment horizontal="left" vertical="top" wrapText="1"/>
      <protection locked="0"/>
    </xf>
    <xf numFmtId="0" fontId="9" fillId="0" borderId="3"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11" fillId="0" borderId="3" xfId="0" applyFont="1" applyBorder="1" applyAlignment="1">
      <alignment horizontal="center" vertical="center" shrinkToFit="1"/>
    </xf>
    <xf numFmtId="0" fontId="11" fillId="0" borderId="1" xfId="0" applyFont="1" applyBorder="1" applyAlignment="1">
      <alignment horizontal="center" vertical="center" shrinkToFit="1"/>
    </xf>
    <xf numFmtId="0" fontId="11" fillId="4" borderId="1" xfId="0" applyFont="1" applyFill="1" applyBorder="1" applyAlignment="1" applyProtection="1">
      <alignment horizontal="center" vertical="center" shrinkToFit="1"/>
      <protection locked="0"/>
    </xf>
    <xf numFmtId="0" fontId="11" fillId="4" borderId="4" xfId="0" applyFont="1" applyFill="1" applyBorder="1" applyAlignment="1" applyProtection="1">
      <alignment horizontal="center" vertical="center" shrinkToFit="1"/>
      <protection locked="0"/>
    </xf>
    <xf numFmtId="0" fontId="9" fillId="0" borderId="2"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61"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11" fillId="0" borderId="26" xfId="0" applyFont="1" applyBorder="1" applyAlignment="1">
      <alignment horizontal="center" vertical="center" shrinkToFit="1"/>
    </xf>
    <xf numFmtId="0" fontId="11" fillId="0" borderId="28" xfId="0" applyFont="1" applyBorder="1" applyAlignment="1">
      <alignment horizontal="center" vertical="center" shrinkToFit="1"/>
    </xf>
    <xf numFmtId="0" fontId="11" fillId="4" borderId="45" xfId="0" applyFont="1" applyFill="1" applyBorder="1" applyAlignment="1" applyProtection="1">
      <alignment horizontal="center" vertical="center" shrinkToFit="1"/>
      <protection locked="0"/>
    </xf>
    <xf numFmtId="0" fontId="11" fillId="4" borderId="5" xfId="0" applyFont="1" applyFill="1" applyBorder="1" applyAlignment="1" applyProtection="1">
      <alignment horizontal="center" vertical="center" shrinkToFit="1"/>
      <protection locked="0"/>
    </xf>
    <xf numFmtId="0" fontId="11" fillId="4" borderId="31" xfId="0" applyFont="1" applyFill="1" applyBorder="1" applyAlignment="1" applyProtection="1">
      <alignment horizontal="center" vertical="center" shrinkToFit="1"/>
      <protection locked="0"/>
    </xf>
    <xf numFmtId="0" fontId="11" fillId="4" borderId="8" xfId="0" applyFont="1" applyFill="1" applyBorder="1" applyAlignment="1" applyProtection="1">
      <alignment horizontal="center" vertical="center" shrinkToFit="1"/>
      <protection locked="0"/>
    </xf>
    <xf numFmtId="0" fontId="15" fillId="3" borderId="63" xfId="0" applyFont="1" applyFill="1" applyBorder="1" applyAlignment="1" applyProtection="1">
      <alignment horizontal="center" vertical="center"/>
      <protection locked="0"/>
    </xf>
    <xf numFmtId="0" fontId="16" fillId="3" borderId="64" xfId="0" applyFont="1" applyFill="1" applyBorder="1" applyAlignment="1" applyProtection="1">
      <alignment horizontal="center" vertical="center"/>
      <protection locked="0"/>
    </xf>
    <xf numFmtId="0" fontId="16" fillId="3" borderId="65" xfId="0" applyFont="1" applyFill="1" applyBorder="1" applyAlignment="1" applyProtection="1">
      <alignment horizontal="center" vertical="center"/>
      <protection locked="0"/>
    </xf>
    <xf numFmtId="0" fontId="17" fillId="5" borderId="3" xfId="0"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18" fillId="6" borderId="4" xfId="0" applyFont="1" applyFill="1" applyBorder="1" applyAlignment="1" applyProtection="1">
      <alignment horizontal="center" vertical="center"/>
      <protection locked="0"/>
    </xf>
    <xf numFmtId="0" fontId="19" fillId="5" borderId="3"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0" fontId="19" fillId="6" borderId="1" xfId="0" applyFont="1" applyFill="1" applyBorder="1" applyAlignment="1" applyProtection="1">
      <alignment horizontal="center" vertical="center" wrapText="1"/>
      <protection locked="0"/>
    </xf>
    <xf numFmtId="0" fontId="19" fillId="6" borderId="4" xfId="0" applyFont="1" applyFill="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9" fillId="5" borderId="4"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15" fillId="3" borderId="65" xfId="0" applyFont="1" applyFill="1" applyBorder="1" applyAlignment="1" applyProtection="1">
      <alignment horizontal="center" vertical="center"/>
      <protection locked="0"/>
    </xf>
    <xf numFmtId="0" fontId="18" fillId="5" borderId="4" xfId="0" applyFont="1" applyFill="1" applyBorder="1" applyAlignment="1" applyProtection="1">
      <alignment horizontal="center" vertical="center"/>
      <protection locked="0"/>
    </xf>
    <xf numFmtId="0" fontId="9" fillId="0" borderId="46"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11" fillId="0" borderId="33" xfId="0" applyFont="1" applyBorder="1" applyAlignment="1">
      <alignment horizontal="center" vertical="center" shrinkToFit="1"/>
    </xf>
    <xf numFmtId="0" fontId="11" fillId="0" borderId="8" xfId="0" applyFont="1" applyBorder="1" applyAlignment="1">
      <alignment horizontal="center" vertical="center" shrinkToFit="1"/>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10" fillId="2" borderId="49" xfId="0" applyFont="1" applyFill="1" applyBorder="1" applyAlignment="1" applyProtection="1">
      <alignment horizontal="center" vertical="center" wrapText="1"/>
      <protection locked="0"/>
    </xf>
    <xf numFmtId="0" fontId="10" fillId="2" borderId="59" xfId="0" applyFont="1" applyFill="1" applyBorder="1" applyAlignment="1" applyProtection="1">
      <alignment horizontal="center" vertical="center" wrapText="1"/>
      <protection locked="0"/>
    </xf>
    <xf numFmtId="0" fontId="9" fillId="0" borderId="52" xfId="0" applyFont="1" applyBorder="1" applyAlignment="1" applyProtection="1">
      <alignment horizontal="left" vertical="top" wrapText="1"/>
      <protection locked="0"/>
    </xf>
    <xf numFmtId="0" fontId="9" fillId="2" borderId="57" xfId="0" applyFont="1" applyFill="1" applyBorder="1" applyAlignment="1" applyProtection="1">
      <alignment horizontal="center" vertical="center" wrapText="1"/>
      <protection locked="0"/>
    </xf>
    <xf numFmtId="0" fontId="10" fillId="2" borderId="58" xfId="0" applyFont="1" applyFill="1" applyBorder="1" applyAlignment="1" applyProtection="1">
      <alignment horizontal="center" vertical="center" wrapText="1"/>
      <protection locked="0"/>
    </xf>
    <xf numFmtId="0" fontId="10" fillId="2" borderId="57"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9" fillId="4" borderId="27" xfId="0"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shrinkToFit="1"/>
      <protection locked="0"/>
    </xf>
    <xf numFmtId="0" fontId="11" fillId="4" borderId="27" xfId="0" applyFont="1" applyFill="1" applyBorder="1" applyAlignment="1" applyProtection="1">
      <alignment horizontal="center" vertical="center" shrinkToFit="1"/>
      <protection locked="0"/>
    </xf>
    <xf numFmtId="0" fontId="9" fillId="0" borderId="72"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15" fillId="3" borderId="64" xfId="0" applyFont="1" applyFill="1" applyBorder="1" applyAlignment="1" applyProtection="1">
      <alignment horizontal="center" vertical="center"/>
      <protection locked="0"/>
    </xf>
    <xf numFmtId="0" fontId="17" fillId="6" borderId="4" xfId="0" applyFont="1" applyFill="1" applyBorder="1" applyAlignment="1" applyProtection="1">
      <alignment horizontal="center" vertical="center"/>
      <protection locked="0"/>
    </xf>
    <xf numFmtId="0" fontId="10" fillId="2" borderId="66" xfId="0" applyFont="1" applyFill="1" applyBorder="1" applyAlignment="1" applyProtection="1">
      <alignment horizontal="left" vertical="top" wrapText="1"/>
      <protection locked="0"/>
    </xf>
    <xf numFmtId="0" fontId="10" fillId="2" borderId="69" xfId="0" applyFont="1" applyFill="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10" fillId="2" borderId="71" xfId="0" applyFont="1" applyFill="1" applyBorder="1" applyAlignment="1" applyProtection="1">
      <alignment horizontal="center" vertical="center" wrapText="1"/>
      <protection locked="0"/>
    </xf>
    <xf numFmtId="0" fontId="9" fillId="2" borderId="67" xfId="0" applyFont="1" applyFill="1" applyBorder="1" applyAlignment="1" applyProtection="1">
      <alignment horizontal="left" vertical="top" wrapText="1"/>
      <protection locked="0"/>
    </xf>
    <xf numFmtId="0" fontId="10" fillId="2" borderId="36" xfId="0" applyFont="1" applyFill="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32" xfId="0" applyFont="1" applyBorder="1" applyAlignment="1" applyProtection="1">
      <alignment horizontal="center" vertical="center" wrapText="1"/>
      <protection locked="0"/>
    </xf>
    <xf numFmtId="0" fontId="11" fillId="4" borderId="30" xfId="0" applyFont="1" applyFill="1" applyBorder="1" applyAlignment="1" applyProtection="1">
      <alignment horizontal="center" vertical="center" shrinkToFit="1"/>
      <protection locked="0"/>
    </xf>
    <xf numFmtId="0" fontId="9" fillId="4" borderId="29"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center" vertical="center" wrapText="1"/>
      <protection locked="0"/>
    </xf>
    <xf numFmtId="0" fontId="17" fillId="6" borderId="2" xfId="0" applyFont="1" applyFill="1" applyBorder="1" applyAlignment="1" applyProtection="1">
      <alignment horizontal="center" vertical="center"/>
      <protection locked="0"/>
    </xf>
    <xf numFmtId="0" fontId="17" fillId="6" borderId="32" xfId="0" applyFont="1" applyFill="1" applyBorder="1" applyAlignment="1" applyProtection="1">
      <alignment horizontal="center" vertical="center"/>
      <protection locked="0"/>
    </xf>
    <xf numFmtId="0" fontId="17" fillId="6" borderId="22" xfId="0" applyFont="1" applyFill="1" applyBorder="1" applyAlignment="1" applyProtection="1">
      <alignment horizontal="center" vertical="center"/>
      <protection locked="0"/>
    </xf>
    <xf numFmtId="49" fontId="23" fillId="2" borderId="25" xfId="0" applyNumberFormat="1" applyFont="1" applyFill="1" applyBorder="1" applyAlignment="1" applyProtection="1">
      <alignment horizontal="center" vertical="center"/>
      <protection locked="0"/>
    </xf>
    <xf numFmtId="49" fontId="23" fillId="2" borderId="26" xfId="0" applyNumberFormat="1" applyFont="1" applyFill="1" applyBorder="1" applyAlignment="1" applyProtection="1">
      <alignment horizontal="center" vertical="center"/>
      <protection locked="0"/>
    </xf>
    <xf numFmtId="49" fontId="23" fillId="2" borderId="27" xfId="0" applyNumberFormat="1" applyFont="1" applyFill="1" applyBorder="1" applyAlignment="1" applyProtection="1">
      <alignment horizontal="center" vertical="center" wrapText="1"/>
      <protection locked="0"/>
    </xf>
    <xf numFmtId="49" fontId="23" fillId="2" borderId="28" xfId="0" applyNumberFormat="1" applyFont="1" applyFill="1" applyBorder="1" applyAlignment="1" applyProtection="1">
      <alignment horizontal="center" vertical="center" wrapText="1"/>
      <protection locked="0"/>
    </xf>
    <xf numFmtId="0" fontId="23" fillId="2" borderId="27" xfId="0" applyFont="1" applyFill="1" applyBorder="1" applyAlignment="1" applyProtection="1">
      <alignment horizontal="left" vertical="center" wrapText="1"/>
      <protection locked="0"/>
    </xf>
    <xf numFmtId="0" fontId="23" fillId="2" borderId="28" xfId="0" applyFont="1" applyFill="1" applyBorder="1" applyAlignment="1" applyProtection="1">
      <alignment horizontal="left" vertical="center" wrapText="1"/>
      <protection locked="0"/>
    </xf>
    <xf numFmtId="0" fontId="23" fillId="2" borderId="45" xfId="0" applyFont="1" applyFill="1" applyBorder="1" applyAlignment="1" applyProtection="1">
      <alignment horizontal="center" vertical="center" wrapText="1"/>
      <protection locked="0"/>
    </xf>
    <xf numFmtId="0" fontId="23" fillId="2" borderId="31" xfId="0" applyFont="1" applyFill="1" applyBorder="1" applyAlignment="1" applyProtection="1">
      <alignment horizontal="center" vertical="center" wrapText="1"/>
      <protection locked="0"/>
    </xf>
    <xf numFmtId="0" fontId="11" fillId="4" borderId="29" xfId="0" applyFont="1" applyFill="1" applyBorder="1" applyAlignment="1" applyProtection="1">
      <alignment horizontal="center" vertical="center" shrinkToFit="1"/>
      <protection locked="0"/>
    </xf>
    <xf numFmtId="49" fontId="23" fillId="2" borderId="3" xfId="0" applyNumberFormat="1" applyFont="1" applyFill="1" applyBorder="1" applyAlignment="1" applyProtection="1">
      <alignment horizontal="center" vertical="center"/>
      <protection locked="0"/>
    </xf>
    <xf numFmtId="49" fontId="23" fillId="2" borderId="1" xfId="0" applyNumberFormat="1"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49" fontId="11" fillId="3" borderId="1" xfId="0" applyNumberFormat="1" applyFont="1" applyFill="1" applyBorder="1" applyAlignment="1" applyProtection="1">
      <alignment horizontal="center" vertical="center"/>
      <protection locked="0"/>
    </xf>
    <xf numFmtId="49" fontId="11" fillId="3" borderId="2" xfId="0" applyNumberFormat="1"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49" fontId="23" fillId="2" borderId="34" xfId="0" applyNumberFormat="1" applyFont="1" applyFill="1" applyBorder="1" applyAlignment="1" applyProtection="1">
      <alignment horizontal="center" vertical="center"/>
      <protection locked="0"/>
    </xf>
    <xf numFmtId="0" fontId="17" fillId="5" borderId="26" xfId="0" applyFont="1" applyFill="1" applyBorder="1" applyAlignment="1" applyProtection="1">
      <alignment horizontal="center" vertical="center"/>
      <protection locked="0"/>
    </xf>
    <xf numFmtId="0" fontId="18" fillId="5" borderId="28" xfId="0" applyFont="1" applyFill="1" applyBorder="1" applyAlignment="1" applyProtection="1">
      <alignment horizontal="center" vertical="center"/>
      <protection locked="0"/>
    </xf>
    <xf numFmtId="49" fontId="23" fillId="2" borderId="35" xfId="0" applyNumberFormat="1" applyFont="1" applyFill="1" applyBorder="1" applyAlignment="1" applyProtection="1">
      <alignment horizontal="center" vertical="center" wrapText="1"/>
      <protection locked="0"/>
    </xf>
    <xf numFmtId="0" fontId="9" fillId="2" borderId="5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2" borderId="37" xfId="0" applyFont="1" applyFill="1" applyBorder="1" applyAlignment="1" applyProtection="1">
      <alignment horizontal="center" vertical="center" wrapText="1"/>
      <protection locked="0"/>
    </xf>
    <xf numFmtId="0" fontId="10" fillId="2" borderId="51"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9" fillId="0" borderId="24" xfId="0" applyFont="1" applyBorder="1" applyAlignment="1" applyProtection="1">
      <alignment horizontal="left" vertical="top" wrapText="1"/>
      <protection locked="0"/>
    </xf>
    <xf numFmtId="0" fontId="9" fillId="2" borderId="62" xfId="0" applyFont="1" applyFill="1" applyBorder="1" applyAlignment="1" applyProtection="1">
      <alignment horizontal="center" vertical="center" wrapText="1"/>
      <protection locked="0"/>
    </xf>
    <xf numFmtId="0" fontId="10" fillId="2" borderId="42"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4" borderId="45" xfId="0" applyFont="1" applyFill="1" applyBorder="1" applyAlignment="1" applyProtection="1">
      <alignment horizontal="center" vertical="center" wrapText="1"/>
      <protection locked="0"/>
    </xf>
    <xf numFmtId="0" fontId="11" fillId="0" borderId="48"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0" xfId="0" applyFont="1" applyBorder="1" applyAlignment="1">
      <alignment horizontal="center" vertical="center" shrinkToFit="1"/>
    </xf>
    <xf numFmtId="0" fontId="9" fillId="2" borderId="49"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10" fillId="2" borderId="40"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left" vertical="top" wrapText="1"/>
      <protection locked="0"/>
    </xf>
    <xf numFmtId="0" fontId="10" fillId="2" borderId="37"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wrapText="1"/>
      <protection locked="0"/>
    </xf>
    <xf numFmtId="0" fontId="10" fillId="2" borderId="43" xfId="0"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9" fillId="0" borderId="50" xfId="0" applyFont="1" applyBorder="1" applyAlignment="1" applyProtection="1">
      <alignment horizontal="left" vertical="top"/>
      <protection locked="0"/>
    </xf>
    <xf numFmtId="0" fontId="9" fillId="0" borderId="54" xfId="0" applyFont="1" applyBorder="1" applyAlignment="1" applyProtection="1">
      <alignment horizontal="left" vertical="top"/>
      <protection locked="0"/>
    </xf>
    <xf numFmtId="0" fontId="9" fillId="0" borderId="53" xfId="0" applyFont="1" applyBorder="1" applyAlignment="1" applyProtection="1">
      <alignment horizontal="left" vertical="top"/>
      <protection locked="0"/>
    </xf>
    <xf numFmtId="0" fontId="9" fillId="0" borderId="42" xfId="0" applyFont="1" applyBorder="1" applyAlignment="1" applyProtection="1">
      <alignment horizontal="left" vertical="top" wrapText="1"/>
      <protection locked="0"/>
    </xf>
    <xf numFmtId="0" fontId="9" fillId="0" borderId="33" xfId="0" applyFont="1" applyBorder="1" applyAlignment="1" applyProtection="1">
      <alignment horizontal="left" vertical="top" wrapText="1"/>
      <protection locked="0"/>
    </xf>
    <xf numFmtId="0" fontId="9" fillId="0" borderId="55" xfId="0" applyFont="1" applyBorder="1" applyAlignment="1" applyProtection="1">
      <alignment horizontal="left" vertical="top"/>
      <protection locked="0"/>
    </xf>
    <xf numFmtId="0" fontId="9" fillId="0" borderId="38" xfId="0" applyFont="1" applyBorder="1" applyAlignment="1" applyProtection="1">
      <alignment horizontal="left" vertical="top" wrapText="1"/>
      <protection locked="0"/>
    </xf>
    <xf numFmtId="0" fontId="11" fillId="4" borderId="9" xfId="0" applyFont="1" applyFill="1" applyBorder="1" applyAlignment="1" applyProtection="1">
      <alignment horizontal="center" vertical="center" shrinkToFit="1"/>
      <protection locked="0"/>
    </xf>
    <xf numFmtId="0" fontId="11" fillId="4" borderId="46" xfId="0" applyFont="1" applyFill="1" applyBorder="1" applyAlignment="1" applyProtection="1">
      <alignment horizontal="center" vertical="center" shrinkToFit="1"/>
      <protection locked="0"/>
    </xf>
    <xf numFmtId="0" fontId="11" fillId="4" borderId="11" xfId="0" applyFont="1" applyFill="1" applyBorder="1" applyAlignment="1" applyProtection="1">
      <alignment horizontal="center" vertical="center" shrinkToFit="1"/>
      <protection locked="0"/>
    </xf>
    <xf numFmtId="0" fontId="11" fillId="4" borderId="48" xfId="0" applyFont="1" applyFill="1" applyBorder="1" applyAlignment="1" applyProtection="1">
      <alignment horizontal="center" vertical="center" shrinkToFit="1"/>
      <protection locked="0"/>
    </xf>
    <xf numFmtId="0" fontId="9" fillId="4" borderId="46" xfId="0" applyFont="1" applyFill="1" applyBorder="1" applyAlignment="1" applyProtection="1">
      <alignment horizontal="center" vertical="center" wrapText="1"/>
      <protection locked="0"/>
    </xf>
    <xf numFmtId="0" fontId="9" fillId="4" borderId="31" xfId="0" applyFont="1" applyFill="1" applyBorder="1" applyAlignment="1" applyProtection="1">
      <alignment horizontal="center" vertical="center" wrapText="1"/>
      <protection locked="0"/>
    </xf>
    <xf numFmtId="0" fontId="9" fillId="4" borderId="48" xfId="0" applyFont="1" applyFill="1" applyBorder="1" applyAlignment="1" applyProtection="1">
      <alignment horizontal="center" vertical="center" wrapText="1"/>
      <protection locked="0"/>
    </xf>
  </cellXfs>
  <cellStyles count="1">
    <cellStyle name="標準" xfId="0" builtinId="0"/>
  </cellStyles>
  <dxfs count="9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FF00"/>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G$99" lockText="1" noThreeD="1"/>
</file>

<file path=xl/ctrlProps/ctrlProp10.xml><?xml version="1.0" encoding="utf-8"?>
<formControlPr xmlns="http://schemas.microsoft.com/office/spreadsheetml/2009/9/main" objectType="CheckBox" fmlaLink="$I$99" lockText="1" noThreeD="1"/>
</file>

<file path=xl/ctrlProps/ctrlProp100.xml><?xml version="1.0" encoding="utf-8"?>
<formControlPr xmlns="http://schemas.microsoft.com/office/spreadsheetml/2009/9/main" objectType="CheckBox" fmlaLink="$AO$99" lockText="1" noThreeD="1"/>
</file>

<file path=xl/ctrlProps/ctrlProp101.xml><?xml version="1.0" encoding="utf-8"?>
<formControlPr xmlns="http://schemas.microsoft.com/office/spreadsheetml/2009/9/main" objectType="CheckBox" fmlaLink="$AO$100" lockText="1" noThreeD="1"/>
</file>

<file path=xl/ctrlProps/ctrlProp102.xml><?xml version="1.0" encoding="utf-8"?>
<formControlPr xmlns="http://schemas.microsoft.com/office/spreadsheetml/2009/9/main" objectType="CheckBox" fmlaLink="$AO$101"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fmlaLink="$O$99" lockText="1" noThreeD="1"/>
</file>

<file path=xl/ctrlProps/ctrlProp11.xml><?xml version="1.0" encoding="utf-8"?>
<formControlPr xmlns="http://schemas.microsoft.com/office/spreadsheetml/2009/9/main" objectType="CheckBox" fmlaLink="$I$100" lockText="1" noThreeD="1"/>
</file>

<file path=xl/ctrlProps/ctrlProp110.xml><?xml version="1.0" encoding="utf-8"?>
<formControlPr xmlns="http://schemas.microsoft.com/office/spreadsheetml/2009/9/main" objectType="CheckBox" fmlaLink="$O$100" lockText="1" noThreeD="1"/>
</file>

<file path=xl/ctrlProps/ctrlProp111.xml><?xml version="1.0" encoding="utf-8"?>
<formControlPr xmlns="http://schemas.microsoft.com/office/spreadsheetml/2009/9/main" objectType="CheckBox" fmlaLink="$O$101"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Q$99" lockText="1" noThreeD="1"/>
</file>

<file path=xl/ctrlProps/ctrlProp119.xml><?xml version="1.0" encoding="utf-8"?>
<formControlPr xmlns="http://schemas.microsoft.com/office/spreadsheetml/2009/9/main" objectType="CheckBox" fmlaLink="$Q$100" lockText="1" noThreeD="1"/>
</file>

<file path=xl/ctrlProps/ctrlProp12.xml><?xml version="1.0" encoding="utf-8"?>
<formControlPr xmlns="http://schemas.microsoft.com/office/spreadsheetml/2009/9/main" objectType="CheckBox" fmlaLink="$I$101" lockText="1" noThreeD="1"/>
</file>

<file path=xl/ctrlProps/ctrlProp120.xml><?xml version="1.0" encoding="utf-8"?>
<formControlPr xmlns="http://schemas.microsoft.com/office/spreadsheetml/2009/9/main" objectType="CheckBox" fmlaLink="$Q$101"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fmlaLink="$M$99" lockText="1" noThreeD="1"/>
</file>

<file path=xl/ctrlProps/ctrlProp128.xml><?xml version="1.0" encoding="utf-8"?>
<formControlPr xmlns="http://schemas.microsoft.com/office/spreadsheetml/2009/9/main" objectType="CheckBox" fmlaLink="$M$100" lockText="1" noThreeD="1"/>
</file>

<file path=xl/ctrlProps/ctrlProp129.xml><?xml version="1.0" encoding="utf-8"?>
<formControlPr xmlns="http://schemas.microsoft.com/office/spreadsheetml/2009/9/main" objectType="CheckBox" fmlaLink="$M$101"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fmlaLink="$K$99" lockText="1" noThreeD="1"/>
</file>

<file path=xl/ctrlProps/ctrlProp137.xml><?xml version="1.0" encoding="utf-8"?>
<formControlPr xmlns="http://schemas.microsoft.com/office/spreadsheetml/2009/9/main" objectType="CheckBox" fmlaLink="$K$100" lockText="1" noThreeD="1"/>
</file>

<file path=xl/ctrlProps/ctrlProp138.xml><?xml version="1.0" encoding="utf-8"?>
<formControlPr xmlns="http://schemas.microsoft.com/office/spreadsheetml/2009/9/main" objectType="CheckBox" fmlaLink="$K$101"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E$101"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fmlaLink="$E$100" lockText="1" noThreeD="1"/>
</file>

<file path=xl/ctrlProps/ctrlProp153.xml><?xml version="1.0" encoding="utf-8"?>
<formControlPr xmlns="http://schemas.microsoft.com/office/spreadsheetml/2009/9/main" objectType="CheckBox" fmlaLink="$E$99" lockText="1" noThreeD="1"/>
</file>

<file path=xl/ctrlProps/ctrlProp154.xml><?xml version="1.0" encoding="utf-8"?>
<formControlPr xmlns="http://schemas.microsoft.com/office/spreadsheetml/2009/9/main" objectType="CheckBox" fmlaLink="$AQ$101"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fmlaLink="$AQ$100" lockText="1" noThreeD="1"/>
</file>

<file path=xl/ctrlProps/ctrlProp162.xml><?xml version="1.0" encoding="utf-8"?>
<formControlPr xmlns="http://schemas.microsoft.com/office/spreadsheetml/2009/9/main" objectType="CheckBox" fmlaLink="$AQ$99" lockText="1" noThreeD="1"/>
</file>

<file path=xl/ctrlProps/ctrlProp163.xml><?xml version="1.0" encoding="utf-8"?>
<formControlPr xmlns="http://schemas.microsoft.com/office/spreadsheetml/2009/9/main" objectType="CheckBox" fmlaLink="$W$99" lockText="1" noThreeD="1"/>
</file>

<file path=xl/ctrlProps/ctrlProp164.xml><?xml version="1.0" encoding="utf-8"?>
<formControlPr xmlns="http://schemas.microsoft.com/office/spreadsheetml/2009/9/main" objectType="CheckBox" fmlaLink="$W$100" lockText="1" noThreeD="1"/>
</file>

<file path=xl/ctrlProps/ctrlProp165.xml><?xml version="1.0" encoding="utf-8"?>
<formControlPr xmlns="http://schemas.microsoft.com/office/spreadsheetml/2009/9/main" objectType="CheckBox" fmlaLink="$W$101"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fmlaLink="$Y$99" lockText="1" noThreeD="1"/>
</file>

<file path=xl/ctrlProps/ctrlProp173.xml><?xml version="1.0" encoding="utf-8"?>
<formControlPr xmlns="http://schemas.microsoft.com/office/spreadsheetml/2009/9/main" objectType="CheckBox" fmlaLink="$Y$100" lockText="1" noThreeD="1"/>
</file>

<file path=xl/ctrlProps/ctrlProp174.xml><?xml version="1.0" encoding="utf-8"?>
<formControlPr xmlns="http://schemas.microsoft.com/office/spreadsheetml/2009/9/main" objectType="CheckBox" fmlaLink="$Y$101"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fmlaLink="$AS$99" lockText="1" noThreeD="1"/>
</file>

<file path=xl/ctrlProps/ctrlProp182.xml><?xml version="1.0" encoding="utf-8"?>
<formControlPr xmlns="http://schemas.microsoft.com/office/spreadsheetml/2009/9/main" objectType="CheckBox" fmlaLink="$AS$100" lockText="1" noThreeD="1"/>
</file>

<file path=xl/ctrlProps/ctrlProp183.xml><?xml version="1.0" encoding="utf-8"?>
<formControlPr xmlns="http://schemas.microsoft.com/office/spreadsheetml/2009/9/main" objectType="CheckBox" fmlaLink="$AS$101"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S$99" lockText="1" noThreeD="1"/>
</file>

<file path=xl/ctrlProps/ctrlProp190.xml><?xml version="1.0" encoding="utf-8"?>
<formControlPr xmlns="http://schemas.microsoft.com/office/spreadsheetml/2009/9/main" objectType="CheckBox" fmlaLink="$AU$99" lockText="1" noThreeD="1"/>
</file>

<file path=xl/ctrlProps/ctrlProp191.xml><?xml version="1.0" encoding="utf-8"?>
<formControlPr xmlns="http://schemas.microsoft.com/office/spreadsheetml/2009/9/main" objectType="CheckBox" fmlaLink="$AU$100" lockText="1" noThreeD="1"/>
</file>

<file path=xl/ctrlProps/ctrlProp192.xml><?xml version="1.0" encoding="utf-8"?>
<formControlPr xmlns="http://schemas.microsoft.com/office/spreadsheetml/2009/9/main" objectType="CheckBox" fmlaLink="$AU$101"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100" lockText="1" noThreeD="1"/>
</file>

<file path=xl/ctrlProps/ctrlProp20.xml><?xml version="1.0" encoding="utf-8"?>
<formControlPr xmlns="http://schemas.microsoft.com/office/spreadsheetml/2009/9/main" objectType="CheckBox" fmlaLink="$S$100" lockText="1" noThreeD="1"/>
</file>

<file path=xl/ctrlProps/ctrlProp21.xml><?xml version="1.0" encoding="utf-8"?>
<formControlPr xmlns="http://schemas.microsoft.com/office/spreadsheetml/2009/9/main" objectType="CheckBox" fmlaLink="$S$101"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U$99" lockText="1" noThreeD="1"/>
</file>

<file path=xl/ctrlProps/ctrlProp29.xml><?xml version="1.0" encoding="utf-8"?>
<formControlPr xmlns="http://schemas.microsoft.com/office/spreadsheetml/2009/9/main" objectType="CheckBox" fmlaLink="$U$100" lockText="1" noThreeD="1"/>
</file>

<file path=xl/ctrlProps/ctrlProp3.xml><?xml version="1.0" encoding="utf-8"?>
<formControlPr xmlns="http://schemas.microsoft.com/office/spreadsheetml/2009/9/main" objectType="CheckBox" fmlaLink="$G$101" lockText="1" noThreeD="1"/>
</file>

<file path=xl/ctrlProps/ctrlProp30.xml><?xml version="1.0" encoding="utf-8"?>
<formControlPr xmlns="http://schemas.microsoft.com/office/spreadsheetml/2009/9/main" objectType="CheckBox" fmlaLink="$U$101"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A$99" lockText="1" noThreeD="1"/>
</file>

<file path=xl/ctrlProps/ctrlProp38.xml><?xml version="1.0" encoding="utf-8"?>
<formControlPr xmlns="http://schemas.microsoft.com/office/spreadsheetml/2009/9/main" objectType="CheckBox" fmlaLink="$AA$100" lockText="1" noThreeD="1"/>
</file>

<file path=xl/ctrlProps/ctrlProp39.xml><?xml version="1.0" encoding="utf-8"?>
<formControlPr xmlns="http://schemas.microsoft.com/office/spreadsheetml/2009/9/main" objectType="CheckBox" fmlaLink="$AA$10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C$99" lockText="1" noThreeD="1"/>
</file>

<file path=xl/ctrlProps/ctrlProp47.xml><?xml version="1.0" encoding="utf-8"?>
<formControlPr xmlns="http://schemas.microsoft.com/office/spreadsheetml/2009/9/main" objectType="CheckBox" fmlaLink="$AC$100" lockText="1" noThreeD="1"/>
</file>

<file path=xl/ctrlProps/ctrlProp48.xml><?xml version="1.0" encoding="utf-8"?>
<formControlPr xmlns="http://schemas.microsoft.com/office/spreadsheetml/2009/9/main" objectType="CheckBox" fmlaLink="$AC$101"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E$99" lockText="1" noThreeD="1"/>
</file>

<file path=xl/ctrlProps/ctrlProp56.xml><?xml version="1.0" encoding="utf-8"?>
<formControlPr xmlns="http://schemas.microsoft.com/office/spreadsheetml/2009/9/main" objectType="CheckBox" fmlaLink="$AE$100" lockText="1" noThreeD="1"/>
</file>

<file path=xl/ctrlProps/ctrlProp57.xml><?xml version="1.0" encoding="utf-8"?>
<formControlPr xmlns="http://schemas.microsoft.com/office/spreadsheetml/2009/9/main" objectType="CheckBox" fmlaLink="$AE$101"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AG$99" lockText="1" noThreeD="1"/>
</file>

<file path=xl/ctrlProps/ctrlProp65.xml><?xml version="1.0" encoding="utf-8"?>
<formControlPr xmlns="http://schemas.microsoft.com/office/spreadsheetml/2009/9/main" objectType="CheckBox" fmlaLink="$AG$100" lockText="1" noThreeD="1"/>
</file>

<file path=xl/ctrlProps/ctrlProp66.xml><?xml version="1.0" encoding="utf-8"?>
<formControlPr xmlns="http://schemas.microsoft.com/office/spreadsheetml/2009/9/main" objectType="CheckBox" fmlaLink="$AG$101"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AI$99" lockText="1" noThreeD="1"/>
</file>

<file path=xl/ctrlProps/ctrlProp74.xml><?xml version="1.0" encoding="utf-8"?>
<formControlPr xmlns="http://schemas.microsoft.com/office/spreadsheetml/2009/9/main" objectType="CheckBox" fmlaLink="$AI$100" lockText="1" noThreeD="1"/>
</file>

<file path=xl/ctrlProps/ctrlProp75.xml><?xml version="1.0" encoding="utf-8"?>
<formControlPr xmlns="http://schemas.microsoft.com/office/spreadsheetml/2009/9/main" objectType="CheckBox" fmlaLink="$AI$101"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AK$99" lockText="1" noThreeD="1"/>
</file>

<file path=xl/ctrlProps/ctrlProp83.xml><?xml version="1.0" encoding="utf-8"?>
<formControlPr xmlns="http://schemas.microsoft.com/office/spreadsheetml/2009/9/main" objectType="CheckBox" fmlaLink="$AK$100" lockText="1" noThreeD="1"/>
</file>

<file path=xl/ctrlProps/ctrlProp84.xml><?xml version="1.0" encoding="utf-8"?>
<formControlPr xmlns="http://schemas.microsoft.com/office/spreadsheetml/2009/9/main" objectType="CheckBox" fmlaLink="$AK$101"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AM$99" lockText="1" noThreeD="1"/>
</file>

<file path=xl/ctrlProps/ctrlProp92.xml><?xml version="1.0" encoding="utf-8"?>
<formControlPr xmlns="http://schemas.microsoft.com/office/spreadsheetml/2009/9/main" objectType="CheckBox" fmlaLink="$AM$100" lockText="1" noThreeD="1"/>
</file>

<file path=xl/ctrlProps/ctrlProp93.xml><?xml version="1.0" encoding="utf-8"?>
<formControlPr xmlns="http://schemas.microsoft.com/office/spreadsheetml/2009/9/main" objectType="CheckBox" fmlaLink="$AM$101"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17</xdr:row>
          <xdr:rowOff>0</xdr:rowOff>
        </xdr:from>
        <xdr:to>
          <xdr:col>5</xdr:col>
          <xdr:colOff>47625</xdr:colOff>
          <xdr:row>18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0</xdr:rowOff>
        </xdr:from>
        <xdr:to>
          <xdr:col>5</xdr:col>
          <xdr:colOff>47625</xdr:colOff>
          <xdr:row>19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0</xdr:rowOff>
        </xdr:from>
        <xdr:to>
          <xdr:col>5</xdr:col>
          <xdr:colOff>47625</xdr:colOff>
          <xdr:row>20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0</xdr:rowOff>
        </xdr:from>
        <xdr:to>
          <xdr:col>5</xdr:col>
          <xdr:colOff>47625</xdr:colOff>
          <xdr:row>21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0</xdr:rowOff>
        </xdr:from>
        <xdr:to>
          <xdr:col>5</xdr:col>
          <xdr:colOff>47625</xdr:colOff>
          <xdr:row>22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0</xdr:rowOff>
        </xdr:from>
        <xdr:to>
          <xdr:col>5</xdr:col>
          <xdr:colOff>47625</xdr:colOff>
          <xdr:row>23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0</xdr:rowOff>
        </xdr:from>
        <xdr:to>
          <xdr:col>5</xdr:col>
          <xdr:colOff>47625</xdr:colOff>
          <xdr:row>24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0</xdr:rowOff>
        </xdr:from>
        <xdr:to>
          <xdr:col>7</xdr:col>
          <xdr:colOff>47625</xdr:colOff>
          <xdr:row>16</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0</xdr:rowOff>
        </xdr:from>
        <xdr:to>
          <xdr:col>7</xdr:col>
          <xdr:colOff>47625</xdr:colOff>
          <xdr:row>17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0</xdr:rowOff>
        </xdr:from>
        <xdr:to>
          <xdr:col>7</xdr:col>
          <xdr:colOff>47625</xdr:colOff>
          <xdr:row>18</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0</xdr:rowOff>
        </xdr:from>
        <xdr:to>
          <xdr:col>7</xdr:col>
          <xdr:colOff>47625</xdr:colOff>
          <xdr:row>19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0</xdr:rowOff>
        </xdr:from>
        <xdr:to>
          <xdr:col>7</xdr:col>
          <xdr:colOff>47625</xdr:colOff>
          <xdr:row>20</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0</xdr:rowOff>
        </xdr:from>
        <xdr:to>
          <xdr:col>7</xdr:col>
          <xdr:colOff>47625</xdr:colOff>
          <xdr:row>21</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0</xdr:rowOff>
        </xdr:from>
        <xdr:to>
          <xdr:col>7</xdr:col>
          <xdr:colOff>47625</xdr:colOff>
          <xdr:row>22</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0</xdr:rowOff>
        </xdr:from>
        <xdr:to>
          <xdr:col>7</xdr:col>
          <xdr:colOff>47625</xdr:colOff>
          <xdr:row>23</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0</xdr:rowOff>
        </xdr:from>
        <xdr:to>
          <xdr:col>7</xdr:col>
          <xdr:colOff>47625</xdr:colOff>
          <xdr:row>24</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0</xdr:rowOff>
        </xdr:from>
        <xdr:to>
          <xdr:col>9</xdr:col>
          <xdr:colOff>47625</xdr:colOff>
          <xdr:row>16</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0</xdr:rowOff>
        </xdr:from>
        <xdr:to>
          <xdr:col>9</xdr:col>
          <xdr:colOff>47625</xdr:colOff>
          <xdr:row>17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47625</xdr:colOff>
          <xdr:row>18</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0</xdr:rowOff>
        </xdr:from>
        <xdr:to>
          <xdr:col>9</xdr:col>
          <xdr:colOff>47625</xdr:colOff>
          <xdr:row>19</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0</xdr:rowOff>
        </xdr:from>
        <xdr:to>
          <xdr:col>9</xdr:col>
          <xdr:colOff>47625</xdr:colOff>
          <xdr:row>20</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0</xdr:rowOff>
        </xdr:from>
        <xdr:to>
          <xdr:col>9</xdr:col>
          <xdr:colOff>47625</xdr:colOff>
          <xdr:row>21</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0</xdr:rowOff>
        </xdr:from>
        <xdr:to>
          <xdr:col>9</xdr:col>
          <xdr:colOff>47625</xdr:colOff>
          <xdr:row>22</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0</xdr:rowOff>
        </xdr:from>
        <xdr:to>
          <xdr:col>9</xdr:col>
          <xdr:colOff>47625</xdr:colOff>
          <xdr:row>23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47625</xdr:colOff>
          <xdr:row>24</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0</xdr:rowOff>
        </xdr:from>
        <xdr:to>
          <xdr:col>17</xdr:col>
          <xdr:colOff>47625</xdr:colOff>
          <xdr:row>16</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0</xdr:rowOff>
        </xdr:from>
        <xdr:to>
          <xdr:col>17</xdr:col>
          <xdr:colOff>47625</xdr:colOff>
          <xdr:row>17</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0</xdr:rowOff>
        </xdr:from>
        <xdr:to>
          <xdr:col>17</xdr:col>
          <xdr:colOff>47625</xdr:colOff>
          <xdr:row>18</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18</xdr:row>
          <xdr:rowOff>0</xdr:rowOff>
        </xdr:from>
        <xdr:to>
          <xdr:col>17</xdr:col>
          <xdr:colOff>47625</xdr:colOff>
          <xdr:row>19</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47625</xdr:colOff>
          <xdr:row>20</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47625</xdr:colOff>
          <xdr:row>21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47625</xdr:colOff>
          <xdr:row>22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0</xdr:rowOff>
        </xdr:from>
        <xdr:to>
          <xdr:col>17</xdr:col>
          <xdr:colOff>47625</xdr:colOff>
          <xdr:row>23</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0</xdr:rowOff>
        </xdr:from>
        <xdr:to>
          <xdr:col>17</xdr:col>
          <xdr:colOff>47625</xdr:colOff>
          <xdr:row>24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15</xdr:row>
          <xdr:rowOff>0</xdr:rowOff>
        </xdr:from>
        <xdr:to>
          <xdr:col>19</xdr:col>
          <xdr:colOff>47625</xdr:colOff>
          <xdr:row>16</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16</xdr:row>
          <xdr:rowOff>0</xdr:rowOff>
        </xdr:from>
        <xdr:to>
          <xdr:col>19</xdr:col>
          <xdr:colOff>47625</xdr:colOff>
          <xdr:row>17</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xdr:row>
          <xdr:rowOff>0</xdr:rowOff>
        </xdr:from>
        <xdr:to>
          <xdr:col>19</xdr:col>
          <xdr:colOff>47625</xdr:colOff>
          <xdr:row>18</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0</xdr:rowOff>
        </xdr:from>
        <xdr:to>
          <xdr:col>19</xdr:col>
          <xdr:colOff>47625</xdr:colOff>
          <xdr:row>19</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0</xdr:rowOff>
        </xdr:from>
        <xdr:to>
          <xdr:col>19</xdr:col>
          <xdr:colOff>47625</xdr:colOff>
          <xdr:row>20</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20</xdr:row>
          <xdr:rowOff>0</xdr:rowOff>
        </xdr:from>
        <xdr:to>
          <xdr:col>19</xdr:col>
          <xdr:colOff>47625</xdr:colOff>
          <xdr:row>21</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21</xdr:row>
          <xdr:rowOff>0</xdr:rowOff>
        </xdr:from>
        <xdr:to>
          <xdr:col>19</xdr:col>
          <xdr:colOff>47625</xdr:colOff>
          <xdr:row>22</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22</xdr:row>
          <xdr:rowOff>0</xdr:rowOff>
        </xdr:from>
        <xdr:to>
          <xdr:col>19</xdr:col>
          <xdr:colOff>47625</xdr:colOff>
          <xdr:row>23</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23</xdr:row>
          <xdr:rowOff>0</xdr:rowOff>
        </xdr:from>
        <xdr:to>
          <xdr:col>19</xdr:col>
          <xdr:colOff>47625</xdr:colOff>
          <xdr:row>24</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0</xdr:rowOff>
        </xdr:from>
        <xdr:to>
          <xdr:col>21</xdr:col>
          <xdr:colOff>47625</xdr:colOff>
          <xdr:row>16</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xdr:row>
          <xdr:rowOff>0</xdr:rowOff>
        </xdr:from>
        <xdr:to>
          <xdr:col>21</xdr:col>
          <xdr:colOff>47625</xdr:colOff>
          <xdr:row>17</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0</xdr:rowOff>
        </xdr:from>
        <xdr:to>
          <xdr:col>21</xdr:col>
          <xdr:colOff>47625</xdr:colOff>
          <xdr:row>18</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0</xdr:rowOff>
        </xdr:from>
        <xdr:to>
          <xdr:col>21</xdr:col>
          <xdr:colOff>47625</xdr:colOff>
          <xdr:row>19</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0</xdr:rowOff>
        </xdr:from>
        <xdr:to>
          <xdr:col>21</xdr:col>
          <xdr:colOff>47625</xdr:colOff>
          <xdr:row>20</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0</xdr:rowOff>
        </xdr:from>
        <xdr:to>
          <xdr:col>21</xdr:col>
          <xdr:colOff>47625</xdr:colOff>
          <xdr:row>21</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0</xdr:rowOff>
        </xdr:from>
        <xdr:to>
          <xdr:col>21</xdr:col>
          <xdr:colOff>47625</xdr:colOff>
          <xdr:row>22</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21</xdr:col>
          <xdr:colOff>47625</xdr:colOff>
          <xdr:row>23</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0</xdr:rowOff>
        </xdr:from>
        <xdr:to>
          <xdr:col>21</xdr:col>
          <xdr:colOff>47625</xdr:colOff>
          <xdr:row>24</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xdr:row>
          <xdr:rowOff>0</xdr:rowOff>
        </xdr:from>
        <xdr:to>
          <xdr:col>23</xdr:col>
          <xdr:colOff>47625</xdr:colOff>
          <xdr:row>16</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0</xdr:rowOff>
        </xdr:from>
        <xdr:to>
          <xdr:col>23</xdr:col>
          <xdr:colOff>47625</xdr:colOff>
          <xdr:row>17</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0</xdr:rowOff>
        </xdr:from>
        <xdr:to>
          <xdr:col>23</xdr:col>
          <xdr:colOff>47625</xdr:colOff>
          <xdr:row>18</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18</xdr:row>
          <xdr:rowOff>0</xdr:rowOff>
        </xdr:from>
        <xdr:to>
          <xdr:col>23</xdr:col>
          <xdr:colOff>47625</xdr:colOff>
          <xdr:row>19</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0</xdr:rowOff>
        </xdr:from>
        <xdr:to>
          <xdr:col>23</xdr:col>
          <xdr:colOff>47625</xdr:colOff>
          <xdr:row>20</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0</xdr:rowOff>
        </xdr:from>
        <xdr:to>
          <xdr:col>23</xdr:col>
          <xdr:colOff>47625</xdr:colOff>
          <xdr:row>21</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0</xdr:rowOff>
        </xdr:from>
        <xdr:to>
          <xdr:col>23</xdr:col>
          <xdr:colOff>47625</xdr:colOff>
          <xdr:row>22</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22</xdr:row>
          <xdr:rowOff>0</xdr:rowOff>
        </xdr:from>
        <xdr:to>
          <xdr:col>23</xdr:col>
          <xdr:colOff>47625</xdr:colOff>
          <xdr:row>23</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23</xdr:row>
          <xdr:rowOff>0</xdr:rowOff>
        </xdr:from>
        <xdr:to>
          <xdr:col>23</xdr:col>
          <xdr:colOff>47625</xdr:colOff>
          <xdr:row>24</xdr:row>
          <xdr:rowOff>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0</xdr:rowOff>
        </xdr:from>
        <xdr:to>
          <xdr:col>25</xdr:col>
          <xdr:colOff>47625</xdr:colOff>
          <xdr:row>16</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0</xdr:rowOff>
        </xdr:from>
        <xdr:to>
          <xdr:col>25</xdr:col>
          <xdr:colOff>47625</xdr:colOff>
          <xdr:row>17</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xdr:row>
          <xdr:rowOff>0</xdr:rowOff>
        </xdr:from>
        <xdr:to>
          <xdr:col>25</xdr:col>
          <xdr:colOff>47625</xdr:colOff>
          <xdr:row>18</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0</xdr:rowOff>
        </xdr:from>
        <xdr:to>
          <xdr:col>25</xdr:col>
          <xdr:colOff>0</xdr:colOff>
          <xdr:row>19</xdr:row>
          <xdr:rowOff>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0</xdr:rowOff>
        </xdr:from>
        <xdr:to>
          <xdr:col>25</xdr:col>
          <xdr:colOff>47625</xdr:colOff>
          <xdr:row>20</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20</xdr:row>
          <xdr:rowOff>0</xdr:rowOff>
        </xdr:from>
        <xdr:to>
          <xdr:col>25</xdr:col>
          <xdr:colOff>47625</xdr:colOff>
          <xdr:row>21</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21</xdr:row>
          <xdr:rowOff>0</xdr:rowOff>
        </xdr:from>
        <xdr:to>
          <xdr:col>25</xdr:col>
          <xdr:colOff>47625</xdr:colOff>
          <xdr:row>22</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22</xdr:row>
          <xdr:rowOff>0</xdr:rowOff>
        </xdr:from>
        <xdr:to>
          <xdr:col>25</xdr:col>
          <xdr:colOff>47625</xdr:colOff>
          <xdr:row>23</xdr:row>
          <xdr:rowOff>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xdr:row>
          <xdr:rowOff>0</xdr:rowOff>
        </xdr:from>
        <xdr:to>
          <xdr:col>25</xdr:col>
          <xdr:colOff>47625</xdr:colOff>
          <xdr:row>24</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15</xdr:row>
          <xdr:rowOff>0</xdr:rowOff>
        </xdr:from>
        <xdr:to>
          <xdr:col>27</xdr:col>
          <xdr:colOff>47625</xdr:colOff>
          <xdr:row>16</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16</xdr:row>
          <xdr:rowOff>0</xdr:rowOff>
        </xdr:from>
        <xdr:to>
          <xdr:col>27</xdr:col>
          <xdr:colOff>47625</xdr:colOff>
          <xdr:row>17</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17</xdr:row>
          <xdr:rowOff>0</xdr:rowOff>
        </xdr:from>
        <xdr:to>
          <xdr:col>27</xdr:col>
          <xdr:colOff>47625</xdr:colOff>
          <xdr:row>18</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18</xdr:row>
          <xdr:rowOff>0</xdr:rowOff>
        </xdr:from>
        <xdr:to>
          <xdr:col>27</xdr:col>
          <xdr:colOff>47625</xdr:colOff>
          <xdr:row>19</xdr:row>
          <xdr:rowOff>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19</xdr:row>
          <xdr:rowOff>0</xdr:rowOff>
        </xdr:from>
        <xdr:to>
          <xdr:col>27</xdr:col>
          <xdr:colOff>47625</xdr:colOff>
          <xdr:row>20</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20</xdr:row>
          <xdr:rowOff>0</xdr:rowOff>
        </xdr:from>
        <xdr:to>
          <xdr:col>27</xdr:col>
          <xdr:colOff>47625</xdr:colOff>
          <xdr:row>21</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0</xdr:rowOff>
        </xdr:from>
        <xdr:to>
          <xdr:col>27</xdr:col>
          <xdr:colOff>47625</xdr:colOff>
          <xdr:row>22</xdr:row>
          <xdr:rowOff>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22</xdr:row>
          <xdr:rowOff>0</xdr:rowOff>
        </xdr:from>
        <xdr:to>
          <xdr:col>27</xdr:col>
          <xdr:colOff>47625</xdr:colOff>
          <xdr:row>23</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23</xdr:row>
          <xdr:rowOff>0</xdr:rowOff>
        </xdr:from>
        <xdr:to>
          <xdr:col>27</xdr:col>
          <xdr:colOff>47625</xdr:colOff>
          <xdr:row>24</xdr:row>
          <xdr:rowOff>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15</xdr:row>
          <xdr:rowOff>0</xdr:rowOff>
        </xdr:from>
        <xdr:to>
          <xdr:col>29</xdr:col>
          <xdr:colOff>47625</xdr:colOff>
          <xdr:row>16</xdr:row>
          <xdr:rowOff>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16</xdr:row>
          <xdr:rowOff>0</xdr:rowOff>
        </xdr:from>
        <xdr:to>
          <xdr:col>29</xdr:col>
          <xdr:colOff>47625</xdr:colOff>
          <xdr:row>17</xdr:row>
          <xdr:rowOff>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17</xdr:row>
          <xdr:rowOff>0</xdr:rowOff>
        </xdr:from>
        <xdr:to>
          <xdr:col>29</xdr:col>
          <xdr:colOff>47625</xdr:colOff>
          <xdr:row>18</xdr:row>
          <xdr:rowOff>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18</xdr:row>
          <xdr:rowOff>0</xdr:rowOff>
        </xdr:from>
        <xdr:to>
          <xdr:col>29</xdr:col>
          <xdr:colOff>47625</xdr:colOff>
          <xdr:row>19</xdr:row>
          <xdr:rowOff>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19</xdr:row>
          <xdr:rowOff>0</xdr:rowOff>
        </xdr:from>
        <xdr:to>
          <xdr:col>29</xdr:col>
          <xdr:colOff>47625</xdr:colOff>
          <xdr:row>20</xdr:row>
          <xdr:rowOff>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20</xdr:row>
          <xdr:rowOff>0</xdr:rowOff>
        </xdr:from>
        <xdr:to>
          <xdr:col>29</xdr:col>
          <xdr:colOff>47625</xdr:colOff>
          <xdr:row>21</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21</xdr:row>
          <xdr:rowOff>0</xdr:rowOff>
        </xdr:from>
        <xdr:to>
          <xdr:col>29</xdr:col>
          <xdr:colOff>47625</xdr:colOff>
          <xdr:row>22</xdr:row>
          <xdr:rowOff>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22</xdr:row>
          <xdr:rowOff>0</xdr:rowOff>
        </xdr:from>
        <xdr:to>
          <xdr:col>29</xdr:col>
          <xdr:colOff>47625</xdr:colOff>
          <xdr:row>23</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23</xdr:row>
          <xdr:rowOff>0</xdr:rowOff>
        </xdr:from>
        <xdr:to>
          <xdr:col>29</xdr:col>
          <xdr:colOff>47625</xdr:colOff>
          <xdr:row>24</xdr:row>
          <xdr:rowOff>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0</xdr:rowOff>
        </xdr:from>
        <xdr:to>
          <xdr:col>31</xdr:col>
          <xdr:colOff>0</xdr:colOff>
          <xdr:row>16</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1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0</xdr:colOff>
          <xdr:row>17</xdr:row>
          <xdr:rowOff>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1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0</xdr:rowOff>
        </xdr:from>
        <xdr:to>
          <xdr:col>31</xdr:col>
          <xdr:colOff>0</xdr:colOff>
          <xdr:row>18</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1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0</xdr:rowOff>
        </xdr:from>
        <xdr:to>
          <xdr:col>31</xdr:col>
          <xdr:colOff>0</xdr:colOff>
          <xdr:row>19</xdr:row>
          <xdr:rowOff>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1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0</xdr:rowOff>
        </xdr:from>
        <xdr:to>
          <xdr:col>31</xdr:col>
          <xdr:colOff>0</xdr:colOff>
          <xdr:row>20</xdr:row>
          <xdr:rowOff>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1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0</xdr:rowOff>
        </xdr:from>
        <xdr:to>
          <xdr:col>31</xdr:col>
          <xdr:colOff>0</xdr:colOff>
          <xdr:row>21</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21</xdr:row>
          <xdr:rowOff>0</xdr:rowOff>
        </xdr:from>
        <xdr:to>
          <xdr:col>31</xdr:col>
          <xdr:colOff>0</xdr:colOff>
          <xdr:row>22</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22</xdr:row>
          <xdr:rowOff>0</xdr:rowOff>
        </xdr:from>
        <xdr:to>
          <xdr:col>31</xdr:col>
          <xdr:colOff>0</xdr:colOff>
          <xdr:row>23</xdr:row>
          <xdr:rowOff>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0</xdr:rowOff>
        </xdr:from>
        <xdr:to>
          <xdr:col>31</xdr:col>
          <xdr:colOff>0</xdr:colOff>
          <xdr:row>24</xdr:row>
          <xdr:rowOff>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0</xdr:rowOff>
        </xdr:from>
        <xdr:to>
          <xdr:col>5</xdr:col>
          <xdr:colOff>47625</xdr:colOff>
          <xdr:row>17</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0</xdr:rowOff>
        </xdr:from>
        <xdr:to>
          <xdr:col>5</xdr:col>
          <xdr:colOff>47625</xdr:colOff>
          <xdr:row>16</xdr:row>
          <xdr:rowOff>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15</xdr:row>
          <xdr:rowOff>0</xdr:rowOff>
        </xdr:from>
        <xdr:to>
          <xdr:col>33</xdr:col>
          <xdr:colOff>47625</xdr:colOff>
          <xdr:row>16</xdr:row>
          <xdr:rowOff>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16</xdr:row>
          <xdr:rowOff>0</xdr:rowOff>
        </xdr:from>
        <xdr:to>
          <xdr:col>33</xdr:col>
          <xdr:colOff>47625</xdr:colOff>
          <xdr:row>17</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17</xdr:row>
          <xdr:rowOff>0</xdr:rowOff>
        </xdr:from>
        <xdr:to>
          <xdr:col>33</xdr:col>
          <xdr:colOff>47625</xdr:colOff>
          <xdr:row>18</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18</xdr:row>
          <xdr:rowOff>0</xdr:rowOff>
        </xdr:from>
        <xdr:to>
          <xdr:col>33</xdr:col>
          <xdr:colOff>47625</xdr:colOff>
          <xdr:row>19</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19</xdr:row>
          <xdr:rowOff>0</xdr:rowOff>
        </xdr:from>
        <xdr:to>
          <xdr:col>33</xdr:col>
          <xdr:colOff>47625</xdr:colOff>
          <xdr:row>20</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20</xdr:row>
          <xdr:rowOff>0</xdr:rowOff>
        </xdr:from>
        <xdr:to>
          <xdr:col>33</xdr:col>
          <xdr:colOff>47625</xdr:colOff>
          <xdr:row>21</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21</xdr:row>
          <xdr:rowOff>0</xdr:rowOff>
        </xdr:from>
        <xdr:to>
          <xdr:col>33</xdr:col>
          <xdr:colOff>47625</xdr:colOff>
          <xdr:row>22</xdr:row>
          <xdr:rowOff>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22</xdr:row>
          <xdr:rowOff>0</xdr:rowOff>
        </xdr:from>
        <xdr:to>
          <xdr:col>33</xdr:col>
          <xdr:colOff>47625</xdr:colOff>
          <xdr:row>23</xdr:row>
          <xdr:rowOff>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23</xdr:row>
          <xdr:rowOff>0</xdr:rowOff>
        </xdr:from>
        <xdr:to>
          <xdr:col>33</xdr:col>
          <xdr:colOff>47625</xdr:colOff>
          <xdr:row>24</xdr:row>
          <xdr:rowOff>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15</xdr:row>
          <xdr:rowOff>0</xdr:rowOff>
        </xdr:from>
        <xdr:to>
          <xdr:col>35</xdr:col>
          <xdr:colOff>47625</xdr:colOff>
          <xdr:row>16</xdr:row>
          <xdr:rowOff>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16</xdr:row>
          <xdr:rowOff>0</xdr:rowOff>
        </xdr:from>
        <xdr:to>
          <xdr:col>35</xdr:col>
          <xdr:colOff>47625</xdr:colOff>
          <xdr:row>17</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xdr:row>
          <xdr:rowOff>0</xdr:rowOff>
        </xdr:from>
        <xdr:to>
          <xdr:col>35</xdr:col>
          <xdr:colOff>47625</xdr:colOff>
          <xdr:row>18</xdr:row>
          <xdr:rowOff>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18</xdr:row>
          <xdr:rowOff>0</xdr:rowOff>
        </xdr:from>
        <xdr:to>
          <xdr:col>35</xdr:col>
          <xdr:colOff>47625</xdr:colOff>
          <xdr:row>19</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19</xdr:row>
          <xdr:rowOff>0</xdr:rowOff>
        </xdr:from>
        <xdr:to>
          <xdr:col>35</xdr:col>
          <xdr:colOff>47625</xdr:colOff>
          <xdr:row>20</xdr:row>
          <xdr:rowOff>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20</xdr:row>
          <xdr:rowOff>0</xdr:rowOff>
        </xdr:from>
        <xdr:to>
          <xdr:col>35</xdr:col>
          <xdr:colOff>47625</xdr:colOff>
          <xdr:row>21</xdr:row>
          <xdr:rowOff>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21</xdr:row>
          <xdr:rowOff>0</xdr:rowOff>
        </xdr:from>
        <xdr:to>
          <xdr:col>35</xdr:col>
          <xdr:colOff>47625</xdr:colOff>
          <xdr:row>22</xdr:row>
          <xdr:rowOff>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22</xdr:row>
          <xdr:rowOff>0</xdr:rowOff>
        </xdr:from>
        <xdr:to>
          <xdr:col>35</xdr:col>
          <xdr:colOff>47625</xdr:colOff>
          <xdr:row>23</xdr:row>
          <xdr:rowOff>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23</xdr:row>
          <xdr:rowOff>0</xdr:rowOff>
        </xdr:from>
        <xdr:to>
          <xdr:col>35</xdr:col>
          <xdr:colOff>47625</xdr:colOff>
          <xdr:row>24</xdr:row>
          <xdr:rowOff>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15</xdr:row>
          <xdr:rowOff>0</xdr:rowOff>
        </xdr:from>
        <xdr:to>
          <xdr:col>37</xdr:col>
          <xdr:colOff>47625</xdr:colOff>
          <xdr:row>16</xdr:row>
          <xdr:rowOff>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16</xdr:row>
          <xdr:rowOff>0</xdr:rowOff>
        </xdr:from>
        <xdr:to>
          <xdr:col>37</xdr:col>
          <xdr:colOff>47625</xdr:colOff>
          <xdr:row>17</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xdr:row>
          <xdr:rowOff>0</xdr:rowOff>
        </xdr:from>
        <xdr:to>
          <xdr:col>37</xdr:col>
          <xdr:colOff>47625</xdr:colOff>
          <xdr:row>18</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18</xdr:row>
          <xdr:rowOff>0</xdr:rowOff>
        </xdr:from>
        <xdr:to>
          <xdr:col>37</xdr:col>
          <xdr:colOff>47625</xdr:colOff>
          <xdr:row>19</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19</xdr:row>
          <xdr:rowOff>0</xdr:rowOff>
        </xdr:from>
        <xdr:to>
          <xdr:col>37</xdr:col>
          <xdr:colOff>47625</xdr:colOff>
          <xdr:row>20</xdr:row>
          <xdr:rowOff>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20</xdr:row>
          <xdr:rowOff>0</xdr:rowOff>
        </xdr:from>
        <xdr:to>
          <xdr:col>37</xdr:col>
          <xdr:colOff>47625</xdr:colOff>
          <xdr:row>21</xdr:row>
          <xdr:rowOff>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21</xdr:row>
          <xdr:rowOff>0</xdr:rowOff>
        </xdr:from>
        <xdr:to>
          <xdr:col>37</xdr:col>
          <xdr:colOff>47625</xdr:colOff>
          <xdr:row>22</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22</xdr:row>
          <xdr:rowOff>0</xdr:rowOff>
        </xdr:from>
        <xdr:to>
          <xdr:col>37</xdr:col>
          <xdr:colOff>47625</xdr:colOff>
          <xdr:row>23</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23</xdr:row>
          <xdr:rowOff>0</xdr:rowOff>
        </xdr:from>
        <xdr:to>
          <xdr:col>37</xdr:col>
          <xdr:colOff>47625</xdr:colOff>
          <xdr:row>24</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1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15</xdr:row>
          <xdr:rowOff>0</xdr:rowOff>
        </xdr:from>
        <xdr:to>
          <xdr:col>39</xdr:col>
          <xdr:colOff>47625</xdr:colOff>
          <xdr:row>16</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1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16</xdr:row>
          <xdr:rowOff>0</xdr:rowOff>
        </xdr:from>
        <xdr:to>
          <xdr:col>39</xdr:col>
          <xdr:colOff>47625</xdr:colOff>
          <xdr:row>17</xdr:row>
          <xdr:rowOff>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17</xdr:row>
          <xdr:rowOff>0</xdr:rowOff>
        </xdr:from>
        <xdr:to>
          <xdr:col>39</xdr:col>
          <xdr:colOff>47625</xdr:colOff>
          <xdr:row>18</xdr:row>
          <xdr:rowOff>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1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18</xdr:row>
          <xdr:rowOff>0</xdr:rowOff>
        </xdr:from>
        <xdr:to>
          <xdr:col>39</xdr:col>
          <xdr:colOff>47625</xdr:colOff>
          <xdr:row>19</xdr:row>
          <xdr:rowOff>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1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19</xdr:row>
          <xdr:rowOff>0</xdr:rowOff>
        </xdr:from>
        <xdr:to>
          <xdr:col>39</xdr:col>
          <xdr:colOff>47625</xdr:colOff>
          <xdr:row>20</xdr:row>
          <xdr:rowOff>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20</xdr:row>
          <xdr:rowOff>0</xdr:rowOff>
        </xdr:from>
        <xdr:to>
          <xdr:col>39</xdr:col>
          <xdr:colOff>47625</xdr:colOff>
          <xdr:row>21</xdr:row>
          <xdr:rowOff>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21</xdr:row>
          <xdr:rowOff>0</xdr:rowOff>
        </xdr:from>
        <xdr:to>
          <xdr:col>39</xdr:col>
          <xdr:colOff>47625</xdr:colOff>
          <xdr:row>22</xdr:row>
          <xdr:rowOff>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1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22</xdr:row>
          <xdr:rowOff>0</xdr:rowOff>
        </xdr:from>
        <xdr:to>
          <xdr:col>39</xdr:col>
          <xdr:colOff>47625</xdr:colOff>
          <xdr:row>23</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1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23</xdr:row>
          <xdr:rowOff>0</xdr:rowOff>
        </xdr:from>
        <xdr:to>
          <xdr:col>39</xdr:col>
          <xdr:colOff>47625</xdr:colOff>
          <xdr:row>24</xdr:row>
          <xdr:rowOff>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15</xdr:row>
          <xdr:rowOff>0</xdr:rowOff>
        </xdr:from>
        <xdr:to>
          <xdr:col>41</xdr:col>
          <xdr:colOff>47625</xdr:colOff>
          <xdr:row>16</xdr:row>
          <xdr:rowOff>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1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16</xdr:row>
          <xdr:rowOff>0</xdr:rowOff>
        </xdr:from>
        <xdr:to>
          <xdr:col>41</xdr:col>
          <xdr:colOff>47625</xdr:colOff>
          <xdr:row>17</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1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17</xdr:row>
          <xdr:rowOff>0</xdr:rowOff>
        </xdr:from>
        <xdr:to>
          <xdr:col>41</xdr:col>
          <xdr:colOff>47625</xdr:colOff>
          <xdr:row>18</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18</xdr:row>
          <xdr:rowOff>0</xdr:rowOff>
        </xdr:from>
        <xdr:to>
          <xdr:col>41</xdr:col>
          <xdr:colOff>0</xdr:colOff>
          <xdr:row>19</xdr:row>
          <xdr:rowOff>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19</xdr:row>
          <xdr:rowOff>0</xdr:rowOff>
        </xdr:from>
        <xdr:to>
          <xdr:col>41</xdr:col>
          <xdr:colOff>47625</xdr:colOff>
          <xdr:row>20</xdr:row>
          <xdr:rowOff>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1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20</xdr:row>
          <xdr:rowOff>0</xdr:rowOff>
        </xdr:from>
        <xdr:to>
          <xdr:col>41</xdr:col>
          <xdr:colOff>47625</xdr:colOff>
          <xdr:row>21</xdr:row>
          <xdr:rowOff>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1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21</xdr:row>
          <xdr:rowOff>0</xdr:rowOff>
        </xdr:from>
        <xdr:to>
          <xdr:col>41</xdr:col>
          <xdr:colOff>47625</xdr:colOff>
          <xdr:row>22</xdr:row>
          <xdr:rowOff>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1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22</xdr:row>
          <xdr:rowOff>0</xdr:rowOff>
        </xdr:from>
        <xdr:to>
          <xdr:col>41</xdr:col>
          <xdr:colOff>47625</xdr:colOff>
          <xdr:row>23</xdr:row>
          <xdr:rowOff>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1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23</xdr:row>
          <xdr:rowOff>0</xdr:rowOff>
        </xdr:from>
        <xdr:to>
          <xdr:col>41</xdr:col>
          <xdr:colOff>47625</xdr:colOff>
          <xdr:row>24</xdr:row>
          <xdr:rowOff>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1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0</xdr:rowOff>
        </xdr:from>
        <xdr:to>
          <xdr:col>15</xdr:col>
          <xdr:colOff>47625</xdr:colOff>
          <xdr:row>16</xdr:row>
          <xdr:rowOff>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1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16</xdr:row>
          <xdr:rowOff>0</xdr:rowOff>
        </xdr:from>
        <xdr:to>
          <xdr:col>15</xdr:col>
          <xdr:colOff>28575</xdr:colOff>
          <xdr:row>17</xdr:row>
          <xdr:rowOff>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1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0</xdr:rowOff>
        </xdr:from>
        <xdr:to>
          <xdr:col>15</xdr:col>
          <xdr:colOff>28575</xdr:colOff>
          <xdr:row>18</xdr:row>
          <xdr:rowOff>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1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18</xdr:row>
          <xdr:rowOff>0</xdr:rowOff>
        </xdr:from>
        <xdr:to>
          <xdr:col>15</xdr:col>
          <xdr:colOff>47625</xdr:colOff>
          <xdr:row>19</xdr:row>
          <xdr:rowOff>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1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19</xdr:row>
          <xdr:rowOff>0</xdr:rowOff>
        </xdr:from>
        <xdr:to>
          <xdr:col>15</xdr:col>
          <xdr:colOff>28575</xdr:colOff>
          <xdr:row>20</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1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0</xdr:rowOff>
        </xdr:from>
        <xdr:to>
          <xdr:col>15</xdr:col>
          <xdr:colOff>28575</xdr:colOff>
          <xdr:row>21</xdr:row>
          <xdr:rowOff>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21</xdr:row>
          <xdr:rowOff>0</xdr:rowOff>
        </xdr:from>
        <xdr:to>
          <xdr:col>15</xdr:col>
          <xdr:colOff>28575</xdr:colOff>
          <xdr:row>22</xdr:row>
          <xdr:rowOff>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0</xdr:rowOff>
        </xdr:from>
        <xdr:to>
          <xdr:col>15</xdr:col>
          <xdr:colOff>28575</xdr:colOff>
          <xdr:row>23</xdr:row>
          <xdr:rowOff>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1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0</xdr:rowOff>
        </xdr:from>
        <xdr:to>
          <xdr:col>15</xdr:col>
          <xdr:colOff>28575</xdr:colOff>
          <xdr:row>24</xdr:row>
          <xdr:rowOff>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1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0</xdr:rowOff>
        </xdr:from>
        <xdr:to>
          <xdr:col>13</xdr:col>
          <xdr:colOff>47625</xdr:colOff>
          <xdr:row>16</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1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xdr:row>
          <xdr:rowOff>0</xdr:rowOff>
        </xdr:from>
        <xdr:to>
          <xdr:col>13</xdr:col>
          <xdr:colOff>47625</xdr:colOff>
          <xdr:row>17</xdr:row>
          <xdr:rowOff>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1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0</xdr:rowOff>
        </xdr:from>
        <xdr:to>
          <xdr:col>13</xdr:col>
          <xdr:colOff>47625</xdr:colOff>
          <xdr:row>18</xdr:row>
          <xdr:rowOff>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1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0</xdr:rowOff>
        </xdr:from>
        <xdr:to>
          <xdr:col>13</xdr:col>
          <xdr:colOff>47625</xdr:colOff>
          <xdr:row>19</xdr:row>
          <xdr:rowOff>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1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0</xdr:rowOff>
        </xdr:from>
        <xdr:to>
          <xdr:col>13</xdr:col>
          <xdr:colOff>47625</xdr:colOff>
          <xdr:row>20</xdr:row>
          <xdr:rowOff>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0</xdr:rowOff>
        </xdr:from>
        <xdr:to>
          <xdr:col>13</xdr:col>
          <xdr:colOff>47625</xdr:colOff>
          <xdr:row>21</xdr:row>
          <xdr:rowOff>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0</xdr:rowOff>
        </xdr:from>
        <xdr:to>
          <xdr:col>13</xdr:col>
          <xdr:colOff>47625</xdr:colOff>
          <xdr:row>22</xdr:row>
          <xdr:rowOff>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1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xdr:row>
          <xdr:rowOff>0</xdr:rowOff>
        </xdr:from>
        <xdr:to>
          <xdr:col>13</xdr:col>
          <xdr:colOff>47625</xdr:colOff>
          <xdr:row>23</xdr:row>
          <xdr:rowOff>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1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xdr:row>
          <xdr:rowOff>0</xdr:rowOff>
        </xdr:from>
        <xdr:to>
          <xdr:col>13</xdr:col>
          <xdr:colOff>47625</xdr:colOff>
          <xdr:row>24</xdr:row>
          <xdr:rowOff>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1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0</xdr:rowOff>
        </xdr:from>
        <xdr:to>
          <xdr:col>11</xdr:col>
          <xdr:colOff>47625</xdr:colOff>
          <xdr:row>16</xdr:row>
          <xdr:rowOff>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1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0</xdr:rowOff>
        </xdr:from>
        <xdr:to>
          <xdr:col>11</xdr:col>
          <xdr:colOff>47625</xdr:colOff>
          <xdr:row>17</xdr:row>
          <xdr:rowOff>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1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0</xdr:rowOff>
        </xdr:from>
        <xdr:to>
          <xdr:col>11</xdr:col>
          <xdr:colOff>47625</xdr:colOff>
          <xdr:row>18</xdr:row>
          <xdr:rowOff>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1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0</xdr:rowOff>
        </xdr:from>
        <xdr:to>
          <xdr:col>11</xdr:col>
          <xdr:colOff>47625</xdr:colOff>
          <xdr:row>19</xdr:row>
          <xdr:rowOff>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1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0</xdr:rowOff>
        </xdr:from>
        <xdr:to>
          <xdr:col>11</xdr:col>
          <xdr:colOff>47625</xdr:colOff>
          <xdr:row>20</xdr:row>
          <xdr:rowOff>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1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0</xdr:rowOff>
        </xdr:from>
        <xdr:to>
          <xdr:col>11</xdr:col>
          <xdr:colOff>47625</xdr:colOff>
          <xdr:row>21</xdr:row>
          <xdr:rowOff>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1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0</xdr:rowOff>
        </xdr:from>
        <xdr:to>
          <xdr:col>11</xdr:col>
          <xdr:colOff>47625</xdr:colOff>
          <xdr:row>22</xdr:row>
          <xdr:rowOff>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1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47625</xdr:colOff>
          <xdr:row>23</xdr:row>
          <xdr:rowOff>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1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0</xdr:rowOff>
        </xdr:from>
        <xdr:to>
          <xdr:col>11</xdr:col>
          <xdr:colOff>47625</xdr:colOff>
          <xdr:row>24</xdr:row>
          <xdr:rowOff>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1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17</xdr:row>
          <xdr:rowOff>0</xdr:rowOff>
        </xdr:from>
        <xdr:to>
          <xdr:col>43</xdr:col>
          <xdr:colOff>28575</xdr:colOff>
          <xdr:row>18</xdr:row>
          <xdr:rowOff>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1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18</xdr:row>
          <xdr:rowOff>0</xdr:rowOff>
        </xdr:from>
        <xdr:to>
          <xdr:col>43</xdr:col>
          <xdr:colOff>47625</xdr:colOff>
          <xdr:row>19</xdr:row>
          <xdr:rowOff>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1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19</xdr:row>
          <xdr:rowOff>0</xdr:rowOff>
        </xdr:from>
        <xdr:to>
          <xdr:col>43</xdr:col>
          <xdr:colOff>28575</xdr:colOff>
          <xdr:row>20</xdr:row>
          <xdr:rowOff>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1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20</xdr:row>
          <xdr:rowOff>0</xdr:rowOff>
        </xdr:from>
        <xdr:to>
          <xdr:col>43</xdr:col>
          <xdr:colOff>28575</xdr:colOff>
          <xdr:row>21</xdr:row>
          <xdr:rowOff>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21</xdr:row>
          <xdr:rowOff>0</xdr:rowOff>
        </xdr:from>
        <xdr:to>
          <xdr:col>43</xdr:col>
          <xdr:colOff>28575</xdr:colOff>
          <xdr:row>22</xdr:row>
          <xdr:rowOff>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1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22</xdr:row>
          <xdr:rowOff>0</xdr:rowOff>
        </xdr:from>
        <xdr:to>
          <xdr:col>43</xdr:col>
          <xdr:colOff>28575</xdr:colOff>
          <xdr:row>23</xdr:row>
          <xdr:rowOff>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1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23</xdr:row>
          <xdr:rowOff>0</xdr:rowOff>
        </xdr:from>
        <xdr:to>
          <xdr:col>43</xdr:col>
          <xdr:colOff>28575</xdr:colOff>
          <xdr:row>24</xdr:row>
          <xdr:rowOff>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1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16</xdr:row>
          <xdr:rowOff>0</xdr:rowOff>
        </xdr:from>
        <xdr:to>
          <xdr:col>43</xdr:col>
          <xdr:colOff>28575</xdr:colOff>
          <xdr:row>17</xdr:row>
          <xdr:rowOff>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1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15</xdr:row>
          <xdr:rowOff>0</xdr:rowOff>
        </xdr:from>
        <xdr:to>
          <xdr:col>43</xdr:col>
          <xdr:colOff>28575</xdr:colOff>
          <xdr:row>16</xdr:row>
          <xdr:rowOff>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1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15</xdr:row>
          <xdr:rowOff>0</xdr:rowOff>
        </xdr:from>
        <xdr:to>
          <xdr:col>45</xdr:col>
          <xdr:colOff>47625</xdr:colOff>
          <xdr:row>16</xdr:row>
          <xdr:rowOff>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1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16</xdr:row>
          <xdr:rowOff>0</xdr:rowOff>
        </xdr:from>
        <xdr:to>
          <xdr:col>45</xdr:col>
          <xdr:colOff>28575</xdr:colOff>
          <xdr:row>17</xdr:row>
          <xdr:rowOff>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1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17</xdr:row>
          <xdr:rowOff>0</xdr:rowOff>
        </xdr:from>
        <xdr:to>
          <xdr:col>45</xdr:col>
          <xdr:colOff>28575</xdr:colOff>
          <xdr:row>18</xdr:row>
          <xdr:rowOff>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1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18</xdr:row>
          <xdr:rowOff>0</xdr:rowOff>
        </xdr:from>
        <xdr:to>
          <xdr:col>45</xdr:col>
          <xdr:colOff>47625</xdr:colOff>
          <xdr:row>19</xdr:row>
          <xdr:rowOff>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1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19</xdr:row>
          <xdr:rowOff>0</xdr:rowOff>
        </xdr:from>
        <xdr:to>
          <xdr:col>45</xdr:col>
          <xdr:colOff>28575</xdr:colOff>
          <xdr:row>20</xdr:row>
          <xdr:rowOff>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1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20</xdr:row>
          <xdr:rowOff>0</xdr:rowOff>
        </xdr:from>
        <xdr:to>
          <xdr:col>45</xdr:col>
          <xdr:colOff>28575</xdr:colOff>
          <xdr:row>21</xdr:row>
          <xdr:rowOff>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1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21</xdr:row>
          <xdr:rowOff>0</xdr:rowOff>
        </xdr:from>
        <xdr:to>
          <xdr:col>45</xdr:col>
          <xdr:colOff>28575</xdr:colOff>
          <xdr:row>22</xdr:row>
          <xdr:rowOff>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1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22</xdr:row>
          <xdr:rowOff>0</xdr:rowOff>
        </xdr:from>
        <xdr:to>
          <xdr:col>45</xdr:col>
          <xdr:colOff>28575</xdr:colOff>
          <xdr:row>23</xdr:row>
          <xdr:rowOff>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1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23</xdr:row>
          <xdr:rowOff>0</xdr:rowOff>
        </xdr:from>
        <xdr:to>
          <xdr:col>45</xdr:col>
          <xdr:colOff>28575</xdr:colOff>
          <xdr:row>24</xdr:row>
          <xdr:rowOff>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1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15</xdr:row>
          <xdr:rowOff>0</xdr:rowOff>
        </xdr:from>
        <xdr:to>
          <xdr:col>47</xdr:col>
          <xdr:colOff>47625</xdr:colOff>
          <xdr:row>16</xdr:row>
          <xdr:rowOff>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1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16</xdr:row>
          <xdr:rowOff>0</xdr:rowOff>
        </xdr:from>
        <xdr:to>
          <xdr:col>47</xdr:col>
          <xdr:colOff>28575</xdr:colOff>
          <xdr:row>17</xdr:row>
          <xdr:rowOff>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1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17</xdr:row>
          <xdr:rowOff>0</xdr:rowOff>
        </xdr:from>
        <xdr:to>
          <xdr:col>47</xdr:col>
          <xdr:colOff>28575</xdr:colOff>
          <xdr:row>18</xdr:row>
          <xdr:rowOff>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1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18</xdr:row>
          <xdr:rowOff>0</xdr:rowOff>
        </xdr:from>
        <xdr:to>
          <xdr:col>47</xdr:col>
          <xdr:colOff>0</xdr:colOff>
          <xdr:row>19</xdr:row>
          <xdr:rowOff>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1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19</xdr:row>
          <xdr:rowOff>0</xdr:rowOff>
        </xdr:from>
        <xdr:to>
          <xdr:col>47</xdr:col>
          <xdr:colOff>28575</xdr:colOff>
          <xdr:row>20</xdr:row>
          <xdr:rowOff>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1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20</xdr:row>
          <xdr:rowOff>0</xdr:rowOff>
        </xdr:from>
        <xdr:to>
          <xdr:col>47</xdr:col>
          <xdr:colOff>28575</xdr:colOff>
          <xdr:row>21</xdr:row>
          <xdr:rowOff>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1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21</xdr:row>
          <xdr:rowOff>0</xdr:rowOff>
        </xdr:from>
        <xdr:to>
          <xdr:col>47</xdr:col>
          <xdr:colOff>28575</xdr:colOff>
          <xdr:row>22</xdr:row>
          <xdr:rowOff>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1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22</xdr:row>
          <xdr:rowOff>0</xdr:rowOff>
        </xdr:from>
        <xdr:to>
          <xdr:col>47</xdr:col>
          <xdr:colOff>28575</xdr:colOff>
          <xdr:row>23</xdr:row>
          <xdr:rowOff>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1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23</xdr:row>
          <xdr:rowOff>0</xdr:rowOff>
        </xdr:from>
        <xdr:to>
          <xdr:col>47</xdr:col>
          <xdr:colOff>28575</xdr:colOff>
          <xdr:row>24</xdr:row>
          <xdr:rowOff>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1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omments" Target="../comments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A185A-9EFB-42E9-BC3A-02A189010F8F}">
  <dimension ref="A1:G10"/>
  <sheetViews>
    <sheetView zoomScale="70" zoomScaleNormal="70" workbookViewId="0"/>
  </sheetViews>
  <sheetFormatPr defaultColWidth="8.75" defaultRowHeight="18.75"/>
  <cols>
    <col min="1" max="1" width="16.375" style="3" customWidth="1"/>
    <col min="2" max="2" width="59.375" style="3" customWidth="1"/>
    <col min="3" max="16384" width="8.75" style="3"/>
  </cols>
  <sheetData>
    <row r="1" spans="1:7" ht="25.5">
      <c r="A1" s="9" t="s">
        <v>61</v>
      </c>
      <c r="B1" s="8"/>
      <c r="C1" s="2"/>
      <c r="D1" s="2"/>
      <c r="E1" s="2"/>
      <c r="F1" s="2"/>
      <c r="G1" s="2"/>
    </row>
    <row r="2" spans="1:7" ht="43.15" customHeight="1">
      <c r="A2" s="10" t="s">
        <v>4</v>
      </c>
      <c r="B2" s="4"/>
    </row>
    <row r="3" spans="1:7" ht="43.15" customHeight="1">
      <c r="A3" s="10" t="s">
        <v>0</v>
      </c>
      <c r="B3" s="4"/>
    </row>
    <row r="4" spans="1:7" ht="43.15" customHeight="1">
      <c r="A4" s="10" t="s">
        <v>1</v>
      </c>
      <c r="B4" s="4"/>
    </row>
    <row r="5" spans="1:7" ht="43.15" customHeight="1">
      <c r="A5" s="10" t="s">
        <v>64</v>
      </c>
      <c r="B5" s="4"/>
    </row>
    <row r="6" spans="1:7" ht="43.15" customHeight="1">
      <c r="A6" s="10" t="s">
        <v>2</v>
      </c>
      <c r="B6" s="4"/>
    </row>
    <row r="7" spans="1:7" ht="43.15" customHeight="1">
      <c r="A7" s="10" t="s">
        <v>3</v>
      </c>
      <c r="B7" s="4"/>
    </row>
    <row r="8" spans="1:7" ht="43.15" customHeight="1">
      <c r="A8" s="10" t="s">
        <v>5</v>
      </c>
      <c r="B8" s="4"/>
    </row>
    <row r="9" spans="1:7">
      <c r="A9" s="5"/>
    </row>
    <row r="10" spans="1:7" ht="25.9" customHeight="1">
      <c r="A10" s="10" t="s">
        <v>6</v>
      </c>
      <c r="B10" s="6"/>
    </row>
  </sheetData>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8CDCA-BDBF-49E7-851F-0C3D2A6F44FA}">
  <sheetPr>
    <pageSetUpPr fitToPage="1"/>
  </sheetPr>
  <dimension ref="A1:AV101"/>
  <sheetViews>
    <sheetView tabSelected="1" zoomScale="55" zoomScaleNormal="55" workbookViewId="0">
      <pane xSplit="4" ySplit="5" topLeftCell="E6" activePane="bottomRight" state="frozen"/>
      <selection pane="topRight" activeCell="E1" sqref="E1"/>
      <selection pane="bottomLeft" activeCell="A6" sqref="A6"/>
      <selection pane="bottomRight"/>
    </sheetView>
  </sheetViews>
  <sheetFormatPr defaultRowHeight="20.25"/>
  <cols>
    <col min="1" max="1" width="10.375" style="13" customWidth="1"/>
    <col min="2" max="2" width="17" style="31" customWidth="1"/>
    <col min="3" max="3" width="51.625" style="31" customWidth="1"/>
    <col min="4" max="4" width="18" style="26" customWidth="1"/>
    <col min="5" max="5" width="4.125" style="28" customWidth="1"/>
    <col min="6" max="6" width="36.125" style="28" customWidth="1"/>
    <col min="7" max="7" width="4.125" style="28" customWidth="1"/>
    <col min="8" max="8" width="36.125" style="28" customWidth="1"/>
    <col min="9" max="9" width="4.125" style="28" customWidth="1"/>
    <col min="10" max="10" width="36.125" style="28" customWidth="1"/>
    <col min="11" max="11" width="4.125" style="28" customWidth="1"/>
    <col min="12" max="12" width="36.125" style="28" customWidth="1"/>
    <col min="13" max="13" width="4.125" style="28" customWidth="1"/>
    <col min="14" max="14" width="36.125" style="28" customWidth="1"/>
    <col min="15" max="15" width="4.125" style="28" customWidth="1"/>
    <col min="16" max="16" width="36.125" style="28" customWidth="1"/>
    <col min="17" max="17" width="4.125" style="28" customWidth="1"/>
    <col min="18" max="18" width="36.125" style="28" customWidth="1"/>
    <col min="19" max="19" width="4.125" style="28" customWidth="1"/>
    <col min="20" max="20" width="36.125" style="28" customWidth="1"/>
    <col min="21" max="21" width="4.125" style="28" customWidth="1"/>
    <col min="22" max="22" width="36.125" style="28" customWidth="1"/>
    <col min="23" max="23" width="4.125" style="28" customWidth="1"/>
    <col min="24" max="24" width="36.125" style="28" customWidth="1"/>
    <col min="25" max="25" width="4.125" style="28" customWidth="1"/>
    <col min="26" max="26" width="36.125" style="28" customWidth="1"/>
    <col min="27" max="27" width="4.125" style="28" customWidth="1"/>
    <col min="28" max="28" width="36.125" style="28" customWidth="1"/>
    <col min="29" max="29" width="4.125" style="28" customWidth="1"/>
    <col min="30" max="30" width="36.125" style="28" customWidth="1"/>
    <col min="31" max="31" width="4.125" style="13" customWidth="1"/>
    <col min="32" max="32" width="36.125" style="13" customWidth="1"/>
    <col min="33" max="33" width="4.125" style="28" customWidth="1"/>
    <col min="34" max="34" width="36.125" style="28" customWidth="1"/>
    <col min="35" max="35" width="4.125" style="28" customWidth="1"/>
    <col min="36" max="36" width="36.125" style="28" customWidth="1"/>
    <col min="37" max="37" width="4.125" style="28" customWidth="1"/>
    <col min="38" max="38" width="36.125" style="28" customWidth="1"/>
    <col min="39" max="39" width="4.125" style="28" customWidth="1"/>
    <col min="40" max="40" width="36.125" style="28" customWidth="1"/>
    <col min="41" max="41" width="4.125" style="28" customWidth="1"/>
    <col min="42" max="42" width="36.125" style="28" customWidth="1"/>
    <col min="43" max="43" width="4.125" style="28" customWidth="1"/>
    <col min="44" max="44" width="36.125" style="28" customWidth="1"/>
    <col min="45" max="45" width="4.125" style="28" customWidth="1"/>
    <col min="46" max="46" width="36.125" style="28" customWidth="1"/>
    <col min="47" max="47" width="4.125" style="28" customWidth="1"/>
    <col min="48" max="48" width="36.125" style="28" customWidth="1"/>
    <col min="49" max="16384" width="9" style="13"/>
  </cols>
  <sheetData>
    <row r="1" spans="1:48" ht="25.5">
      <c r="A1" s="12" t="s">
        <v>62</v>
      </c>
      <c r="B1" s="32"/>
      <c r="C1" s="30"/>
      <c r="D1" s="7"/>
      <c r="E1" s="11"/>
      <c r="F1" s="11"/>
      <c r="G1" s="11"/>
      <c r="H1" s="11"/>
      <c r="I1" s="11"/>
      <c r="J1" s="11"/>
      <c r="K1" s="11"/>
      <c r="L1" s="11"/>
      <c r="M1" s="11"/>
      <c r="N1" s="11"/>
      <c r="O1" s="11"/>
      <c r="P1" s="11"/>
      <c r="Q1" s="11"/>
      <c r="R1" s="11"/>
      <c r="S1" s="11"/>
      <c r="T1" s="11"/>
      <c r="U1" s="11"/>
      <c r="V1" s="11"/>
      <c r="W1" s="11"/>
      <c r="X1" s="11"/>
      <c r="Y1" s="11"/>
      <c r="Z1" s="11"/>
      <c r="AA1" s="11"/>
      <c r="AB1" s="11"/>
      <c r="AC1" s="11"/>
      <c r="AD1" s="11"/>
      <c r="AG1" s="11"/>
      <c r="AH1" s="11"/>
      <c r="AI1" s="11"/>
      <c r="AJ1" s="11"/>
      <c r="AK1" s="11"/>
      <c r="AL1" s="11"/>
      <c r="AM1" s="11"/>
      <c r="AN1" s="11"/>
      <c r="AO1" s="11"/>
      <c r="AP1" s="11"/>
      <c r="AQ1" s="11"/>
      <c r="AR1" s="11"/>
      <c r="AS1" s="11"/>
      <c r="AT1" s="11"/>
      <c r="AU1" s="11"/>
      <c r="AV1" s="11"/>
    </row>
    <row r="2" spans="1:48" ht="26.25" thickBot="1">
      <c r="A2" s="12"/>
      <c r="B2" s="32"/>
      <c r="C2" s="30"/>
      <c r="D2" s="7"/>
      <c r="E2" s="11"/>
      <c r="F2" s="11"/>
      <c r="G2" s="11"/>
      <c r="H2" s="11"/>
      <c r="I2" s="11"/>
      <c r="J2" s="11"/>
      <c r="K2" s="11"/>
      <c r="L2" s="11"/>
      <c r="M2" s="11"/>
      <c r="N2" s="11"/>
      <c r="O2" s="11"/>
      <c r="P2" s="11"/>
      <c r="Q2" s="11"/>
      <c r="R2" s="11"/>
      <c r="S2" s="11"/>
      <c r="T2" s="11"/>
      <c r="U2" s="11"/>
      <c r="V2" s="11"/>
      <c r="W2" s="11"/>
      <c r="X2" s="11"/>
      <c r="Y2" s="11"/>
      <c r="Z2" s="11"/>
      <c r="AA2" s="11"/>
      <c r="AB2" s="11"/>
      <c r="AC2" s="11"/>
      <c r="AD2" s="11"/>
      <c r="AG2" s="11"/>
      <c r="AH2" s="11"/>
      <c r="AI2" s="11"/>
      <c r="AJ2" s="11"/>
      <c r="AK2" s="11"/>
      <c r="AL2" s="11"/>
      <c r="AM2" s="11"/>
      <c r="AN2" s="11"/>
      <c r="AO2" s="11"/>
      <c r="AP2" s="11"/>
      <c r="AQ2" s="11"/>
      <c r="AR2" s="11"/>
      <c r="AS2" s="11"/>
      <c r="AT2" s="11"/>
      <c r="AU2" s="11"/>
      <c r="AV2" s="11"/>
    </row>
    <row r="3" spans="1:48" ht="25.5" customHeight="1">
      <c r="A3" s="181" t="s">
        <v>46</v>
      </c>
      <c r="B3" s="181" t="s">
        <v>47</v>
      </c>
      <c r="C3" s="181"/>
      <c r="D3" s="182" t="s">
        <v>85</v>
      </c>
      <c r="E3" s="183" t="s">
        <v>91</v>
      </c>
      <c r="F3" s="184"/>
      <c r="G3" s="184"/>
      <c r="H3" s="184"/>
      <c r="I3" s="184"/>
      <c r="J3" s="184"/>
      <c r="K3" s="184"/>
      <c r="L3" s="184"/>
      <c r="M3" s="184"/>
      <c r="N3" s="184"/>
      <c r="O3" s="184"/>
      <c r="P3" s="184"/>
      <c r="Q3" s="184"/>
      <c r="R3" s="185"/>
      <c r="S3" s="115" t="s">
        <v>101</v>
      </c>
      <c r="T3" s="116"/>
      <c r="U3" s="116"/>
      <c r="V3" s="117"/>
      <c r="W3" s="115" t="s">
        <v>105</v>
      </c>
      <c r="X3" s="116"/>
      <c r="Y3" s="116"/>
      <c r="Z3" s="117"/>
      <c r="AA3" s="115" t="s">
        <v>106</v>
      </c>
      <c r="AB3" s="116"/>
      <c r="AC3" s="116"/>
      <c r="AD3" s="117"/>
      <c r="AE3" s="115" t="s">
        <v>110</v>
      </c>
      <c r="AF3" s="153"/>
      <c r="AG3" s="153"/>
      <c r="AH3" s="153"/>
      <c r="AI3" s="153"/>
      <c r="AJ3" s="153"/>
      <c r="AK3" s="153"/>
      <c r="AL3" s="153"/>
      <c r="AM3" s="153"/>
      <c r="AN3" s="153"/>
      <c r="AO3" s="153"/>
      <c r="AP3" s="132"/>
      <c r="AQ3" s="115" t="s">
        <v>121</v>
      </c>
      <c r="AR3" s="132"/>
      <c r="AS3" s="115" t="s">
        <v>123</v>
      </c>
      <c r="AT3" s="116"/>
      <c r="AU3" s="116"/>
      <c r="AV3" s="117"/>
    </row>
    <row r="4" spans="1:48" ht="24.75">
      <c r="A4" s="181"/>
      <c r="B4" s="181"/>
      <c r="C4" s="181"/>
      <c r="D4" s="182"/>
      <c r="E4" s="187" t="s">
        <v>86</v>
      </c>
      <c r="F4" s="188"/>
      <c r="G4" s="188"/>
      <c r="H4" s="188"/>
      <c r="I4" s="188"/>
      <c r="J4" s="188"/>
      <c r="K4" s="166" t="s">
        <v>87</v>
      </c>
      <c r="L4" s="167"/>
      <c r="M4" s="167"/>
      <c r="N4" s="167"/>
      <c r="O4" s="167"/>
      <c r="P4" s="167"/>
      <c r="Q4" s="167"/>
      <c r="R4" s="168"/>
      <c r="S4" s="118" t="s">
        <v>102</v>
      </c>
      <c r="T4" s="119"/>
      <c r="U4" s="119"/>
      <c r="V4" s="133"/>
      <c r="W4" s="118" t="s">
        <v>102</v>
      </c>
      <c r="X4" s="119"/>
      <c r="Y4" s="120" t="s">
        <v>87</v>
      </c>
      <c r="Z4" s="121"/>
      <c r="AA4" s="118" t="s">
        <v>102</v>
      </c>
      <c r="AB4" s="119"/>
      <c r="AC4" s="120" t="s">
        <v>87</v>
      </c>
      <c r="AD4" s="121"/>
      <c r="AE4" s="118" t="s">
        <v>102</v>
      </c>
      <c r="AF4" s="119"/>
      <c r="AG4" s="120" t="s">
        <v>87</v>
      </c>
      <c r="AH4" s="120"/>
      <c r="AI4" s="120"/>
      <c r="AJ4" s="120"/>
      <c r="AK4" s="120"/>
      <c r="AL4" s="120"/>
      <c r="AM4" s="120"/>
      <c r="AN4" s="120"/>
      <c r="AO4" s="120"/>
      <c r="AP4" s="154"/>
      <c r="AQ4" s="118" t="s">
        <v>102</v>
      </c>
      <c r="AR4" s="133"/>
      <c r="AS4" s="118" t="s">
        <v>102</v>
      </c>
      <c r="AT4" s="119"/>
      <c r="AU4" s="120" t="s">
        <v>87</v>
      </c>
      <c r="AV4" s="121"/>
    </row>
    <row r="5" spans="1:48" ht="51" customHeight="1">
      <c r="A5" s="181"/>
      <c r="B5" s="181"/>
      <c r="C5" s="181"/>
      <c r="D5" s="182"/>
      <c r="E5" s="122" t="s">
        <v>88</v>
      </c>
      <c r="F5" s="123"/>
      <c r="G5" s="123" t="s">
        <v>134</v>
      </c>
      <c r="H5" s="123"/>
      <c r="I5" s="123" t="s">
        <v>89</v>
      </c>
      <c r="J5" s="123"/>
      <c r="K5" s="124" t="s">
        <v>113</v>
      </c>
      <c r="L5" s="124"/>
      <c r="M5" s="124" t="s">
        <v>112</v>
      </c>
      <c r="N5" s="124"/>
      <c r="O5" s="124" t="s">
        <v>114</v>
      </c>
      <c r="P5" s="124"/>
      <c r="Q5" s="124" t="s">
        <v>115</v>
      </c>
      <c r="R5" s="125"/>
      <c r="S5" s="122" t="s">
        <v>103</v>
      </c>
      <c r="T5" s="123"/>
      <c r="U5" s="123" t="s">
        <v>104</v>
      </c>
      <c r="V5" s="130"/>
      <c r="W5" s="122" t="s">
        <v>135</v>
      </c>
      <c r="X5" s="123"/>
      <c r="Y5" s="124" t="s">
        <v>107</v>
      </c>
      <c r="Z5" s="125"/>
      <c r="AA5" s="122" t="s">
        <v>108</v>
      </c>
      <c r="AB5" s="123"/>
      <c r="AC5" s="124" t="s">
        <v>109</v>
      </c>
      <c r="AD5" s="125"/>
      <c r="AE5" s="122" t="s">
        <v>111</v>
      </c>
      <c r="AF5" s="123"/>
      <c r="AG5" s="124" t="s">
        <v>116</v>
      </c>
      <c r="AH5" s="124"/>
      <c r="AI5" s="124" t="s">
        <v>117</v>
      </c>
      <c r="AJ5" s="124"/>
      <c r="AK5" s="124" t="s">
        <v>118</v>
      </c>
      <c r="AL5" s="124"/>
      <c r="AM5" s="124" t="s">
        <v>119</v>
      </c>
      <c r="AN5" s="124"/>
      <c r="AO5" s="124" t="s">
        <v>120</v>
      </c>
      <c r="AP5" s="125"/>
      <c r="AQ5" s="122" t="s">
        <v>122</v>
      </c>
      <c r="AR5" s="130"/>
      <c r="AS5" s="122" t="s">
        <v>124</v>
      </c>
      <c r="AT5" s="123"/>
      <c r="AU5" s="124" t="s">
        <v>125</v>
      </c>
      <c r="AV5" s="125"/>
    </row>
    <row r="6" spans="1:48" ht="60.75" customHeight="1">
      <c r="A6" s="51">
        <v>1</v>
      </c>
      <c r="B6" s="48" t="s">
        <v>54</v>
      </c>
      <c r="C6" s="49" t="s">
        <v>49</v>
      </c>
      <c r="D6" s="52" t="s">
        <v>48</v>
      </c>
      <c r="E6" s="126"/>
      <c r="F6" s="127"/>
      <c r="G6" s="128"/>
      <c r="H6" s="127"/>
      <c r="I6" s="128"/>
      <c r="J6" s="127"/>
      <c r="K6" s="128"/>
      <c r="L6" s="127"/>
      <c r="M6" s="128"/>
      <c r="N6" s="127"/>
      <c r="O6" s="128"/>
      <c r="P6" s="127"/>
      <c r="Q6" s="128"/>
      <c r="R6" s="129"/>
      <c r="S6" s="126"/>
      <c r="T6" s="127"/>
      <c r="U6" s="128"/>
      <c r="V6" s="129"/>
      <c r="W6" s="126"/>
      <c r="X6" s="127"/>
      <c r="Y6" s="128"/>
      <c r="Z6" s="129"/>
      <c r="AA6" s="126"/>
      <c r="AB6" s="127"/>
      <c r="AC6" s="128"/>
      <c r="AD6" s="129"/>
      <c r="AE6" s="126"/>
      <c r="AF6" s="127"/>
      <c r="AG6" s="128"/>
      <c r="AH6" s="127"/>
      <c r="AI6" s="128"/>
      <c r="AJ6" s="127"/>
      <c r="AK6" s="128"/>
      <c r="AL6" s="127"/>
      <c r="AM6" s="128"/>
      <c r="AN6" s="127"/>
      <c r="AO6" s="128"/>
      <c r="AP6" s="129"/>
      <c r="AQ6" s="126"/>
      <c r="AR6" s="127"/>
      <c r="AS6" s="126"/>
      <c r="AT6" s="127"/>
      <c r="AU6" s="128"/>
      <c r="AV6" s="129"/>
    </row>
    <row r="7" spans="1:48" ht="60.75" customHeight="1">
      <c r="A7" s="169" t="s">
        <v>90</v>
      </c>
      <c r="B7" s="171" t="s">
        <v>92</v>
      </c>
      <c r="C7" s="50" t="s">
        <v>127</v>
      </c>
      <c r="D7" s="52" t="s">
        <v>48</v>
      </c>
      <c r="E7" s="58"/>
      <c r="F7" s="59"/>
      <c r="G7" s="59"/>
      <c r="H7" s="59"/>
      <c r="I7" s="59"/>
      <c r="J7" s="59"/>
      <c r="K7" s="59"/>
      <c r="L7" s="59"/>
      <c r="M7" s="59"/>
      <c r="N7" s="59"/>
      <c r="O7" s="59"/>
      <c r="P7" s="59"/>
      <c r="Q7" s="59"/>
      <c r="R7" s="60"/>
      <c r="S7" s="58"/>
      <c r="T7" s="59"/>
      <c r="U7" s="59"/>
      <c r="V7" s="60"/>
      <c r="W7" s="58"/>
      <c r="X7" s="59"/>
      <c r="Y7" s="59"/>
      <c r="Z7" s="60"/>
      <c r="AA7" s="58"/>
      <c r="AB7" s="59"/>
      <c r="AC7" s="59"/>
      <c r="AD7" s="60"/>
      <c r="AE7" s="58"/>
      <c r="AF7" s="59"/>
      <c r="AG7" s="59"/>
      <c r="AH7" s="59"/>
      <c r="AI7" s="59"/>
      <c r="AJ7" s="59"/>
      <c r="AK7" s="59"/>
      <c r="AL7" s="59"/>
      <c r="AM7" s="59"/>
      <c r="AN7" s="59"/>
      <c r="AO7" s="59"/>
      <c r="AP7" s="60"/>
      <c r="AQ7" s="138"/>
      <c r="AR7" s="139"/>
      <c r="AS7" s="58"/>
      <c r="AT7" s="59"/>
      <c r="AU7" s="59"/>
      <c r="AV7" s="60"/>
    </row>
    <row r="8" spans="1:48" ht="74.25" customHeight="1">
      <c r="A8" s="186"/>
      <c r="B8" s="189"/>
      <c r="C8" s="50" t="s">
        <v>132</v>
      </c>
      <c r="D8" s="53" t="s">
        <v>48</v>
      </c>
      <c r="E8" s="64"/>
      <c r="F8" s="65"/>
      <c r="G8" s="65"/>
      <c r="H8" s="65"/>
      <c r="I8" s="65"/>
      <c r="J8" s="65"/>
      <c r="K8" s="65"/>
      <c r="L8" s="65"/>
      <c r="M8" s="65"/>
      <c r="N8" s="65"/>
      <c r="O8" s="65"/>
      <c r="P8" s="65"/>
      <c r="Q8" s="65"/>
      <c r="R8" s="66"/>
      <c r="S8" s="64"/>
      <c r="T8" s="65"/>
      <c r="U8" s="65"/>
      <c r="V8" s="66"/>
      <c r="W8" s="64"/>
      <c r="X8" s="65"/>
      <c r="Y8" s="65"/>
      <c r="Z8" s="66"/>
      <c r="AA8" s="64"/>
      <c r="AB8" s="65"/>
      <c r="AC8" s="65"/>
      <c r="AD8" s="66"/>
      <c r="AE8" s="64"/>
      <c r="AF8" s="65"/>
      <c r="AG8" s="65"/>
      <c r="AH8" s="65"/>
      <c r="AI8" s="65"/>
      <c r="AJ8" s="65"/>
      <c r="AK8" s="65"/>
      <c r="AL8" s="65"/>
      <c r="AM8" s="65"/>
      <c r="AN8" s="65"/>
      <c r="AO8" s="65"/>
      <c r="AP8" s="66"/>
      <c r="AQ8" s="67"/>
      <c r="AR8" s="68"/>
      <c r="AS8" s="64"/>
      <c r="AT8" s="65"/>
      <c r="AU8" s="65"/>
      <c r="AV8" s="66"/>
    </row>
    <row r="9" spans="1:48" ht="72">
      <c r="A9" s="170"/>
      <c r="B9" s="172"/>
      <c r="C9" s="50" t="s">
        <v>128</v>
      </c>
      <c r="D9" s="54" t="s">
        <v>50</v>
      </c>
      <c r="E9" s="61"/>
      <c r="F9" s="62"/>
      <c r="G9" s="62"/>
      <c r="H9" s="62"/>
      <c r="I9" s="62"/>
      <c r="J9" s="62"/>
      <c r="K9" s="62"/>
      <c r="L9" s="62"/>
      <c r="M9" s="62"/>
      <c r="N9" s="62"/>
      <c r="O9" s="62"/>
      <c r="P9" s="62"/>
      <c r="Q9" s="62"/>
      <c r="R9" s="63"/>
      <c r="S9" s="61"/>
      <c r="T9" s="62"/>
      <c r="U9" s="62"/>
      <c r="V9" s="63"/>
      <c r="W9" s="61"/>
      <c r="X9" s="62"/>
      <c r="Y9" s="62"/>
      <c r="Z9" s="63"/>
      <c r="AA9" s="61"/>
      <c r="AB9" s="62"/>
      <c r="AC9" s="62"/>
      <c r="AD9" s="63"/>
      <c r="AE9" s="61"/>
      <c r="AF9" s="62"/>
      <c r="AG9" s="62"/>
      <c r="AH9" s="62"/>
      <c r="AI9" s="62"/>
      <c r="AJ9" s="62"/>
      <c r="AK9" s="62"/>
      <c r="AL9" s="62"/>
      <c r="AM9" s="62"/>
      <c r="AN9" s="62"/>
      <c r="AO9" s="62"/>
      <c r="AP9" s="63"/>
      <c r="AQ9" s="61"/>
      <c r="AR9" s="62"/>
      <c r="AS9" s="61"/>
      <c r="AT9" s="62"/>
      <c r="AU9" s="62"/>
      <c r="AV9" s="63"/>
    </row>
    <row r="10" spans="1:48" ht="72">
      <c r="A10" s="169" t="s">
        <v>44</v>
      </c>
      <c r="B10" s="171" t="s">
        <v>93</v>
      </c>
      <c r="C10" s="50" t="s">
        <v>129</v>
      </c>
      <c r="D10" s="53" t="s">
        <v>48</v>
      </c>
      <c r="E10" s="64"/>
      <c r="F10" s="65"/>
      <c r="G10" s="65"/>
      <c r="H10" s="65"/>
      <c r="I10" s="65"/>
      <c r="J10" s="65"/>
      <c r="K10" s="65"/>
      <c r="L10" s="65"/>
      <c r="M10" s="65"/>
      <c r="N10" s="65"/>
      <c r="O10" s="65"/>
      <c r="P10" s="65"/>
      <c r="Q10" s="65"/>
      <c r="R10" s="66"/>
      <c r="S10" s="64"/>
      <c r="T10" s="65"/>
      <c r="U10" s="65"/>
      <c r="V10" s="66"/>
      <c r="W10" s="64"/>
      <c r="X10" s="65"/>
      <c r="Y10" s="65"/>
      <c r="Z10" s="66"/>
      <c r="AA10" s="64"/>
      <c r="AB10" s="65"/>
      <c r="AC10" s="65"/>
      <c r="AD10" s="66"/>
      <c r="AE10" s="64"/>
      <c r="AF10" s="65"/>
      <c r="AG10" s="65"/>
      <c r="AH10" s="65"/>
      <c r="AI10" s="65"/>
      <c r="AJ10" s="65"/>
      <c r="AK10" s="65"/>
      <c r="AL10" s="65"/>
      <c r="AM10" s="65"/>
      <c r="AN10" s="65"/>
      <c r="AO10" s="65"/>
      <c r="AP10" s="66"/>
      <c r="AQ10" s="64"/>
      <c r="AR10" s="65"/>
      <c r="AS10" s="64"/>
      <c r="AT10" s="65"/>
      <c r="AU10" s="65"/>
      <c r="AV10" s="66"/>
    </row>
    <row r="11" spans="1:48" ht="60.75" customHeight="1">
      <c r="A11" s="170"/>
      <c r="B11" s="172"/>
      <c r="C11" s="50" t="s">
        <v>94</v>
      </c>
      <c r="D11" s="53" t="s">
        <v>95</v>
      </c>
      <c r="E11" s="64"/>
      <c r="F11" s="65"/>
      <c r="G11" s="65"/>
      <c r="H11" s="65"/>
      <c r="I11" s="65"/>
      <c r="J11" s="65"/>
      <c r="K11" s="65"/>
      <c r="L11" s="65"/>
      <c r="M11" s="65"/>
      <c r="N11" s="65"/>
      <c r="O11" s="65"/>
      <c r="P11" s="65"/>
      <c r="Q11" s="65"/>
      <c r="R11" s="66"/>
      <c r="S11" s="64"/>
      <c r="T11" s="65"/>
      <c r="U11" s="65"/>
      <c r="V11" s="66"/>
      <c r="W11" s="64"/>
      <c r="X11" s="65"/>
      <c r="Y11" s="65"/>
      <c r="Z11" s="66"/>
      <c r="AA11" s="64"/>
      <c r="AB11" s="65"/>
      <c r="AC11" s="65"/>
      <c r="AD11" s="66"/>
      <c r="AE11" s="64"/>
      <c r="AF11" s="65"/>
      <c r="AG11" s="65"/>
      <c r="AH11" s="65"/>
      <c r="AI11" s="65"/>
      <c r="AJ11" s="65"/>
      <c r="AK11" s="65"/>
      <c r="AL11" s="65"/>
      <c r="AM11" s="65"/>
      <c r="AN11" s="65"/>
      <c r="AO11" s="65"/>
      <c r="AP11" s="66"/>
      <c r="AQ11" s="64"/>
      <c r="AR11" s="65"/>
      <c r="AS11" s="64"/>
      <c r="AT11" s="65"/>
      <c r="AU11" s="65"/>
      <c r="AV11" s="66"/>
    </row>
    <row r="12" spans="1:48" ht="93" customHeight="1">
      <c r="A12" s="169" t="s">
        <v>45</v>
      </c>
      <c r="B12" s="171" t="s">
        <v>84</v>
      </c>
      <c r="C12" s="173" t="s">
        <v>131</v>
      </c>
      <c r="D12" s="175" t="s">
        <v>48</v>
      </c>
      <c r="E12" s="107"/>
      <c r="F12" s="108"/>
      <c r="G12" s="108"/>
      <c r="H12" s="108"/>
      <c r="I12" s="108"/>
      <c r="J12" s="108"/>
      <c r="K12" s="148"/>
      <c r="L12" s="148"/>
      <c r="M12" s="148"/>
      <c r="N12" s="148"/>
      <c r="O12" s="148"/>
      <c r="P12" s="148"/>
      <c r="Q12" s="148"/>
      <c r="R12" s="164"/>
      <c r="S12" s="134"/>
      <c r="T12" s="108"/>
      <c r="U12" s="108"/>
      <c r="V12" s="201"/>
      <c r="W12" s="107"/>
      <c r="X12" s="108"/>
      <c r="Y12" s="148"/>
      <c r="Z12" s="202"/>
      <c r="AA12" s="107"/>
      <c r="AB12" s="108"/>
      <c r="AC12" s="148"/>
      <c r="AD12" s="164"/>
      <c r="AE12" s="107"/>
      <c r="AF12" s="108"/>
      <c r="AG12" s="148"/>
      <c r="AH12" s="148"/>
      <c r="AI12" s="148"/>
      <c r="AJ12" s="148"/>
      <c r="AK12" s="148"/>
      <c r="AL12" s="148"/>
      <c r="AM12" s="148"/>
      <c r="AN12" s="148"/>
      <c r="AO12" s="148"/>
      <c r="AP12" s="164"/>
      <c r="AQ12" s="134"/>
      <c r="AR12" s="135"/>
      <c r="AS12" s="95"/>
      <c r="AT12" s="96"/>
      <c r="AU12" s="97"/>
      <c r="AV12" s="98"/>
    </row>
    <row r="13" spans="1:48" ht="22.5" customHeight="1">
      <c r="A13" s="170"/>
      <c r="B13" s="172"/>
      <c r="C13" s="174"/>
      <c r="D13" s="176"/>
      <c r="E13" s="109" t="str">
        <f>IF(E12="別紙１-⑪に記入して回答","回答書に加えて別紙１-⑪を提出してください",IF(E12="自社資料で回答","回答書に加えて貴社資料を提出してください",""))</f>
        <v/>
      </c>
      <c r="F13" s="110"/>
      <c r="G13" s="110" t="str">
        <f>IF(G12="別紙１-⑫に記入して回答","回答書に加えて別紙１-⑫を提出してください",IF(G12="自社資料で回答","回答書に加えて貴社資料を提出してください",""))</f>
        <v/>
      </c>
      <c r="H13" s="110"/>
      <c r="I13" s="110" t="str">
        <f>IF(I12="別紙１-⑬に記入して回答","回答書に加えて別紙１-⑬を提出してください",IF(I12="自社資料で回答","回答書に加えて貴社資料を提出してください",""))</f>
        <v/>
      </c>
      <c r="J13" s="110"/>
      <c r="K13" s="149" t="str">
        <f t="shared" ref="K13" si="0">IF(K12="別紙１-⑪に直接記入して回答","回答書に加えて様式１-⑪を提出してください",IF(K12="自社資料で回答","回答書に加えて貴社資料を提出してください",""))</f>
        <v/>
      </c>
      <c r="L13" s="149"/>
      <c r="M13" s="149" t="str">
        <f t="shared" ref="M13" si="1">IF(M12="別紙１-⑪に直接記入して回答","回答書に加えて様式１-⑪を提出してください",IF(M12="自社資料で回答","回答書に加えて貴社資料を提出してください",""))</f>
        <v/>
      </c>
      <c r="N13" s="149"/>
      <c r="O13" s="149" t="str">
        <f t="shared" ref="O13" si="2">IF(O12="別紙１-⑪に直接記入して回答","回答書に加えて様式１-⑪を提出してください",IF(O12="自社資料で回答","回答書に加えて貴社資料を提出してください",""))</f>
        <v/>
      </c>
      <c r="P13" s="149"/>
      <c r="Q13" s="149" t="str">
        <f t="shared" ref="Q13" si="3">IF(Q12="別紙１-⑪に直接記入して回答","回答書に加えて様式１-⑪を提出してください",IF(Q12="自社資料で回答","回答書に加えて貴社資料を提出してください",""))</f>
        <v/>
      </c>
      <c r="R13" s="163"/>
      <c r="S13" s="203" t="str">
        <f>IF(S12="別紙１-⑭に記入して回答","回答書に加えて別紙１-⑭を提出してください",IF(S12="自社資料で回答","回答書に加えて貴社資料を提出してください",""))</f>
        <v/>
      </c>
      <c r="T13" s="110"/>
      <c r="U13" s="110" t="str">
        <f>IF(U12="別紙１-⑮に記入して回答","回答書に加えて別紙１-⑮を提出してください",IF(U12="自社資料で回答","回答書に加えて貴社資料を提出してください",""))</f>
        <v/>
      </c>
      <c r="V13" s="204"/>
      <c r="W13" s="109" t="str">
        <f>IF(W12="別紙１-⑯に記入して回答","回答書に加えて別紙１-⑯を提出してください",IF(W12="自社資料で回答","回答書に加えて貴社資料を提出してください",""))</f>
        <v/>
      </c>
      <c r="X13" s="110"/>
      <c r="Y13" s="149" t="str">
        <f t="shared" ref="Y13" si="4">IF(Y12="別紙１-⑪に直接記入して回答","回答書に加えて様式１-⑪を提出してください",IF(Y12="自社資料で回答","回答書に加えて貴社資料を提出してください",""))</f>
        <v/>
      </c>
      <c r="Z13" s="113"/>
      <c r="AA13" s="109" t="str">
        <f>IF(AA12="別紙１-⑰に記入して回答","回答書に加えて別紙１-⑰を提出してください",IF(AA12="自社資料で回答","回答書に加えて貴社資料を提出してください",""))</f>
        <v/>
      </c>
      <c r="AB13" s="110"/>
      <c r="AC13" s="149" t="str">
        <f t="shared" ref="AC13" si="5">IF(AC12="別紙１-⑪に直接記入して回答","回答書に加えて様式１-⑪を提出してください",IF(AC12="自社資料で回答","回答書に加えて貴社資料を提出してください",""))</f>
        <v/>
      </c>
      <c r="AD13" s="163"/>
      <c r="AE13" s="109" t="str">
        <f>IF(AE12="別紙１-⑱に記入して回答","回答書に加えて別紙１-⑱を提出してください",IF(AE12="自社資料で回答","回答書に加えて貴社資料を提出してください",""))</f>
        <v/>
      </c>
      <c r="AF13" s="110"/>
      <c r="AG13" s="149" t="str">
        <f t="shared" ref="AG13" si="6">IF(AG12="別紙１-⑪に直接記入して回答","回答書に加えて様式１-⑪を提出してください",IF(AG12="自社資料で回答","回答書に加えて貴社資料を提出してください",""))</f>
        <v/>
      </c>
      <c r="AH13" s="149"/>
      <c r="AI13" s="149" t="str">
        <f t="shared" ref="AI13" si="7">IF(AI12="別紙１-⑪に直接記入して回答","回答書に加えて様式１-⑪を提出してください",IF(AI12="自社資料で回答","回答書に加えて貴社資料を提出してください",""))</f>
        <v/>
      </c>
      <c r="AJ13" s="149"/>
      <c r="AK13" s="149" t="str">
        <f t="shared" ref="AK13" si="8">IF(AK12="別紙１-⑪に直接記入して回答","回答書に加えて様式１-⑪を提出してください",IF(AK12="自社資料で回答","回答書に加えて貴社資料を提出してください",""))</f>
        <v/>
      </c>
      <c r="AL13" s="149"/>
      <c r="AM13" s="149" t="str">
        <f t="shared" ref="AM13" si="9">IF(AM12="別紙１-⑪に直接記入して回答","回答書に加えて様式１-⑪を提出してください",IF(AM12="自社資料で回答","回答書に加えて貴社資料を提出してください",""))</f>
        <v/>
      </c>
      <c r="AN13" s="149"/>
      <c r="AO13" s="149" t="str">
        <f t="shared" ref="AO13" si="10">IF(AO12="別紙１-⑪に直接記入して回答","回答書に加えて様式１-⑪を提出してください",IF(AO12="自社資料で回答","回答書に加えて貴社資料を提出してください",""))</f>
        <v/>
      </c>
      <c r="AP13" s="163"/>
      <c r="AQ13" s="136" t="str">
        <f>IF(AQ12="別紙１-⑲に記入して回答","回答書に加えて別紙１-⑲を提出してください",IF(AQ12="自社資料で回答","回答書に加えて貴社資料を提出してください",""))</f>
        <v/>
      </c>
      <c r="AR13" s="137"/>
      <c r="AS13" s="99" t="str">
        <f>IF(AS12="別紙１-⑳に記入して回答","回答書に加えて別紙１-⑳を提出してください",IF(AS12="自社資料で回答","回答書に加えて貴社資料を提出してください",""))</f>
        <v/>
      </c>
      <c r="AT13" s="100"/>
      <c r="AU13" s="101" t="str">
        <f t="shared" ref="AU13" si="11">IF(AU12="別紙１-⑪に直接記入して回答","回答書に加えて様式１-⑪を提出してください",IF(AU12="自社資料で回答","回答書に加えて貴社資料を提出してください",""))</f>
        <v/>
      </c>
      <c r="AV13" s="102"/>
    </row>
    <row r="14" spans="1:48" ht="117.75" customHeight="1">
      <c r="A14" s="169" t="s">
        <v>52</v>
      </c>
      <c r="B14" s="171" t="s">
        <v>96</v>
      </c>
      <c r="C14" s="173" t="s">
        <v>97</v>
      </c>
      <c r="D14" s="175" t="s">
        <v>48</v>
      </c>
      <c r="E14" s="107"/>
      <c r="F14" s="108"/>
      <c r="G14" s="150"/>
      <c r="H14" s="150"/>
      <c r="I14" s="150"/>
      <c r="J14" s="150"/>
      <c r="K14" s="150"/>
      <c r="L14" s="150"/>
      <c r="M14" s="150"/>
      <c r="N14" s="150"/>
      <c r="O14" s="150"/>
      <c r="P14" s="150"/>
      <c r="Q14" s="150"/>
      <c r="R14" s="177"/>
      <c r="S14" s="107"/>
      <c r="T14" s="108"/>
      <c r="U14" s="108"/>
      <c r="V14" s="135"/>
      <c r="W14" s="223"/>
      <c r="X14" s="224"/>
      <c r="Y14" s="111"/>
      <c r="Z14" s="112"/>
      <c r="AA14" s="223"/>
      <c r="AB14" s="224"/>
      <c r="AC14" s="111"/>
      <c r="AD14" s="112"/>
      <c r="AE14" s="107"/>
      <c r="AF14" s="108"/>
      <c r="AG14" s="111"/>
      <c r="AH14" s="224"/>
      <c r="AI14" s="111"/>
      <c r="AJ14" s="224"/>
      <c r="AK14" s="111"/>
      <c r="AL14" s="224"/>
      <c r="AM14" s="202"/>
      <c r="AN14" s="227"/>
      <c r="AO14" s="111"/>
      <c r="AP14" s="112"/>
      <c r="AQ14" s="223"/>
      <c r="AR14" s="112"/>
      <c r="AS14" s="107"/>
      <c r="AT14" s="108"/>
      <c r="AU14" s="111"/>
      <c r="AV14" s="112"/>
    </row>
    <row r="15" spans="1:48" ht="22.5" customHeight="1">
      <c r="A15" s="170"/>
      <c r="B15" s="172"/>
      <c r="C15" s="174"/>
      <c r="D15" s="176"/>
      <c r="E15" s="109" t="str">
        <f>IF(E14="別紙２-⑪に記入して回答","回答書に加えて別紙２-⑪を提出してください",IF(E14="自社資料で回答","回答書に加えて貴社資料を提出してください",""))</f>
        <v/>
      </c>
      <c r="F15" s="110"/>
      <c r="G15" s="149"/>
      <c r="H15" s="149"/>
      <c r="I15" s="149"/>
      <c r="J15" s="149"/>
      <c r="K15" s="149"/>
      <c r="L15" s="149"/>
      <c r="M15" s="149"/>
      <c r="N15" s="149"/>
      <c r="O15" s="149"/>
      <c r="P15" s="149"/>
      <c r="Q15" s="149"/>
      <c r="R15" s="163"/>
      <c r="S15" s="109" t="str">
        <f>IF(S14="別紙２-⑭に記入して回答","回答書に加えて別紙２-⑭を提出してください",IF(S14="自社資料で回答","回答書に加えて貴社資料を提出してください",""))</f>
        <v/>
      </c>
      <c r="T15" s="110"/>
      <c r="U15" s="110" t="str">
        <f>IF(U14="別紙２-⑮に記入して回答","回答書に加えて別紙２-⑮を提出してください",IF(U14="自社資料で回答","回答書に加えて貴社資料を提出してください",""))</f>
        <v/>
      </c>
      <c r="V15" s="205"/>
      <c r="W15" s="225"/>
      <c r="X15" s="226"/>
      <c r="Y15" s="113"/>
      <c r="Z15" s="114"/>
      <c r="AA15" s="225"/>
      <c r="AB15" s="226"/>
      <c r="AC15" s="113"/>
      <c r="AD15" s="114"/>
      <c r="AE15" s="109" t="str">
        <f>IF(AE14="別紙２-⑱に記入して回答","回答書に加えて別紙２-⑱を提出してください",IF(AE14="自社資料で回答","回答書に加えて貴社資料を提出してください",""))</f>
        <v/>
      </c>
      <c r="AF15" s="110"/>
      <c r="AG15" s="113"/>
      <c r="AH15" s="226"/>
      <c r="AI15" s="113"/>
      <c r="AJ15" s="226"/>
      <c r="AK15" s="113"/>
      <c r="AL15" s="226"/>
      <c r="AM15" s="228"/>
      <c r="AN15" s="229"/>
      <c r="AO15" s="113"/>
      <c r="AP15" s="114"/>
      <c r="AQ15" s="225"/>
      <c r="AR15" s="114"/>
      <c r="AS15" s="109" t="str">
        <f>IF(AS14="別紙２-⑳に記入して回答","回答書に加えて別紙２-⑳を提出してください",IF(AS14="自社資料で回答","回答書に加えて貴社資料を提出してください",""))</f>
        <v/>
      </c>
      <c r="AT15" s="110"/>
      <c r="AU15" s="113"/>
      <c r="AV15" s="114"/>
    </row>
    <row r="16" spans="1:48" ht="24" customHeight="1">
      <c r="A16" s="178" t="s">
        <v>53</v>
      </c>
      <c r="B16" s="179" t="s">
        <v>55</v>
      </c>
      <c r="C16" s="180" t="s">
        <v>126</v>
      </c>
      <c r="D16" s="165" t="s">
        <v>68</v>
      </c>
      <c r="E16" s="14"/>
      <c r="F16" s="39" t="s">
        <v>65</v>
      </c>
      <c r="G16" s="44"/>
      <c r="H16" s="39" t="s">
        <v>65</v>
      </c>
      <c r="I16" s="44"/>
      <c r="J16" s="39" t="s">
        <v>65</v>
      </c>
      <c r="K16" s="44"/>
      <c r="L16" s="39" t="s">
        <v>65</v>
      </c>
      <c r="M16" s="44"/>
      <c r="N16" s="39" t="s">
        <v>65</v>
      </c>
      <c r="O16" s="44"/>
      <c r="P16" s="39" t="s">
        <v>65</v>
      </c>
      <c r="Q16" s="44"/>
      <c r="R16" s="15" t="s">
        <v>65</v>
      </c>
      <c r="S16" s="14"/>
      <c r="T16" s="39" t="s">
        <v>65</v>
      </c>
      <c r="U16" s="33"/>
      <c r="V16" s="33" t="s">
        <v>65</v>
      </c>
      <c r="W16" s="14"/>
      <c r="X16" s="39" t="s">
        <v>65</v>
      </c>
      <c r="Y16" s="33"/>
      <c r="Z16" s="33" t="s">
        <v>65</v>
      </c>
      <c r="AA16" s="14"/>
      <c r="AB16" s="39" t="s">
        <v>65</v>
      </c>
      <c r="AC16" s="33"/>
      <c r="AD16" s="33" t="s">
        <v>65</v>
      </c>
      <c r="AE16" s="16"/>
      <c r="AF16" s="55" t="s">
        <v>65</v>
      </c>
      <c r="AG16" s="44"/>
      <c r="AH16" s="39" t="s">
        <v>65</v>
      </c>
      <c r="AI16" s="44"/>
      <c r="AJ16" s="39" t="s">
        <v>65</v>
      </c>
      <c r="AK16" s="44"/>
      <c r="AL16" s="39" t="s">
        <v>65</v>
      </c>
      <c r="AM16" s="44"/>
      <c r="AN16" s="39" t="s">
        <v>65</v>
      </c>
      <c r="AO16" s="44"/>
      <c r="AP16" s="15" t="s">
        <v>65</v>
      </c>
      <c r="AQ16" s="14"/>
      <c r="AR16" s="15" t="s">
        <v>65</v>
      </c>
      <c r="AS16" s="14"/>
      <c r="AT16" s="33" t="s">
        <v>65</v>
      </c>
      <c r="AU16" s="44"/>
      <c r="AV16" s="15" t="s">
        <v>65</v>
      </c>
    </row>
    <row r="17" spans="1:48" ht="24" customHeight="1">
      <c r="A17" s="178"/>
      <c r="B17" s="179"/>
      <c r="C17" s="180"/>
      <c r="D17" s="165"/>
      <c r="E17" s="17"/>
      <c r="F17" s="40" t="s">
        <v>66</v>
      </c>
      <c r="G17" s="45"/>
      <c r="H17" s="40" t="s">
        <v>66</v>
      </c>
      <c r="I17" s="45"/>
      <c r="J17" s="40" t="s">
        <v>66</v>
      </c>
      <c r="K17" s="45"/>
      <c r="L17" s="40" t="s">
        <v>66</v>
      </c>
      <c r="M17" s="45"/>
      <c r="N17" s="40" t="s">
        <v>66</v>
      </c>
      <c r="O17" s="45"/>
      <c r="P17" s="40" t="s">
        <v>66</v>
      </c>
      <c r="Q17" s="45"/>
      <c r="R17" s="18" t="s">
        <v>66</v>
      </c>
      <c r="S17" s="17"/>
      <c r="T17" s="40" t="s">
        <v>66</v>
      </c>
      <c r="U17" s="34"/>
      <c r="V17" s="34" t="s">
        <v>66</v>
      </c>
      <c r="W17" s="17"/>
      <c r="X17" s="40" t="s">
        <v>66</v>
      </c>
      <c r="Y17" s="34"/>
      <c r="Z17" s="34" t="s">
        <v>66</v>
      </c>
      <c r="AA17" s="17"/>
      <c r="AB17" s="40" t="s">
        <v>66</v>
      </c>
      <c r="AC17" s="34"/>
      <c r="AD17" s="34" t="s">
        <v>66</v>
      </c>
      <c r="AE17" s="19"/>
      <c r="AF17" s="56" t="s">
        <v>66</v>
      </c>
      <c r="AG17" s="45"/>
      <c r="AH17" s="40" t="s">
        <v>66</v>
      </c>
      <c r="AI17" s="45"/>
      <c r="AJ17" s="40" t="s">
        <v>66</v>
      </c>
      <c r="AK17" s="45"/>
      <c r="AL17" s="40" t="s">
        <v>66</v>
      </c>
      <c r="AM17" s="45"/>
      <c r="AN17" s="40" t="s">
        <v>66</v>
      </c>
      <c r="AO17" s="45"/>
      <c r="AP17" s="18" t="s">
        <v>66</v>
      </c>
      <c r="AQ17" s="17"/>
      <c r="AR17" s="18" t="s">
        <v>66</v>
      </c>
      <c r="AS17" s="17"/>
      <c r="AT17" s="34" t="s">
        <v>66</v>
      </c>
      <c r="AU17" s="45"/>
      <c r="AV17" s="18" t="s">
        <v>66</v>
      </c>
    </row>
    <row r="18" spans="1:48" ht="24" customHeight="1">
      <c r="A18" s="178"/>
      <c r="B18" s="179"/>
      <c r="C18" s="180"/>
      <c r="D18" s="165"/>
      <c r="E18" s="20"/>
      <c r="F18" s="43" t="s">
        <v>67</v>
      </c>
      <c r="G18" s="46"/>
      <c r="H18" s="43" t="s">
        <v>67</v>
      </c>
      <c r="I18" s="46"/>
      <c r="J18" s="43" t="s">
        <v>67</v>
      </c>
      <c r="K18" s="46"/>
      <c r="L18" s="43" t="s">
        <v>67</v>
      </c>
      <c r="M18" s="46"/>
      <c r="N18" s="43" t="s">
        <v>67</v>
      </c>
      <c r="O18" s="46"/>
      <c r="P18" s="43" t="s">
        <v>67</v>
      </c>
      <c r="Q18" s="46"/>
      <c r="R18" s="21" t="s">
        <v>67</v>
      </c>
      <c r="S18" s="20"/>
      <c r="T18" s="43" t="s">
        <v>67</v>
      </c>
      <c r="U18" s="35"/>
      <c r="V18" s="21" t="s">
        <v>67</v>
      </c>
      <c r="W18" s="20"/>
      <c r="X18" s="43" t="s">
        <v>67</v>
      </c>
      <c r="Y18" s="35"/>
      <c r="Z18" s="35" t="s">
        <v>67</v>
      </c>
      <c r="AA18" s="20"/>
      <c r="AB18" s="43" t="s">
        <v>67</v>
      </c>
      <c r="AC18" s="35"/>
      <c r="AD18" s="35" t="s">
        <v>67</v>
      </c>
      <c r="AE18" s="22"/>
      <c r="AF18" s="57" t="s">
        <v>67</v>
      </c>
      <c r="AG18" s="46"/>
      <c r="AH18" s="43" t="s">
        <v>67</v>
      </c>
      <c r="AI18" s="46"/>
      <c r="AJ18" s="43" t="s">
        <v>67</v>
      </c>
      <c r="AK18" s="46"/>
      <c r="AL18" s="43" t="s">
        <v>67</v>
      </c>
      <c r="AM18" s="46"/>
      <c r="AN18" s="43" t="s">
        <v>67</v>
      </c>
      <c r="AO18" s="46"/>
      <c r="AP18" s="21" t="s">
        <v>67</v>
      </c>
      <c r="AQ18" s="20"/>
      <c r="AR18" s="21" t="s">
        <v>67</v>
      </c>
      <c r="AS18" s="20"/>
      <c r="AT18" s="35" t="s">
        <v>67</v>
      </c>
      <c r="AU18" s="46"/>
      <c r="AV18" s="21" t="s">
        <v>67</v>
      </c>
    </row>
    <row r="19" spans="1:48" ht="23.25" customHeight="1">
      <c r="A19" s="178" t="s">
        <v>57</v>
      </c>
      <c r="B19" s="179" t="s">
        <v>56</v>
      </c>
      <c r="C19" s="180" t="s">
        <v>51</v>
      </c>
      <c r="D19" s="165" t="s">
        <v>68</v>
      </c>
      <c r="E19" s="17"/>
      <c r="F19" s="41" t="s">
        <v>69</v>
      </c>
      <c r="G19" s="44"/>
      <c r="H19" s="47" t="s">
        <v>69</v>
      </c>
      <c r="I19" s="44"/>
      <c r="J19" s="47" t="s">
        <v>69</v>
      </c>
      <c r="K19" s="44"/>
      <c r="L19" s="47" t="s">
        <v>69</v>
      </c>
      <c r="M19" s="44"/>
      <c r="N19" s="47" t="s">
        <v>69</v>
      </c>
      <c r="O19" s="44"/>
      <c r="P19" s="47" t="s">
        <v>69</v>
      </c>
      <c r="Q19" s="44"/>
      <c r="R19" s="23" t="s">
        <v>69</v>
      </c>
      <c r="S19" s="14"/>
      <c r="T19" s="47" t="s">
        <v>69</v>
      </c>
      <c r="U19" s="34"/>
      <c r="V19" s="37" t="s">
        <v>69</v>
      </c>
      <c r="W19" s="14"/>
      <c r="X19" s="47" t="s">
        <v>69</v>
      </c>
      <c r="Y19" s="33"/>
      <c r="Z19" s="36" t="s">
        <v>69</v>
      </c>
      <c r="AA19" s="14"/>
      <c r="AB19" s="47" t="s">
        <v>69</v>
      </c>
      <c r="AC19" s="33"/>
      <c r="AD19" s="36" t="s">
        <v>69</v>
      </c>
      <c r="AE19" s="16"/>
      <c r="AF19" s="56" t="s">
        <v>78</v>
      </c>
      <c r="AG19" s="44"/>
      <c r="AH19" s="47" t="s">
        <v>69</v>
      </c>
      <c r="AI19" s="44"/>
      <c r="AJ19" s="47" t="s">
        <v>69</v>
      </c>
      <c r="AK19" s="44"/>
      <c r="AL19" s="47" t="s">
        <v>69</v>
      </c>
      <c r="AM19" s="44"/>
      <c r="AN19" s="47" t="s">
        <v>69</v>
      </c>
      <c r="AO19" s="44"/>
      <c r="AP19" s="23" t="s">
        <v>69</v>
      </c>
      <c r="AQ19" s="14"/>
      <c r="AR19" s="23" t="s">
        <v>69</v>
      </c>
      <c r="AS19" s="14"/>
      <c r="AT19" s="36" t="s">
        <v>69</v>
      </c>
      <c r="AU19" s="44"/>
      <c r="AV19" s="23" t="s">
        <v>69</v>
      </c>
    </row>
    <row r="20" spans="1:48" ht="23.25" customHeight="1">
      <c r="A20" s="178"/>
      <c r="B20" s="179"/>
      <c r="C20" s="180"/>
      <c r="D20" s="165"/>
      <c r="E20" s="17"/>
      <c r="F20" s="41" t="s">
        <v>70</v>
      </c>
      <c r="G20" s="45"/>
      <c r="H20" s="41" t="s">
        <v>70</v>
      </c>
      <c r="I20" s="45"/>
      <c r="J20" s="41" t="s">
        <v>70</v>
      </c>
      <c r="K20" s="45"/>
      <c r="L20" s="41" t="s">
        <v>70</v>
      </c>
      <c r="M20" s="45"/>
      <c r="N20" s="41" t="s">
        <v>70</v>
      </c>
      <c r="O20" s="45"/>
      <c r="P20" s="41" t="s">
        <v>70</v>
      </c>
      <c r="Q20" s="45"/>
      <c r="R20" s="24" t="s">
        <v>70</v>
      </c>
      <c r="S20" s="17"/>
      <c r="T20" s="41" t="s">
        <v>70</v>
      </c>
      <c r="U20" s="34"/>
      <c r="V20" s="37" t="s">
        <v>70</v>
      </c>
      <c r="W20" s="17"/>
      <c r="X20" s="41" t="s">
        <v>70</v>
      </c>
      <c r="Y20" s="34"/>
      <c r="Z20" s="37" t="s">
        <v>70</v>
      </c>
      <c r="AA20" s="17"/>
      <c r="AB20" s="41" t="s">
        <v>70</v>
      </c>
      <c r="AC20" s="34"/>
      <c r="AD20" s="37" t="s">
        <v>70</v>
      </c>
      <c r="AE20" s="19"/>
      <c r="AF20" s="56" t="s">
        <v>79</v>
      </c>
      <c r="AG20" s="45"/>
      <c r="AH20" s="41" t="s">
        <v>70</v>
      </c>
      <c r="AI20" s="45"/>
      <c r="AJ20" s="41" t="s">
        <v>70</v>
      </c>
      <c r="AK20" s="45"/>
      <c r="AL20" s="41" t="s">
        <v>70</v>
      </c>
      <c r="AM20" s="45"/>
      <c r="AN20" s="41" t="s">
        <v>70</v>
      </c>
      <c r="AO20" s="45"/>
      <c r="AP20" s="24" t="s">
        <v>70</v>
      </c>
      <c r="AQ20" s="17"/>
      <c r="AR20" s="24" t="s">
        <v>70</v>
      </c>
      <c r="AS20" s="17"/>
      <c r="AT20" s="37" t="s">
        <v>70</v>
      </c>
      <c r="AU20" s="45"/>
      <c r="AV20" s="24" t="s">
        <v>70</v>
      </c>
    </row>
    <row r="21" spans="1:48" ht="23.25" customHeight="1">
      <c r="A21" s="178"/>
      <c r="B21" s="179"/>
      <c r="C21" s="180"/>
      <c r="D21" s="165"/>
      <c r="E21" s="17"/>
      <c r="F21" s="41" t="s">
        <v>71</v>
      </c>
      <c r="G21" s="45"/>
      <c r="H21" s="41" t="s">
        <v>71</v>
      </c>
      <c r="I21" s="45"/>
      <c r="J21" s="41" t="s">
        <v>71</v>
      </c>
      <c r="K21" s="45"/>
      <c r="L21" s="41" t="s">
        <v>71</v>
      </c>
      <c r="M21" s="45"/>
      <c r="N21" s="41" t="s">
        <v>71</v>
      </c>
      <c r="O21" s="45"/>
      <c r="P21" s="41" t="s">
        <v>71</v>
      </c>
      <c r="Q21" s="45"/>
      <c r="R21" s="24" t="s">
        <v>71</v>
      </c>
      <c r="S21" s="17"/>
      <c r="T21" s="41" t="s">
        <v>71</v>
      </c>
      <c r="U21" s="34"/>
      <c r="V21" s="37" t="s">
        <v>71</v>
      </c>
      <c r="W21" s="17"/>
      <c r="X21" s="41" t="s">
        <v>71</v>
      </c>
      <c r="Y21" s="34"/>
      <c r="Z21" s="37" t="s">
        <v>71</v>
      </c>
      <c r="AA21" s="17"/>
      <c r="AB21" s="41" t="s">
        <v>71</v>
      </c>
      <c r="AC21" s="34"/>
      <c r="AD21" s="37" t="s">
        <v>71</v>
      </c>
      <c r="AE21" s="19"/>
      <c r="AF21" s="56" t="s">
        <v>80</v>
      </c>
      <c r="AG21" s="45"/>
      <c r="AH21" s="41" t="s">
        <v>71</v>
      </c>
      <c r="AI21" s="45"/>
      <c r="AJ21" s="41" t="s">
        <v>71</v>
      </c>
      <c r="AK21" s="45"/>
      <c r="AL21" s="41" t="s">
        <v>71</v>
      </c>
      <c r="AM21" s="45"/>
      <c r="AN21" s="41" t="s">
        <v>71</v>
      </c>
      <c r="AO21" s="45"/>
      <c r="AP21" s="24" t="s">
        <v>71</v>
      </c>
      <c r="AQ21" s="17"/>
      <c r="AR21" s="24" t="s">
        <v>71</v>
      </c>
      <c r="AS21" s="17"/>
      <c r="AT21" s="37" t="s">
        <v>71</v>
      </c>
      <c r="AU21" s="45"/>
      <c r="AV21" s="24" t="s">
        <v>71</v>
      </c>
    </row>
    <row r="22" spans="1:48" ht="23.25" customHeight="1">
      <c r="A22" s="178"/>
      <c r="B22" s="179"/>
      <c r="C22" s="180"/>
      <c r="D22" s="165"/>
      <c r="E22" s="17"/>
      <c r="F22" s="41" t="s">
        <v>72</v>
      </c>
      <c r="G22" s="45"/>
      <c r="H22" s="41" t="s">
        <v>72</v>
      </c>
      <c r="I22" s="45"/>
      <c r="J22" s="41" t="s">
        <v>72</v>
      </c>
      <c r="K22" s="45"/>
      <c r="L22" s="41" t="s">
        <v>72</v>
      </c>
      <c r="M22" s="45"/>
      <c r="N22" s="41" t="s">
        <v>72</v>
      </c>
      <c r="O22" s="45"/>
      <c r="P22" s="41" t="s">
        <v>72</v>
      </c>
      <c r="Q22" s="45"/>
      <c r="R22" s="24" t="s">
        <v>72</v>
      </c>
      <c r="S22" s="17"/>
      <c r="T22" s="41" t="s">
        <v>72</v>
      </c>
      <c r="U22" s="34"/>
      <c r="V22" s="37" t="s">
        <v>72</v>
      </c>
      <c r="W22" s="17"/>
      <c r="X22" s="41" t="s">
        <v>72</v>
      </c>
      <c r="Y22" s="34"/>
      <c r="Z22" s="37" t="s">
        <v>72</v>
      </c>
      <c r="AA22" s="17"/>
      <c r="AB22" s="41" t="s">
        <v>72</v>
      </c>
      <c r="AC22" s="34"/>
      <c r="AD22" s="37" t="s">
        <v>72</v>
      </c>
      <c r="AE22" s="19"/>
      <c r="AF22" s="56" t="s">
        <v>81</v>
      </c>
      <c r="AG22" s="45"/>
      <c r="AH22" s="41" t="s">
        <v>72</v>
      </c>
      <c r="AI22" s="45"/>
      <c r="AJ22" s="41" t="s">
        <v>72</v>
      </c>
      <c r="AK22" s="45"/>
      <c r="AL22" s="41" t="s">
        <v>72</v>
      </c>
      <c r="AM22" s="45"/>
      <c r="AN22" s="41" t="s">
        <v>72</v>
      </c>
      <c r="AO22" s="45"/>
      <c r="AP22" s="24" t="s">
        <v>72</v>
      </c>
      <c r="AQ22" s="17"/>
      <c r="AR22" s="24" t="s">
        <v>72</v>
      </c>
      <c r="AS22" s="17"/>
      <c r="AT22" s="37" t="s">
        <v>72</v>
      </c>
      <c r="AU22" s="45"/>
      <c r="AV22" s="24" t="s">
        <v>72</v>
      </c>
    </row>
    <row r="23" spans="1:48" ht="23.25" customHeight="1">
      <c r="A23" s="178"/>
      <c r="B23" s="179"/>
      <c r="C23" s="180"/>
      <c r="D23" s="165"/>
      <c r="E23" s="17"/>
      <c r="F23" s="41" t="s">
        <v>73</v>
      </c>
      <c r="G23" s="45"/>
      <c r="H23" s="41" t="s">
        <v>73</v>
      </c>
      <c r="I23" s="45"/>
      <c r="J23" s="41" t="s">
        <v>73</v>
      </c>
      <c r="K23" s="45"/>
      <c r="L23" s="41" t="s">
        <v>73</v>
      </c>
      <c r="M23" s="45"/>
      <c r="N23" s="41" t="s">
        <v>73</v>
      </c>
      <c r="O23" s="45"/>
      <c r="P23" s="41" t="s">
        <v>73</v>
      </c>
      <c r="Q23" s="45"/>
      <c r="R23" s="24" t="s">
        <v>73</v>
      </c>
      <c r="S23" s="17"/>
      <c r="T23" s="41" t="s">
        <v>73</v>
      </c>
      <c r="U23" s="34"/>
      <c r="V23" s="37" t="s">
        <v>73</v>
      </c>
      <c r="W23" s="17"/>
      <c r="X23" s="41" t="s">
        <v>73</v>
      </c>
      <c r="Y23" s="34"/>
      <c r="Z23" s="37" t="s">
        <v>73</v>
      </c>
      <c r="AA23" s="17"/>
      <c r="AB23" s="41" t="s">
        <v>73</v>
      </c>
      <c r="AC23" s="34"/>
      <c r="AD23" s="37" t="s">
        <v>73</v>
      </c>
      <c r="AE23" s="19"/>
      <c r="AF23" s="56" t="s">
        <v>82</v>
      </c>
      <c r="AG23" s="45"/>
      <c r="AH23" s="41" t="s">
        <v>73</v>
      </c>
      <c r="AI23" s="45"/>
      <c r="AJ23" s="41" t="s">
        <v>73</v>
      </c>
      <c r="AK23" s="45"/>
      <c r="AL23" s="41" t="s">
        <v>73</v>
      </c>
      <c r="AM23" s="45"/>
      <c r="AN23" s="41" t="s">
        <v>73</v>
      </c>
      <c r="AO23" s="45"/>
      <c r="AP23" s="24" t="s">
        <v>73</v>
      </c>
      <c r="AQ23" s="17"/>
      <c r="AR23" s="24" t="s">
        <v>73</v>
      </c>
      <c r="AS23" s="17"/>
      <c r="AT23" s="37" t="s">
        <v>73</v>
      </c>
      <c r="AU23" s="45"/>
      <c r="AV23" s="24" t="s">
        <v>73</v>
      </c>
    </row>
    <row r="24" spans="1:48" ht="23.25" customHeight="1">
      <c r="A24" s="178"/>
      <c r="B24" s="179"/>
      <c r="C24" s="180"/>
      <c r="D24" s="165"/>
      <c r="E24" s="20"/>
      <c r="F24" s="42" t="s">
        <v>74</v>
      </c>
      <c r="G24" s="46"/>
      <c r="H24" s="42" t="s">
        <v>74</v>
      </c>
      <c r="I24" s="46"/>
      <c r="J24" s="42" t="s">
        <v>74</v>
      </c>
      <c r="K24" s="46"/>
      <c r="L24" s="42" t="s">
        <v>74</v>
      </c>
      <c r="M24" s="46"/>
      <c r="N24" s="42" t="s">
        <v>74</v>
      </c>
      <c r="O24" s="46"/>
      <c r="P24" s="42" t="s">
        <v>74</v>
      </c>
      <c r="Q24" s="46"/>
      <c r="R24" s="25" t="s">
        <v>74</v>
      </c>
      <c r="S24" s="20"/>
      <c r="T24" s="42" t="s">
        <v>74</v>
      </c>
      <c r="U24" s="35"/>
      <c r="V24" s="38" t="s">
        <v>74</v>
      </c>
      <c r="W24" s="20"/>
      <c r="X24" s="42" t="s">
        <v>74</v>
      </c>
      <c r="Y24" s="35"/>
      <c r="Z24" s="38" t="s">
        <v>74</v>
      </c>
      <c r="AA24" s="20"/>
      <c r="AB24" s="42" t="s">
        <v>74</v>
      </c>
      <c r="AC24" s="35"/>
      <c r="AD24" s="38" t="s">
        <v>74</v>
      </c>
      <c r="AE24" s="22"/>
      <c r="AF24" s="57" t="s">
        <v>83</v>
      </c>
      <c r="AG24" s="46"/>
      <c r="AH24" s="42" t="s">
        <v>74</v>
      </c>
      <c r="AI24" s="46"/>
      <c r="AJ24" s="42" t="s">
        <v>74</v>
      </c>
      <c r="AK24" s="46"/>
      <c r="AL24" s="42" t="s">
        <v>74</v>
      </c>
      <c r="AM24" s="46"/>
      <c r="AN24" s="42" t="s">
        <v>74</v>
      </c>
      <c r="AO24" s="46"/>
      <c r="AP24" s="25" t="s">
        <v>74</v>
      </c>
      <c r="AQ24" s="20"/>
      <c r="AR24" s="25" t="s">
        <v>74</v>
      </c>
      <c r="AS24" s="20"/>
      <c r="AT24" s="38" t="s">
        <v>74</v>
      </c>
      <c r="AU24" s="46"/>
      <c r="AV24" s="25" t="s">
        <v>74</v>
      </c>
    </row>
    <row r="25" spans="1:48" ht="96">
      <c r="A25" s="178"/>
      <c r="B25" s="179"/>
      <c r="C25" s="49" t="s">
        <v>100</v>
      </c>
      <c r="D25" s="52" t="s">
        <v>48</v>
      </c>
      <c r="E25" s="95"/>
      <c r="F25" s="96"/>
      <c r="G25" s="96"/>
      <c r="H25" s="96"/>
      <c r="I25" s="96"/>
      <c r="J25" s="96"/>
      <c r="K25" s="97"/>
      <c r="L25" s="97"/>
      <c r="M25" s="97"/>
      <c r="N25" s="97"/>
      <c r="O25" s="97"/>
      <c r="P25" s="97"/>
      <c r="Q25" s="97"/>
      <c r="R25" s="98"/>
      <c r="S25" s="95"/>
      <c r="T25" s="96"/>
      <c r="U25" s="96"/>
      <c r="V25" s="140"/>
      <c r="W25" s="95"/>
      <c r="X25" s="96"/>
      <c r="Y25" s="97"/>
      <c r="Z25" s="209"/>
      <c r="AA25" s="95"/>
      <c r="AB25" s="140"/>
      <c r="AC25" s="97"/>
      <c r="AD25" s="209"/>
      <c r="AE25" s="95"/>
      <c r="AF25" s="96"/>
      <c r="AG25" s="97"/>
      <c r="AH25" s="97"/>
      <c r="AI25" s="97"/>
      <c r="AJ25" s="97"/>
      <c r="AK25" s="97"/>
      <c r="AL25" s="97"/>
      <c r="AM25" s="97"/>
      <c r="AN25" s="97"/>
      <c r="AO25" s="97"/>
      <c r="AP25" s="98"/>
      <c r="AQ25" s="95"/>
      <c r="AR25" s="140"/>
      <c r="AS25" s="95"/>
      <c r="AT25" s="103"/>
      <c r="AU25" s="97"/>
      <c r="AV25" s="98"/>
    </row>
    <row r="26" spans="1:48" ht="155.25" customHeight="1">
      <c r="A26" s="51" t="s">
        <v>59</v>
      </c>
      <c r="B26" s="48" t="s">
        <v>58</v>
      </c>
      <c r="C26" s="49" t="s">
        <v>130</v>
      </c>
      <c r="D26" s="52" t="s">
        <v>48</v>
      </c>
      <c r="E26" s="104"/>
      <c r="F26" s="105"/>
      <c r="G26" s="103"/>
      <c r="H26" s="105"/>
      <c r="I26" s="103"/>
      <c r="J26" s="105"/>
      <c r="K26" s="103"/>
      <c r="L26" s="105"/>
      <c r="M26" s="103"/>
      <c r="N26" s="105"/>
      <c r="O26" s="103"/>
      <c r="P26" s="105"/>
      <c r="Q26" s="103"/>
      <c r="R26" s="106"/>
      <c r="S26" s="162"/>
      <c r="T26" s="105"/>
      <c r="U26" s="103"/>
      <c r="V26" s="106"/>
      <c r="W26" s="162"/>
      <c r="X26" s="105"/>
      <c r="Y26" s="103"/>
      <c r="Z26" s="162"/>
      <c r="AA26" s="104"/>
      <c r="AB26" s="105"/>
      <c r="AC26" s="103"/>
      <c r="AD26" s="162"/>
      <c r="AE26" s="104"/>
      <c r="AF26" s="105"/>
      <c r="AG26" s="103"/>
      <c r="AH26" s="105"/>
      <c r="AI26" s="103"/>
      <c r="AJ26" s="105"/>
      <c r="AK26" s="103"/>
      <c r="AL26" s="105"/>
      <c r="AM26" s="103"/>
      <c r="AN26" s="105"/>
      <c r="AO26" s="103"/>
      <c r="AP26" s="162"/>
      <c r="AQ26" s="104"/>
      <c r="AR26" s="106"/>
      <c r="AS26" s="104"/>
      <c r="AT26" s="105"/>
      <c r="AU26" s="103"/>
      <c r="AV26" s="106"/>
    </row>
    <row r="27" spans="1:48" ht="24" customHeight="1">
      <c r="A27" s="178" t="s">
        <v>60</v>
      </c>
      <c r="B27" s="179" t="s">
        <v>63</v>
      </c>
      <c r="C27" s="180" t="s">
        <v>133</v>
      </c>
      <c r="D27" s="165" t="s">
        <v>50</v>
      </c>
      <c r="E27" s="69" t="s">
        <v>77</v>
      </c>
      <c r="F27" s="71"/>
      <c r="G27" s="71" t="s">
        <v>77</v>
      </c>
      <c r="H27" s="71"/>
      <c r="I27" s="71" t="s">
        <v>77</v>
      </c>
      <c r="J27" s="71"/>
      <c r="K27" s="71" t="s">
        <v>77</v>
      </c>
      <c r="L27" s="71"/>
      <c r="M27" s="71" t="s">
        <v>77</v>
      </c>
      <c r="N27" s="71"/>
      <c r="O27" s="71" t="s">
        <v>77</v>
      </c>
      <c r="P27" s="71"/>
      <c r="Q27" s="71" t="s">
        <v>77</v>
      </c>
      <c r="R27" s="131"/>
      <c r="S27" s="69" t="s">
        <v>77</v>
      </c>
      <c r="T27" s="70"/>
      <c r="U27" s="71" t="s">
        <v>77</v>
      </c>
      <c r="V27" s="72"/>
      <c r="W27" s="197" t="s">
        <v>77</v>
      </c>
      <c r="X27" s="70"/>
      <c r="Y27" s="71" t="s">
        <v>77</v>
      </c>
      <c r="Z27" s="158"/>
      <c r="AA27" s="69" t="s">
        <v>77</v>
      </c>
      <c r="AB27" s="70"/>
      <c r="AC27" s="71" t="s">
        <v>77</v>
      </c>
      <c r="AD27" s="158"/>
      <c r="AE27" s="69" t="s">
        <v>77</v>
      </c>
      <c r="AF27" s="70"/>
      <c r="AG27" s="71" t="s">
        <v>77</v>
      </c>
      <c r="AH27" s="71"/>
      <c r="AI27" s="71" t="s">
        <v>77</v>
      </c>
      <c r="AJ27" s="70"/>
      <c r="AK27" s="71" t="s">
        <v>77</v>
      </c>
      <c r="AL27" s="70"/>
      <c r="AM27" s="71" t="s">
        <v>77</v>
      </c>
      <c r="AN27" s="70"/>
      <c r="AO27" s="71" t="s">
        <v>77</v>
      </c>
      <c r="AP27" s="158"/>
      <c r="AQ27" s="69" t="s">
        <v>77</v>
      </c>
      <c r="AR27" s="131"/>
      <c r="AS27" s="69" t="s">
        <v>77</v>
      </c>
      <c r="AT27" s="70"/>
      <c r="AU27" s="71" t="s">
        <v>77</v>
      </c>
      <c r="AV27" s="72"/>
    </row>
    <row r="28" spans="1:48" ht="36.75" customHeight="1">
      <c r="A28" s="178"/>
      <c r="B28" s="179"/>
      <c r="C28" s="180"/>
      <c r="D28" s="165"/>
      <c r="E28" s="190" t="s">
        <v>75</v>
      </c>
      <c r="F28" s="75"/>
      <c r="G28" s="144" t="s">
        <v>75</v>
      </c>
      <c r="H28" s="75"/>
      <c r="I28" s="144" t="s">
        <v>75</v>
      </c>
      <c r="J28" s="75"/>
      <c r="K28" s="144" t="s">
        <v>75</v>
      </c>
      <c r="L28" s="75"/>
      <c r="M28" s="144" t="s">
        <v>75</v>
      </c>
      <c r="N28" s="75"/>
      <c r="O28" s="144" t="s">
        <v>75</v>
      </c>
      <c r="P28" s="75"/>
      <c r="Q28" s="144" t="s">
        <v>75</v>
      </c>
      <c r="R28" s="79"/>
      <c r="S28" s="200" t="s">
        <v>75</v>
      </c>
      <c r="T28" s="75"/>
      <c r="U28" s="206" t="s">
        <v>75</v>
      </c>
      <c r="V28" s="79"/>
      <c r="W28" s="207" t="s">
        <v>75</v>
      </c>
      <c r="X28" s="75"/>
      <c r="Y28" s="206" t="s">
        <v>75</v>
      </c>
      <c r="Z28" s="161"/>
      <c r="AA28" s="87" t="s">
        <v>75</v>
      </c>
      <c r="AB28" s="75"/>
      <c r="AC28" s="88" t="s">
        <v>75</v>
      </c>
      <c r="AD28" s="214"/>
      <c r="AE28" s="87" t="s">
        <v>75</v>
      </c>
      <c r="AF28" s="216"/>
      <c r="AG28" s="88" t="s">
        <v>75</v>
      </c>
      <c r="AH28" s="75"/>
      <c r="AI28" s="88" t="s">
        <v>75</v>
      </c>
      <c r="AJ28" s="75"/>
      <c r="AK28" s="88" t="s">
        <v>75</v>
      </c>
      <c r="AL28" s="75"/>
      <c r="AM28" s="88" t="s">
        <v>75</v>
      </c>
      <c r="AN28" s="75"/>
      <c r="AO28" s="88" t="s">
        <v>75</v>
      </c>
      <c r="AP28" s="161"/>
      <c r="AQ28" s="87" t="s">
        <v>75</v>
      </c>
      <c r="AR28" s="79"/>
      <c r="AS28" s="87" t="s">
        <v>75</v>
      </c>
      <c r="AT28" s="75"/>
      <c r="AU28" s="88" t="s">
        <v>75</v>
      </c>
      <c r="AV28" s="79"/>
    </row>
    <row r="29" spans="1:48" ht="36.75" customHeight="1">
      <c r="A29" s="178"/>
      <c r="B29" s="179"/>
      <c r="C29" s="180"/>
      <c r="D29" s="165"/>
      <c r="E29" s="191"/>
      <c r="F29" s="143"/>
      <c r="G29" s="145"/>
      <c r="H29" s="143"/>
      <c r="I29" s="145"/>
      <c r="J29" s="143"/>
      <c r="K29" s="145"/>
      <c r="L29" s="143"/>
      <c r="M29" s="145"/>
      <c r="N29" s="143"/>
      <c r="O29" s="145"/>
      <c r="P29" s="143"/>
      <c r="Q29" s="145"/>
      <c r="R29" s="196"/>
      <c r="S29" s="191"/>
      <c r="T29" s="76"/>
      <c r="U29" s="141"/>
      <c r="V29" s="80"/>
      <c r="W29" s="208"/>
      <c r="X29" s="76"/>
      <c r="Y29" s="141"/>
      <c r="Z29" s="151"/>
      <c r="AA29" s="74"/>
      <c r="AB29" s="76"/>
      <c r="AC29" s="78"/>
      <c r="AD29" s="215"/>
      <c r="AE29" s="74"/>
      <c r="AF29" s="217"/>
      <c r="AG29" s="78"/>
      <c r="AH29" s="76"/>
      <c r="AI29" s="78"/>
      <c r="AJ29" s="76"/>
      <c r="AK29" s="78"/>
      <c r="AL29" s="76"/>
      <c r="AM29" s="78"/>
      <c r="AN29" s="76"/>
      <c r="AO29" s="78"/>
      <c r="AP29" s="151"/>
      <c r="AQ29" s="74"/>
      <c r="AR29" s="80"/>
      <c r="AS29" s="74"/>
      <c r="AT29" s="76"/>
      <c r="AU29" s="78"/>
      <c r="AV29" s="80"/>
    </row>
    <row r="30" spans="1:48" ht="36.75" customHeight="1">
      <c r="A30" s="178"/>
      <c r="B30" s="179"/>
      <c r="C30" s="180"/>
      <c r="D30" s="165"/>
      <c r="E30" s="194" t="s">
        <v>76</v>
      </c>
      <c r="F30" s="75"/>
      <c r="G30" s="146" t="s">
        <v>76</v>
      </c>
      <c r="H30" s="75"/>
      <c r="I30" s="146" t="s">
        <v>76</v>
      </c>
      <c r="J30" s="75"/>
      <c r="K30" s="146" t="s">
        <v>76</v>
      </c>
      <c r="L30" s="75"/>
      <c r="M30" s="146" t="s">
        <v>76</v>
      </c>
      <c r="N30" s="75"/>
      <c r="O30" s="146" t="s">
        <v>76</v>
      </c>
      <c r="P30" s="75"/>
      <c r="Q30" s="146" t="s">
        <v>76</v>
      </c>
      <c r="R30" s="79"/>
      <c r="S30" s="194" t="s">
        <v>76</v>
      </c>
      <c r="T30" s="76"/>
      <c r="U30" s="141" t="s">
        <v>76</v>
      </c>
      <c r="V30" s="80"/>
      <c r="W30" s="198" t="s">
        <v>76</v>
      </c>
      <c r="X30" s="76"/>
      <c r="Y30" s="141" t="s">
        <v>76</v>
      </c>
      <c r="Z30" s="151"/>
      <c r="AA30" s="89" t="s">
        <v>76</v>
      </c>
      <c r="AB30" s="76"/>
      <c r="AC30" s="92" t="s">
        <v>76</v>
      </c>
      <c r="AD30" s="219"/>
      <c r="AE30" s="89" t="s">
        <v>76</v>
      </c>
      <c r="AF30" s="217"/>
      <c r="AG30" s="92" t="s">
        <v>76</v>
      </c>
      <c r="AH30" s="76"/>
      <c r="AI30" s="92" t="s">
        <v>76</v>
      </c>
      <c r="AJ30" s="76"/>
      <c r="AK30" s="92" t="s">
        <v>76</v>
      </c>
      <c r="AL30" s="76"/>
      <c r="AM30" s="92" t="s">
        <v>76</v>
      </c>
      <c r="AN30" s="76"/>
      <c r="AO30" s="92" t="s">
        <v>76</v>
      </c>
      <c r="AP30" s="151"/>
      <c r="AQ30" s="89" t="s">
        <v>76</v>
      </c>
      <c r="AR30" s="80"/>
      <c r="AS30" s="89" t="s">
        <v>76</v>
      </c>
      <c r="AT30" s="76"/>
      <c r="AU30" s="92" t="s">
        <v>76</v>
      </c>
      <c r="AV30" s="80"/>
    </row>
    <row r="31" spans="1:48" ht="36.75" customHeight="1">
      <c r="A31" s="178"/>
      <c r="B31" s="179"/>
      <c r="C31" s="180"/>
      <c r="D31" s="165"/>
      <c r="E31" s="195"/>
      <c r="F31" s="91"/>
      <c r="G31" s="147"/>
      <c r="H31" s="91"/>
      <c r="I31" s="147"/>
      <c r="J31" s="91"/>
      <c r="K31" s="147"/>
      <c r="L31" s="91"/>
      <c r="M31" s="147"/>
      <c r="N31" s="91"/>
      <c r="O31" s="147"/>
      <c r="P31" s="91"/>
      <c r="Q31" s="147"/>
      <c r="R31" s="94"/>
      <c r="S31" s="195"/>
      <c r="T31" s="91"/>
      <c r="U31" s="147"/>
      <c r="V31" s="94"/>
      <c r="W31" s="199"/>
      <c r="X31" s="91"/>
      <c r="Y31" s="147"/>
      <c r="Z31" s="157"/>
      <c r="AA31" s="90"/>
      <c r="AB31" s="91"/>
      <c r="AC31" s="93"/>
      <c r="AD31" s="220"/>
      <c r="AE31" s="90"/>
      <c r="AF31" s="218"/>
      <c r="AG31" s="93"/>
      <c r="AH31" s="91"/>
      <c r="AI31" s="93"/>
      <c r="AJ31" s="91"/>
      <c r="AK31" s="93"/>
      <c r="AL31" s="91"/>
      <c r="AM31" s="93"/>
      <c r="AN31" s="91"/>
      <c r="AO31" s="93"/>
      <c r="AP31" s="157"/>
      <c r="AQ31" s="90"/>
      <c r="AR31" s="94"/>
      <c r="AS31" s="90"/>
      <c r="AT31" s="91"/>
      <c r="AU31" s="93"/>
      <c r="AV31" s="94"/>
    </row>
    <row r="32" spans="1:48" ht="24" customHeight="1">
      <c r="A32" s="178"/>
      <c r="B32" s="179"/>
      <c r="C32" s="180"/>
      <c r="D32" s="165"/>
      <c r="E32" s="69" t="s">
        <v>98</v>
      </c>
      <c r="F32" s="71"/>
      <c r="G32" s="71" t="s">
        <v>98</v>
      </c>
      <c r="H32" s="71"/>
      <c r="I32" s="71" t="s">
        <v>98</v>
      </c>
      <c r="J32" s="71"/>
      <c r="K32" s="71" t="s">
        <v>98</v>
      </c>
      <c r="L32" s="71"/>
      <c r="M32" s="71" t="s">
        <v>98</v>
      </c>
      <c r="N32" s="71"/>
      <c r="O32" s="71" t="s">
        <v>98</v>
      </c>
      <c r="P32" s="71"/>
      <c r="Q32" s="71" t="s">
        <v>98</v>
      </c>
      <c r="R32" s="131"/>
      <c r="S32" s="69" t="s">
        <v>98</v>
      </c>
      <c r="T32" s="70"/>
      <c r="U32" s="71" t="s">
        <v>98</v>
      </c>
      <c r="V32" s="72"/>
      <c r="W32" s="197" t="s">
        <v>98</v>
      </c>
      <c r="X32" s="70"/>
      <c r="Y32" s="71" t="s">
        <v>98</v>
      </c>
      <c r="Z32" s="158"/>
      <c r="AA32" s="69" t="s">
        <v>98</v>
      </c>
      <c r="AB32" s="70"/>
      <c r="AC32" s="71" t="s">
        <v>98</v>
      </c>
      <c r="AD32" s="158"/>
      <c r="AE32" s="69" t="s">
        <v>98</v>
      </c>
      <c r="AF32" s="70"/>
      <c r="AG32" s="71" t="s">
        <v>98</v>
      </c>
      <c r="AH32" s="71"/>
      <c r="AI32" s="71" t="s">
        <v>98</v>
      </c>
      <c r="AJ32" s="70"/>
      <c r="AK32" s="71" t="s">
        <v>98</v>
      </c>
      <c r="AL32" s="70"/>
      <c r="AM32" s="71" t="s">
        <v>98</v>
      </c>
      <c r="AN32" s="70"/>
      <c r="AO32" s="71" t="s">
        <v>98</v>
      </c>
      <c r="AP32" s="158"/>
      <c r="AQ32" s="69" t="s">
        <v>98</v>
      </c>
      <c r="AR32" s="131"/>
      <c r="AS32" s="69" t="s">
        <v>98</v>
      </c>
      <c r="AT32" s="70"/>
      <c r="AU32" s="71" t="s">
        <v>98</v>
      </c>
      <c r="AV32" s="72"/>
    </row>
    <row r="33" spans="1:48" ht="36.75" customHeight="1">
      <c r="A33" s="178"/>
      <c r="B33" s="179"/>
      <c r="C33" s="180"/>
      <c r="D33" s="165"/>
      <c r="E33" s="190" t="s">
        <v>75</v>
      </c>
      <c r="F33" s="75"/>
      <c r="G33" s="144" t="s">
        <v>75</v>
      </c>
      <c r="H33" s="75"/>
      <c r="I33" s="144" t="s">
        <v>75</v>
      </c>
      <c r="J33" s="75"/>
      <c r="K33" s="144" t="s">
        <v>75</v>
      </c>
      <c r="L33" s="75"/>
      <c r="M33" s="144" t="s">
        <v>75</v>
      </c>
      <c r="N33" s="75"/>
      <c r="O33" s="144" t="s">
        <v>75</v>
      </c>
      <c r="P33" s="75"/>
      <c r="Q33" s="144" t="s">
        <v>75</v>
      </c>
      <c r="R33" s="79"/>
      <c r="S33" s="200" t="s">
        <v>75</v>
      </c>
      <c r="T33" s="75"/>
      <c r="U33" s="206" t="s">
        <v>75</v>
      </c>
      <c r="V33" s="79"/>
      <c r="W33" s="207" t="s">
        <v>75</v>
      </c>
      <c r="X33" s="75"/>
      <c r="Y33" s="206" t="s">
        <v>75</v>
      </c>
      <c r="Z33" s="161"/>
      <c r="AA33" s="87" t="s">
        <v>75</v>
      </c>
      <c r="AB33" s="75"/>
      <c r="AC33" s="88" t="s">
        <v>75</v>
      </c>
      <c r="AD33" s="214"/>
      <c r="AE33" s="87" t="s">
        <v>75</v>
      </c>
      <c r="AF33" s="216"/>
      <c r="AG33" s="88" t="s">
        <v>75</v>
      </c>
      <c r="AH33" s="75"/>
      <c r="AI33" s="88" t="s">
        <v>75</v>
      </c>
      <c r="AJ33" s="75"/>
      <c r="AK33" s="88" t="s">
        <v>75</v>
      </c>
      <c r="AL33" s="75"/>
      <c r="AM33" s="88" t="s">
        <v>75</v>
      </c>
      <c r="AN33" s="75"/>
      <c r="AO33" s="88" t="s">
        <v>75</v>
      </c>
      <c r="AP33" s="161"/>
      <c r="AQ33" s="87" t="s">
        <v>75</v>
      </c>
      <c r="AR33" s="79"/>
      <c r="AS33" s="87" t="s">
        <v>75</v>
      </c>
      <c r="AT33" s="75"/>
      <c r="AU33" s="88" t="s">
        <v>75</v>
      </c>
      <c r="AV33" s="79"/>
    </row>
    <row r="34" spans="1:48" ht="36.75" customHeight="1">
      <c r="A34" s="178"/>
      <c r="B34" s="179"/>
      <c r="C34" s="180"/>
      <c r="D34" s="165"/>
      <c r="E34" s="191"/>
      <c r="F34" s="143"/>
      <c r="G34" s="145"/>
      <c r="H34" s="143"/>
      <c r="I34" s="145"/>
      <c r="J34" s="143"/>
      <c r="K34" s="145"/>
      <c r="L34" s="143"/>
      <c r="M34" s="145"/>
      <c r="N34" s="143"/>
      <c r="O34" s="145"/>
      <c r="P34" s="143"/>
      <c r="Q34" s="145"/>
      <c r="R34" s="196"/>
      <c r="S34" s="191"/>
      <c r="T34" s="76"/>
      <c r="U34" s="141"/>
      <c r="V34" s="80"/>
      <c r="W34" s="208"/>
      <c r="X34" s="76"/>
      <c r="Y34" s="141"/>
      <c r="Z34" s="151"/>
      <c r="AA34" s="74"/>
      <c r="AB34" s="76"/>
      <c r="AC34" s="78"/>
      <c r="AD34" s="215"/>
      <c r="AE34" s="74"/>
      <c r="AF34" s="217"/>
      <c r="AG34" s="78"/>
      <c r="AH34" s="76"/>
      <c r="AI34" s="78"/>
      <c r="AJ34" s="76"/>
      <c r="AK34" s="78"/>
      <c r="AL34" s="76"/>
      <c r="AM34" s="78"/>
      <c r="AN34" s="76"/>
      <c r="AO34" s="78"/>
      <c r="AP34" s="151"/>
      <c r="AQ34" s="74"/>
      <c r="AR34" s="80"/>
      <c r="AS34" s="74"/>
      <c r="AT34" s="76"/>
      <c r="AU34" s="78"/>
      <c r="AV34" s="80"/>
    </row>
    <row r="35" spans="1:48" ht="36.75" customHeight="1">
      <c r="A35" s="178"/>
      <c r="B35" s="179"/>
      <c r="C35" s="180"/>
      <c r="D35" s="165"/>
      <c r="E35" s="194" t="s">
        <v>76</v>
      </c>
      <c r="F35" s="75"/>
      <c r="G35" s="146" t="s">
        <v>76</v>
      </c>
      <c r="H35" s="75"/>
      <c r="I35" s="146" t="s">
        <v>76</v>
      </c>
      <c r="J35" s="75"/>
      <c r="K35" s="146" t="s">
        <v>76</v>
      </c>
      <c r="L35" s="75"/>
      <c r="M35" s="146" t="s">
        <v>76</v>
      </c>
      <c r="N35" s="75"/>
      <c r="O35" s="146" t="s">
        <v>76</v>
      </c>
      <c r="P35" s="75"/>
      <c r="Q35" s="146" t="s">
        <v>76</v>
      </c>
      <c r="R35" s="79"/>
      <c r="S35" s="194" t="s">
        <v>76</v>
      </c>
      <c r="T35" s="76"/>
      <c r="U35" s="141" t="s">
        <v>76</v>
      </c>
      <c r="V35" s="80"/>
      <c r="W35" s="198" t="s">
        <v>76</v>
      </c>
      <c r="X35" s="76"/>
      <c r="Y35" s="141" t="s">
        <v>76</v>
      </c>
      <c r="Z35" s="151"/>
      <c r="AA35" s="89" t="s">
        <v>76</v>
      </c>
      <c r="AB35" s="76"/>
      <c r="AC35" s="92" t="s">
        <v>76</v>
      </c>
      <c r="AD35" s="219"/>
      <c r="AE35" s="89" t="s">
        <v>76</v>
      </c>
      <c r="AF35" s="217"/>
      <c r="AG35" s="92" t="s">
        <v>76</v>
      </c>
      <c r="AH35" s="76"/>
      <c r="AI35" s="92" t="s">
        <v>76</v>
      </c>
      <c r="AJ35" s="76"/>
      <c r="AK35" s="92" t="s">
        <v>76</v>
      </c>
      <c r="AL35" s="76"/>
      <c r="AM35" s="92" t="s">
        <v>76</v>
      </c>
      <c r="AN35" s="76"/>
      <c r="AO35" s="92" t="s">
        <v>76</v>
      </c>
      <c r="AP35" s="151"/>
      <c r="AQ35" s="89" t="s">
        <v>76</v>
      </c>
      <c r="AR35" s="80"/>
      <c r="AS35" s="89" t="s">
        <v>76</v>
      </c>
      <c r="AT35" s="76"/>
      <c r="AU35" s="92" t="s">
        <v>76</v>
      </c>
      <c r="AV35" s="80"/>
    </row>
    <row r="36" spans="1:48" ht="36.75" customHeight="1">
      <c r="A36" s="178"/>
      <c r="B36" s="179"/>
      <c r="C36" s="180"/>
      <c r="D36" s="165"/>
      <c r="E36" s="195"/>
      <c r="F36" s="91"/>
      <c r="G36" s="147"/>
      <c r="H36" s="91"/>
      <c r="I36" s="147"/>
      <c r="J36" s="91"/>
      <c r="K36" s="147"/>
      <c r="L36" s="91"/>
      <c r="M36" s="147"/>
      <c r="N36" s="91"/>
      <c r="O36" s="147"/>
      <c r="P36" s="91"/>
      <c r="Q36" s="147"/>
      <c r="R36" s="94"/>
      <c r="S36" s="195"/>
      <c r="T36" s="91"/>
      <c r="U36" s="147"/>
      <c r="V36" s="94"/>
      <c r="W36" s="199"/>
      <c r="X36" s="91"/>
      <c r="Y36" s="147"/>
      <c r="Z36" s="157"/>
      <c r="AA36" s="90"/>
      <c r="AB36" s="91"/>
      <c r="AC36" s="93"/>
      <c r="AD36" s="220"/>
      <c r="AE36" s="90"/>
      <c r="AF36" s="218"/>
      <c r="AG36" s="93"/>
      <c r="AH36" s="91"/>
      <c r="AI36" s="93"/>
      <c r="AJ36" s="91"/>
      <c r="AK36" s="93"/>
      <c r="AL36" s="91"/>
      <c r="AM36" s="93"/>
      <c r="AN36" s="91"/>
      <c r="AO36" s="93"/>
      <c r="AP36" s="157"/>
      <c r="AQ36" s="90"/>
      <c r="AR36" s="94"/>
      <c r="AS36" s="90"/>
      <c r="AT36" s="91"/>
      <c r="AU36" s="93"/>
      <c r="AV36" s="94"/>
    </row>
    <row r="37" spans="1:48" ht="24" customHeight="1">
      <c r="A37" s="178"/>
      <c r="B37" s="179"/>
      <c r="C37" s="180"/>
      <c r="D37" s="165"/>
      <c r="E37" s="69" t="s">
        <v>99</v>
      </c>
      <c r="F37" s="71"/>
      <c r="G37" s="71" t="s">
        <v>99</v>
      </c>
      <c r="H37" s="71"/>
      <c r="I37" s="71" t="s">
        <v>99</v>
      </c>
      <c r="J37" s="71"/>
      <c r="K37" s="71" t="s">
        <v>99</v>
      </c>
      <c r="L37" s="71"/>
      <c r="M37" s="71" t="s">
        <v>99</v>
      </c>
      <c r="N37" s="71"/>
      <c r="O37" s="71" t="s">
        <v>99</v>
      </c>
      <c r="P37" s="71"/>
      <c r="Q37" s="71" t="s">
        <v>99</v>
      </c>
      <c r="R37" s="131"/>
      <c r="S37" s="69" t="s">
        <v>99</v>
      </c>
      <c r="T37" s="70"/>
      <c r="U37" s="71" t="s">
        <v>99</v>
      </c>
      <c r="V37" s="72"/>
      <c r="W37" s="197" t="s">
        <v>99</v>
      </c>
      <c r="X37" s="70"/>
      <c r="Y37" s="71" t="s">
        <v>99</v>
      </c>
      <c r="Z37" s="158"/>
      <c r="AA37" s="69" t="s">
        <v>99</v>
      </c>
      <c r="AB37" s="70"/>
      <c r="AC37" s="71" t="s">
        <v>99</v>
      </c>
      <c r="AD37" s="158"/>
      <c r="AE37" s="69" t="s">
        <v>99</v>
      </c>
      <c r="AF37" s="70"/>
      <c r="AG37" s="71" t="s">
        <v>99</v>
      </c>
      <c r="AH37" s="71"/>
      <c r="AI37" s="71" t="s">
        <v>99</v>
      </c>
      <c r="AJ37" s="70"/>
      <c r="AK37" s="71" t="s">
        <v>99</v>
      </c>
      <c r="AL37" s="70"/>
      <c r="AM37" s="71" t="s">
        <v>99</v>
      </c>
      <c r="AN37" s="70"/>
      <c r="AO37" s="71" t="s">
        <v>99</v>
      </c>
      <c r="AP37" s="158"/>
      <c r="AQ37" s="69" t="s">
        <v>99</v>
      </c>
      <c r="AR37" s="131"/>
      <c r="AS37" s="69" t="s">
        <v>99</v>
      </c>
      <c r="AT37" s="70"/>
      <c r="AU37" s="71" t="s">
        <v>99</v>
      </c>
      <c r="AV37" s="72"/>
    </row>
    <row r="38" spans="1:48" ht="36.75" customHeight="1">
      <c r="A38" s="178"/>
      <c r="B38" s="179"/>
      <c r="C38" s="180"/>
      <c r="D38" s="165"/>
      <c r="E38" s="190" t="s">
        <v>75</v>
      </c>
      <c r="F38" s="75"/>
      <c r="G38" s="144" t="s">
        <v>75</v>
      </c>
      <c r="H38" s="75"/>
      <c r="I38" s="144" t="s">
        <v>75</v>
      </c>
      <c r="J38" s="75"/>
      <c r="K38" s="144" t="s">
        <v>75</v>
      </c>
      <c r="L38" s="75"/>
      <c r="M38" s="144" t="s">
        <v>75</v>
      </c>
      <c r="N38" s="75"/>
      <c r="O38" s="144" t="s">
        <v>75</v>
      </c>
      <c r="P38" s="75"/>
      <c r="Q38" s="144" t="s">
        <v>75</v>
      </c>
      <c r="R38" s="79"/>
      <c r="S38" s="212" t="s">
        <v>75</v>
      </c>
      <c r="T38" s="75"/>
      <c r="U38" s="206" t="s">
        <v>75</v>
      </c>
      <c r="V38" s="79"/>
      <c r="W38" s="190" t="s">
        <v>75</v>
      </c>
      <c r="X38" s="75"/>
      <c r="Y38" s="144" t="s">
        <v>75</v>
      </c>
      <c r="Z38" s="161"/>
      <c r="AA38" s="73" t="s">
        <v>75</v>
      </c>
      <c r="AB38" s="75"/>
      <c r="AC38" s="77" t="s">
        <v>75</v>
      </c>
      <c r="AD38" s="219"/>
      <c r="AE38" s="73" t="s">
        <v>75</v>
      </c>
      <c r="AF38" s="216"/>
      <c r="AG38" s="77" t="s">
        <v>75</v>
      </c>
      <c r="AH38" s="75"/>
      <c r="AI38" s="159" t="s">
        <v>75</v>
      </c>
      <c r="AJ38" s="75"/>
      <c r="AK38" s="77" t="s">
        <v>75</v>
      </c>
      <c r="AL38" s="75"/>
      <c r="AM38" s="77" t="s">
        <v>75</v>
      </c>
      <c r="AN38" s="75"/>
      <c r="AO38" s="77" t="s">
        <v>75</v>
      </c>
      <c r="AP38" s="161"/>
      <c r="AQ38" s="73" t="s">
        <v>75</v>
      </c>
      <c r="AR38" s="79"/>
      <c r="AS38" s="73" t="s">
        <v>75</v>
      </c>
      <c r="AT38" s="75"/>
      <c r="AU38" s="77" t="s">
        <v>75</v>
      </c>
      <c r="AV38" s="79"/>
    </row>
    <row r="39" spans="1:48" ht="36.75" customHeight="1">
      <c r="A39" s="178"/>
      <c r="B39" s="179"/>
      <c r="C39" s="180"/>
      <c r="D39" s="165"/>
      <c r="E39" s="191"/>
      <c r="F39" s="143"/>
      <c r="G39" s="145"/>
      <c r="H39" s="143"/>
      <c r="I39" s="145"/>
      <c r="J39" s="143"/>
      <c r="K39" s="145"/>
      <c r="L39" s="143"/>
      <c r="M39" s="145"/>
      <c r="N39" s="143"/>
      <c r="O39" s="145"/>
      <c r="P39" s="143"/>
      <c r="Q39" s="145"/>
      <c r="R39" s="196"/>
      <c r="S39" s="213"/>
      <c r="T39" s="76"/>
      <c r="U39" s="141"/>
      <c r="V39" s="80"/>
      <c r="W39" s="191"/>
      <c r="X39" s="76"/>
      <c r="Y39" s="141"/>
      <c r="Z39" s="151"/>
      <c r="AA39" s="74"/>
      <c r="AB39" s="76"/>
      <c r="AC39" s="78"/>
      <c r="AD39" s="215"/>
      <c r="AE39" s="74"/>
      <c r="AF39" s="217"/>
      <c r="AG39" s="78"/>
      <c r="AH39" s="76"/>
      <c r="AI39" s="160"/>
      <c r="AJ39" s="76"/>
      <c r="AK39" s="78"/>
      <c r="AL39" s="76"/>
      <c r="AM39" s="78"/>
      <c r="AN39" s="76"/>
      <c r="AO39" s="78"/>
      <c r="AP39" s="151"/>
      <c r="AQ39" s="74"/>
      <c r="AR39" s="80"/>
      <c r="AS39" s="74"/>
      <c r="AT39" s="76"/>
      <c r="AU39" s="78"/>
      <c r="AV39" s="80"/>
    </row>
    <row r="40" spans="1:48" ht="36.75" customHeight="1">
      <c r="A40" s="178"/>
      <c r="B40" s="179"/>
      <c r="C40" s="180"/>
      <c r="D40" s="165"/>
      <c r="E40" s="192" t="s">
        <v>76</v>
      </c>
      <c r="F40" s="76"/>
      <c r="G40" s="141" t="s">
        <v>76</v>
      </c>
      <c r="H40" s="76"/>
      <c r="I40" s="141" t="s">
        <v>76</v>
      </c>
      <c r="J40" s="76"/>
      <c r="K40" s="141" t="s">
        <v>76</v>
      </c>
      <c r="L40" s="76"/>
      <c r="M40" s="141" t="s">
        <v>76</v>
      </c>
      <c r="N40" s="76"/>
      <c r="O40" s="141" t="s">
        <v>76</v>
      </c>
      <c r="P40" s="76"/>
      <c r="Q40" s="141" t="s">
        <v>76</v>
      </c>
      <c r="R40" s="80"/>
      <c r="S40" s="210" t="s">
        <v>76</v>
      </c>
      <c r="T40" s="76"/>
      <c r="U40" s="141" t="s">
        <v>76</v>
      </c>
      <c r="V40" s="80"/>
      <c r="W40" s="192" t="s">
        <v>76</v>
      </c>
      <c r="X40" s="76"/>
      <c r="Y40" s="141" t="s">
        <v>76</v>
      </c>
      <c r="Z40" s="151"/>
      <c r="AA40" s="81" t="s">
        <v>76</v>
      </c>
      <c r="AB40" s="76"/>
      <c r="AC40" s="84" t="s">
        <v>76</v>
      </c>
      <c r="AD40" s="214"/>
      <c r="AE40" s="81" t="s">
        <v>76</v>
      </c>
      <c r="AF40" s="217"/>
      <c r="AG40" s="84" t="s">
        <v>76</v>
      </c>
      <c r="AH40" s="76"/>
      <c r="AI40" s="155" t="s">
        <v>76</v>
      </c>
      <c r="AJ40" s="76"/>
      <c r="AK40" s="84" t="s">
        <v>76</v>
      </c>
      <c r="AL40" s="76"/>
      <c r="AM40" s="84" t="s">
        <v>76</v>
      </c>
      <c r="AN40" s="76"/>
      <c r="AO40" s="84" t="s">
        <v>76</v>
      </c>
      <c r="AP40" s="151"/>
      <c r="AQ40" s="81" t="s">
        <v>76</v>
      </c>
      <c r="AR40" s="80"/>
      <c r="AS40" s="81" t="s">
        <v>76</v>
      </c>
      <c r="AT40" s="76"/>
      <c r="AU40" s="84" t="s">
        <v>76</v>
      </c>
      <c r="AV40" s="80"/>
    </row>
    <row r="41" spans="1:48" ht="36.75" customHeight="1" thickBot="1">
      <c r="A41" s="178"/>
      <c r="B41" s="179"/>
      <c r="C41" s="180"/>
      <c r="D41" s="165"/>
      <c r="E41" s="193"/>
      <c r="F41" s="83"/>
      <c r="G41" s="142"/>
      <c r="H41" s="83"/>
      <c r="I41" s="142"/>
      <c r="J41" s="83"/>
      <c r="K41" s="142"/>
      <c r="L41" s="83"/>
      <c r="M41" s="142"/>
      <c r="N41" s="83"/>
      <c r="O41" s="142"/>
      <c r="P41" s="83"/>
      <c r="Q41" s="142"/>
      <c r="R41" s="86"/>
      <c r="S41" s="211"/>
      <c r="T41" s="83"/>
      <c r="U41" s="142"/>
      <c r="V41" s="86"/>
      <c r="W41" s="193"/>
      <c r="X41" s="83"/>
      <c r="Y41" s="142"/>
      <c r="Z41" s="152"/>
      <c r="AA41" s="82"/>
      <c r="AB41" s="83"/>
      <c r="AC41" s="85"/>
      <c r="AD41" s="222"/>
      <c r="AE41" s="82"/>
      <c r="AF41" s="221"/>
      <c r="AG41" s="85"/>
      <c r="AH41" s="83"/>
      <c r="AI41" s="156"/>
      <c r="AJ41" s="83"/>
      <c r="AK41" s="85"/>
      <c r="AL41" s="83"/>
      <c r="AM41" s="85"/>
      <c r="AN41" s="83"/>
      <c r="AO41" s="85"/>
      <c r="AP41" s="152"/>
      <c r="AQ41" s="82"/>
      <c r="AR41" s="86"/>
      <c r="AS41" s="82"/>
      <c r="AT41" s="83"/>
      <c r="AU41" s="85"/>
      <c r="AV41" s="86"/>
    </row>
    <row r="99" spans="5:47">
      <c r="E99" s="27" t="b">
        <v>0</v>
      </c>
      <c r="G99" s="27" t="b">
        <v>0</v>
      </c>
      <c r="I99" s="27" t="b">
        <v>0</v>
      </c>
      <c r="K99" s="27" t="b">
        <v>0</v>
      </c>
      <c r="M99" s="27" t="b">
        <v>0</v>
      </c>
      <c r="O99" s="27" t="b">
        <v>0</v>
      </c>
      <c r="Q99" s="27" t="b">
        <v>0</v>
      </c>
      <c r="S99" s="27" t="b">
        <v>0</v>
      </c>
      <c r="U99" s="27" t="b">
        <v>0</v>
      </c>
      <c r="W99" s="27" t="b">
        <v>0</v>
      </c>
      <c r="Y99" s="27" t="b">
        <v>0</v>
      </c>
      <c r="AA99" s="27" t="b">
        <v>0</v>
      </c>
      <c r="AC99" s="27" t="b">
        <v>0</v>
      </c>
      <c r="AE99" s="29" t="b">
        <v>0</v>
      </c>
      <c r="AG99" s="27" t="b">
        <v>0</v>
      </c>
      <c r="AI99" s="27" t="b">
        <v>0</v>
      </c>
      <c r="AK99" s="27" t="b">
        <v>0</v>
      </c>
      <c r="AM99" s="27" t="b">
        <v>0</v>
      </c>
      <c r="AO99" s="27" t="b">
        <v>0</v>
      </c>
      <c r="AQ99" s="27" t="b">
        <v>0</v>
      </c>
      <c r="AS99" s="27" t="b">
        <v>0</v>
      </c>
      <c r="AU99" s="27" t="b">
        <v>0</v>
      </c>
    </row>
    <row r="100" spans="5:47">
      <c r="E100" s="27" t="b">
        <v>0</v>
      </c>
      <c r="G100" s="27" t="b">
        <v>0</v>
      </c>
      <c r="I100" s="27" t="b">
        <v>0</v>
      </c>
      <c r="K100" s="27" t="b">
        <v>0</v>
      </c>
      <c r="M100" s="27" t="b">
        <v>0</v>
      </c>
      <c r="O100" s="27" t="b">
        <v>0</v>
      </c>
      <c r="Q100" s="27" t="b">
        <v>0</v>
      </c>
      <c r="S100" s="27" t="b">
        <v>0</v>
      </c>
      <c r="U100" s="27" t="b">
        <v>0</v>
      </c>
      <c r="W100" s="27" t="b">
        <v>0</v>
      </c>
      <c r="Y100" s="27" t="b">
        <v>0</v>
      </c>
      <c r="AA100" s="27" t="b">
        <v>0</v>
      </c>
      <c r="AC100" s="27" t="b">
        <v>0</v>
      </c>
      <c r="AE100" s="29" t="b">
        <v>0</v>
      </c>
      <c r="AG100" s="27" t="b">
        <v>0</v>
      </c>
      <c r="AI100" s="27" t="b">
        <v>0</v>
      </c>
      <c r="AK100" s="27" t="b">
        <v>0</v>
      </c>
      <c r="AM100" s="27" t="b">
        <v>0</v>
      </c>
      <c r="AO100" s="27" t="b">
        <v>0</v>
      </c>
      <c r="AQ100" s="27" t="b">
        <v>0</v>
      </c>
      <c r="AS100" s="27" t="b">
        <v>0</v>
      </c>
      <c r="AU100" s="27" t="b">
        <v>0</v>
      </c>
    </row>
    <row r="101" spans="5:47">
      <c r="E101" s="27" t="b">
        <v>0</v>
      </c>
      <c r="G101" s="27" t="b">
        <v>0</v>
      </c>
      <c r="I101" s="27" t="b">
        <v>0</v>
      </c>
      <c r="K101" s="27" t="b">
        <v>0</v>
      </c>
      <c r="M101" s="27" t="b">
        <v>0</v>
      </c>
      <c r="O101" s="27" t="b">
        <v>0</v>
      </c>
      <c r="Q101" s="27" t="b">
        <v>0</v>
      </c>
      <c r="S101" s="27" t="b">
        <v>0</v>
      </c>
      <c r="U101" s="27" t="b">
        <v>0</v>
      </c>
      <c r="W101" s="27" t="b">
        <v>0</v>
      </c>
      <c r="Y101" s="27" t="b">
        <v>0</v>
      </c>
      <c r="AA101" s="27" t="b">
        <v>0</v>
      </c>
      <c r="AC101" s="27" t="b">
        <v>0</v>
      </c>
      <c r="AE101" s="29" t="b">
        <v>0</v>
      </c>
      <c r="AG101" s="27" t="b">
        <v>0</v>
      </c>
      <c r="AI101" s="27" t="b">
        <v>0</v>
      </c>
      <c r="AK101" s="27" t="b">
        <v>0</v>
      </c>
      <c r="AM101" s="27" t="b">
        <v>0</v>
      </c>
      <c r="AO101" s="27" t="b">
        <v>0</v>
      </c>
      <c r="AQ101" s="27" t="b">
        <v>0</v>
      </c>
      <c r="AS101" s="27" t="b">
        <v>0</v>
      </c>
      <c r="AU101" s="27" t="b">
        <v>0</v>
      </c>
    </row>
  </sheetData>
  <sheetProtection sheet="1" objects="1" scenarios="1"/>
  <mergeCells count="630">
    <mergeCell ref="I14:J15"/>
    <mergeCell ref="G14:H15"/>
    <mergeCell ref="W14:X15"/>
    <mergeCell ref="Y14:Z15"/>
    <mergeCell ref="AA14:AB15"/>
    <mergeCell ref="AC14:AD15"/>
    <mergeCell ref="AQ14:AR15"/>
    <mergeCell ref="AO14:AP15"/>
    <mergeCell ref="AM14:AN15"/>
    <mergeCell ref="AG14:AH15"/>
    <mergeCell ref="AI14:AJ15"/>
    <mergeCell ref="AK14:AL15"/>
    <mergeCell ref="Y6:Z6"/>
    <mergeCell ref="AA6:AB6"/>
    <mergeCell ref="S8:T8"/>
    <mergeCell ref="U8:V8"/>
    <mergeCell ref="W8:X8"/>
    <mergeCell ref="Y8:Z8"/>
    <mergeCell ref="AA8:AB8"/>
    <mergeCell ref="AC8:AD8"/>
    <mergeCell ref="AE8:AF8"/>
    <mergeCell ref="AC6:AD6"/>
    <mergeCell ref="AE6:AF6"/>
    <mergeCell ref="AA10:AB10"/>
    <mergeCell ref="AC10:AD10"/>
    <mergeCell ref="AE10:AF10"/>
    <mergeCell ref="AA11:AB11"/>
    <mergeCell ref="AC11:AD11"/>
    <mergeCell ref="AE11:AF11"/>
    <mergeCell ref="AE14:AF14"/>
    <mergeCell ref="AE15:AF15"/>
    <mergeCell ref="AA40:AA41"/>
    <mergeCell ref="AB40:AB41"/>
    <mergeCell ref="AC40:AC41"/>
    <mergeCell ref="AD40:AD41"/>
    <mergeCell ref="AA37:AB37"/>
    <mergeCell ref="AC37:AD37"/>
    <mergeCell ref="AA38:AA39"/>
    <mergeCell ref="AB38:AB39"/>
    <mergeCell ref="AC38:AC39"/>
    <mergeCell ref="AD38:AD39"/>
    <mergeCell ref="AA35:AA36"/>
    <mergeCell ref="AB35:AB36"/>
    <mergeCell ref="AC35:AC36"/>
    <mergeCell ref="AD35:AD36"/>
    <mergeCell ref="AE33:AE34"/>
    <mergeCell ref="AF33:AF34"/>
    <mergeCell ref="AE37:AF37"/>
    <mergeCell ref="AE38:AE39"/>
    <mergeCell ref="AE40:AE41"/>
    <mergeCell ref="AF38:AF39"/>
    <mergeCell ref="AF40:AF41"/>
    <mergeCell ref="AE35:AE36"/>
    <mergeCell ref="AF35:AF36"/>
    <mergeCell ref="AE12:AF12"/>
    <mergeCell ref="AE25:AF25"/>
    <mergeCell ref="AE26:AF26"/>
    <mergeCell ref="AE13:AF13"/>
    <mergeCell ref="AA33:AA34"/>
    <mergeCell ref="AB33:AB34"/>
    <mergeCell ref="AC33:AC34"/>
    <mergeCell ref="AD33:AD34"/>
    <mergeCell ref="AA30:AA31"/>
    <mergeCell ref="AB30:AB31"/>
    <mergeCell ref="AC30:AC31"/>
    <mergeCell ref="AD30:AD31"/>
    <mergeCell ref="AA32:AB32"/>
    <mergeCell ref="AC32:AD32"/>
    <mergeCell ref="AB28:AB29"/>
    <mergeCell ref="AC28:AC29"/>
    <mergeCell ref="AD28:AD29"/>
    <mergeCell ref="AC26:AD26"/>
    <mergeCell ref="Y35:Y36"/>
    <mergeCell ref="Z35:Z36"/>
    <mergeCell ref="AE5:AF5"/>
    <mergeCell ref="AE27:AF27"/>
    <mergeCell ref="AF28:AF29"/>
    <mergeCell ref="AE28:AE29"/>
    <mergeCell ref="AE30:AE31"/>
    <mergeCell ref="AF30:AF31"/>
    <mergeCell ref="AE32:AF32"/>
    <mergeCell ref="AA12:AB12"/>
    <mergeCell ref="AC12:AD12"/>
    <mergeCell ref="AA13:AB13"/>
    <mergeCell ref="AC13:AD13"/>
    <mergeCell ref="AA5:AB5"/>
    <mergeCell ref="AC5:AD5"/>
    <mergeCell ref="AA27:AB27"/>
    <mergeCell ref="AC27:AD27"/>
    <mergeCell ref="AA28:AA29"/>
    <mergeCell ref="AA25:AB25"/>
    <mergeCell ref="AC25:AD25"/>
    <mergeCell ref="AA26:AB26"/>
    <mergeCell ref="Y28:Y29"/>
    <mergeCell ref="Z28:Z29"/>
    <mergeCell ref="Y25:Z25"/>
    <mergeCell ref="S40:S41"/>
    <mergeCell ref="T40:T41"/>
    <mergeCell ref="U40:U41"/>
    <mergeCell ref="V40:V41"/>
    <mergeCell ref="W40:W41"/>
    <mergeCell ref="U37:V37"/>
    <mergeCell ref="W37:X37"/>
    <mergeCell ref="Y37:Z37"/>
    <mergeCell ref="S38:S39"/>
    <mergeCell ref="T38:T39"/>
    <mergeCell ref="U38:U39"/>
    <mergeCell ref="V38:V39"/>
    <mergeCell ref="W38:W39"/>
    <mergeCell ref="X38:X39"/>
    <mergeCell ref="Y38:Y39"/>
    <mergeCell ref="Z38:Z39"/>
    <mergeCell ref="X40:X41"/>
    <mergeCell ref="Y40:Y41"/>
    <mergeCell ref="Z40:Z41"/>
    <mergeCell ref="W26:X26"/>
    <mergeCell ref="Y26:Z26"/>
    <mergeCell ref="U33:U34"/>
    <mergeCell ref="V33:V34"/>
    <mergeCell ref="W33:W34"/>
    <mergeCell ref="X33:X34"/>
    <mergeCell ref="Y33:Y34"/>
    <mergeCell ref="U32:V32"/>
    <mergeCell ref="W32:X32"/>
    <mergeCell ref="Y32:Z32"/>
    <mergeCell ref="Y27:Z27"/>
    <mergeCell ref="Y30:Y31"/>
    <mergeCell ref="Z33:Z34"/>
    <mergeCell ref="Z30:Z31"/>
    <mergeCell ref="O12:P12"/>
    <mergeCell ref="S32:T32"/>
    <mergeCell ref="I35:I36"/>
    <mergeCell ref="S12:T12"/>
    <mergeCell ref="U12:V12"/>
    <mergeCell ref="W12:X12"/>
    <mergeCell ref="Y12:Z12"/>
    <mergeCell ref="S13:T13"/>
    <mergeCell ref="U13:V13"/>
    <mergeCell ref="W13:X13"/>
    <mergeCell ref="Y13:Z13"/>
    <mergeCell ref="S15:T15"/>
    <mergeCell ref="U14:V14"/>
    <mergeCell ref="U15:V15"/>
    <mergeCell ref="S28:S29"/>
    <mergeCell ref="T28:T29"/>
    <mergeCell ref="U28:U29"/>
    <mergeCell ref="V28:V29"/>
    <mergeCell ref="W28:W29"/>
    <mergeCell ref="X28:X29"/>
    <mergeCell ref="S35:S36"/>
    <mergeCell ref="T35:T36"/>
    <mergeCell ref="S26:T26"/>
    <mergeCell ref="U26:V26"/>
    <mergeCell ref="I11:J11"/>
    <mergeCell ref="K11:L11"/>
    <mergeCell ref="M11:N11"/>
    <mergeCell ref="I40:I41"/>
    <mergeCell ref="J40:J41"/>
    <mergeCell ref="Q40:Q41"/>
    <mergeCell ref="R40:R41"/>
    <mergeCell ref="S5:T5"/>
    <mergeCell ref="S25:T25"/>
    <mergeCell ref="S27:T27"/>
    <mergeCell ref="S30:S31"/>
    <mergeCell ref="T30:T31"/>
    <mergeCell ref="S33:S34"/>
    <mergeCell ref="T33:T34"/>
    <mergeCell ref="S37:T37"/>
    <mergeCell ref="I37:J37"/>
    <mergeCell ref="Q37:R37"/>
    <mergeCell ref="I38:I39"/>
    <mergeCell ref="J38:J39"/>
    <mergeCell ref="Q38:Q39"/>
    <mergeCell ref="R38:R39"/>
    <mergeCell ref="I6:J6"/>
    <mergeCell ref="Q6:R6"/>
    <mergeCell ref="S6:T6"/>
    <mergeCell ref="U5:V5"/>
    <mergeCell ref="W5:X5"/>
    <mergeCell ref="U25:V25"/>
    <mergeCell ref="W25:X25"/>
    <mergeCell ref="U27:V27"/>
    <mergeCell ref="W27:X27"/>
    <mergeCell ref="U35:U36"/>
    <mergeCell ref="V35:V36"/>
    <mergeCell ref="W35:W36"/>
    <mergeCell ref="X35:X36"/>
    <mergeCell ref="U30:U31"/>
    <mergeCell ref="V30:V31"/>
    <mergeCell ref="W30:W31"/>
    <mergeCell ref="X30:X31"/>
    <mergeCell ref="U6:V6"/>
    <mergeCell ref="W6:X6"/>
    <mergeCell ref="S7:V7"/>
    <mergeCell ref="W7:Z7"/>
    <mergeCell ref="S10:T10"/>
    <mergeCell ref="U10:V10"/>
    <mergeCell ref="W10:X10"/>
    <mergeCell ref="Y10:Z10"/>
    <mergeCell ref="S11:T11"/>
    <mergeCell ref="U11:V11"/>
    <mergeCell ref="P38:P39"/>
    <mergeCell ref="I26:J26"/>
    <mergeCell ref="Q26:R26"/>
    <mergeCell ref="Q33:Q34"/>
    <mergeCell ref="R33:R34"/>
    <mergeCell ref="I27:J27"/>
    <mergeCell ref="Q27:R27"/>
    <mergeCell ref="I30:I31"/>
    <mergeCell ref="J30:J31"/>
    <mergeCell ref="Q30:Q31"/>
    <mergeCell ref="R30:R31"/>
    <mergeCell ref="I32:J32"/>
    <mergeCell ref="Q32:R32"/>
    <mergeCell ref="I28:I29"/>
    <mergeCell ref="J28:J29"/>
    <mergeCell ref="Q28:Q29"/>
    <mergeCell ref="R28:R29"/>
    <mergeCell ref="I33:I34"/>
    <mergeCell ref="J33:J34"/>
    <mergeCell ref="J35:J36"/>
    <mergeCell ref="Q35:Q36"/>
    <mergeCell ref="R35:R36"/>
    <mergeCell ref="K38:K39"/>
    <mergeCell ref="L38:L39"/>
    <mergeCell ref="G40:G41"/>
    <mergeCell ref="H40:H41"/>
    <mergeCell ref="G32:H32"/>
    <mergeCell ref="G33:G34"/>
    <mergeCell ref="H33:H34"/>
    <mergeCell ref="G35:G36"/>
    <mergeCell ref="H35:H36"/>
    <mergeCell ref="G26:H26"/>
    <mergeCell ref="G27:H27"/>
    <mergeCell ref="G28:G29"/>
    <mergeCell ref="H28:H29"/>
    <mergeCell ref="G30:G31"/>
    <mergeCell ref="H30:H31"/>
    <mergeCell ref="G37:H37"/>
    <mergeCell ref="G38:G39"/>
    <mergeCell ref="H38:H39"/>
    <mergeCell ref="E37:F37"/>
    <mergeCell ref="E38:E39"/>
    <mergeCell ref="F38:F39"/>
    <mergeCell ref="E40:E41"/>
    <mergeCell ref="F40:F41"/>
    <mergeCell ref="A27:A41"/>
    <mergeCell ref="B27:B41"/>
    <mergeCell ref="C27:C41"/>
    <mergeCell ref="D27:D41"/>
    <mergeCell ref="E32:F32"/>
    <mergeCell ref="E33:E34"/>
    <mergeCell ref="F33:F34"/>
    <mergeCell ref="E35:E36"/>
    <mergeCell ref="F35:F36"/>
    <mergeCell ref="E28:E29"/>
    <mergeCell ref="F28:F29"/>
    <mergeCell ref="E30:E31"/>
    <mergeCell ref="F30:F31"/>
    <mergeCell ref="E25:F25"/>
    <mergeCell ref="E26:F26"/>
    <mergeCell ref="E27:F27"/>
    <mergeCell ref="I5:J5"/>
    <mergeCell ref="Q5:R5"/>
    <mergeCell ref="G12:H12"/>
    <mergeCell ref="G25:H25"/>
    <mergeCell ref="G5:H5"/>
    <mergeCell ref="Q12:R12"/>
    <mergeCell ref="I25:J25"/>
    <mergeCell ref="Q25:R25"/>
    <mergeCell ref="I13:J13"/>
    <mergeCell ref="Q13:R13"/>
    <mergeCell ref="I12:J12"/>
    <mergeCell ref="E6:F6"/>
    <mergeCell ref="G6:H6"/>
    <mergeCell ref="Q9:R9"/>
    <mergeCell ref="G13:H13"/>
    <mergeCell ref="K25:L25"/>
    <mergeCell ref="K26:L26"/>
    <mergeCell ref="O10:P10"/>
    <mergeCell ref="Q10:R10"/>
    <mergeCell ref="O11:P11"/>
    <mergeCell ref="Q11:R11"/>
    <mergeCell ref="A3:A5"/>
    <mergeCell ref="B3:C5"/>
    <mergeCell ref="E14:F14"/>
    <mergeCell ref="E15:F15"/>
    <mergeCell ref="E5:F5"/>
    <mergeCell ref="C16:C18"/>
    <mergeCell ref="D16:D18"/>
    <mergeCell ref="E12:F12"/>
    <mergeCell ref="E13:F13"/>
    <mergeCell ref="C12:C13"/>
    <mergeCell ref="D12:D13"/>
    <mergeCell ref="E7:R7"/>
    <mergeCell ref="E8:F8"/>
    <mergeCell ref="G8:H8"/>
    <mergeCell ref="I8:J8"/>
    <mergeCell ref="Q8:R8"/>
    <mergeCell ref="D3:D5"/>
    <mergeCell ref="E3:R3"/>
    <mergeCell ref="A7:A9"/>
    <mergeCell ref="E4:J4"/>
    <mergeCell ref="B7:B9"/>
    <mergeCell ref="E9:F9"/>
    <mergeCell ref="G9:H9"/>
    <mergeCell ref="I9:J9"/>
    <mergeCell ref="A19:A25"/>
    <mergeCell ref="B19:B25"/>
    <mergeCell ref="B16:B18"/>
    <mergeCell ref="A16:A18"/>
    <mergeCell ref="B14:B15"/>
    <mergeCell ref="A14:A15"/>
    <mergeCell ref="C19:C24"/>
    <mergeCell ref="A12:A13"/>
    <mergeCell ref="B12:B13"/>
    <mergeCell ref="D19:D24"/>
    <mergeCell ref="K4:R4"/>
    <mergeCell ref="A10:A11"/>
    <mergeCell ref="B10:B11"/>
    <mergeCell ref="C14:C15"/>
    <mergeCell ref="D14:D15"/>
    <mergeCell ref="Q14:R15"/>
    <mergeCell ref="S3:V3"/>
    <mergeCell ref="S4:V4"/>
    <mergeCell ref="S14:T14"/>
    <mergeCell ref="K5:L5"/>
    <mergeCell ref="K6:L6"/>
    <mergeCell ref="K8:L8"/>
    <mergeCell ref="K9:L9"/>
    <mergeCell ref="K12:L12"/>
    <mergeCell ref="K13:L13"/>
    <mergeCell ref="K14:L15"/>
    <mergeCell ref="E10:F10"/>
    <mergeCell ref="G10:H10"/>
    <mergeCell ref="I10:J10"/>
    <mergeCell ref="K10:L10"/>
    <mergeCell ref="M10:N10"/>
    <mergeCell ref="E11:F11"/>
    <mergeCell ref="G11:H11"/>
    <mergeCell ref="W11:X11"/>
    <mergeCell ref="Y11:Z11"/>
    <mergeCell ref="AG5:AH5"/>
    <mergeCell ref="AI5:AJ5"/>
    <mergeCell ref="AK5:AL5"/>
    <mergeCell ref="AM5:AN5"/>
    <mergeCell ref="AO5:AP5"/>
    <mergeCell ref="Y4:Z4"/>
    <mergeCell ref="W3:Z3"/>
    <mergeCell ref="AA3:AD3"/>
    <mergeCell ref="AA4:AB4"/>
    <mergeCell ref="AC4:AD4"/>
    <mergeCell ref="AE4:AF4"/>
    <mergeCell ref="Y5:Z5"/>
    <mergeCell ref="W4:X4"/>
    <mergeCell ref="AO11:AP11"/>
    <mergeCell ref="AG6:AH6"/>
    <mergeCell ref="AI6:AJ6"/>
    <mergeCell ref="AK6:AL6"/>
    <mergeCell ref="AM6:AN6"/>
    <mergeCell ref="AO6:AP6"/>
    <mergeCell ref="AG8:AH8"/>
    <mergeCell ref="AI8:AJ8"/>
    <mergeCell ref="AK8:AL8"/>
    <mergeCell ref="AG13:AH13"/>
    <mergeCell ref="AI13:AJ13"/>
    <mergeCell ref="AK13:AL13"/>
    <mergeCell ref="AM13:AN13"/>
    <mergeCell ref="AO13:AP13"/>
    <mergeCell ref="AG10:AH10"/>
    <mergeCell ref="AI10:AJ10"/>
    <mergeCell ref="AK10:AL10"/>
    <mergeCell ref="AM10:AN10"/>
    <mergeCell ref="AO10:AP10"/>
    <mergeCell ref="AG11:AH11"/>
    <mergeCell ref="AI11:AJ11"/>
    <mergeCell ref="AK11:AL11"/>
    <mergeCell ref="AM11:AN11"/>
    <mergeCell ref="AG12:AH12"/>
    <mergeCell ref="AI12:AJ12"/>
    <mergeCell ref="AK12:AL12"/>
    <mergeCell ref="AM12:AN12"/>
    <mergeCell ref="AO12:AP12"/>
    <mergeCell ref="AG25:AH25"/>
    <mergeCell ref="AI25:AJ25"/>
    <mergeCell ref="AK25:AL25"/>
    <mergeCell ref="AM25:AN25"/>
    <mergeCell ref="AO25:AP25"/>
    <mergeCell ref="AG26:AH26"/>
    <mergeCell ref="AI26:AJ26"/>
    <mergeCell ref="AK26:AL26"/>
    <mergeCell ref="AM26:AN26"/>
    <mergeCell ref="AO26:AP26"/>
    <mergeCell ref="AG27:AH27"/>
    <mergeCell ref="AI27:AJ27"/>
    <mergeCell ref="AK27:AL27"/>
    <mergeCell ref="AM27:AN27"/>
    <mergeCell ref="AO27:AP27"/>
    <mergeCell ref="AG28:AG29"/>
    <mergeCell ref="AH28:AH29"/>
    <mergeCell ref="AI28:AI29"/>
    <mergeCell ref="AJ28:AJ29"/>
    <mergeCell ref="AK28:AK29"/>
    <mergeCell ref="AL28:AL29"/>
    <mergeCell ref="AM28:AM29"/>
    <mergeCell ref="AN28:AN29"/>
    <mergeCell ref="AO28:AO29"/>
    <mergeCell ref="AP28:AP29"/>
    <mergeCell ref="AG30:AG31"/>
    <mergeCell ref="AH30:AH31"/>
    <mergeCell ref="AI30:AI31"/>
    <mergeCell ref="AJ30:AJ31"/>
    <mergeCell ref="AK30:AK31"/>
    <mergeCell ref="AL30:AL31"/>
    <mergeCell ref="AM30:AM31"/>
    <mergeCell ref="AN30:AN31"/>
    <mergeCell ref="AO30:AO31"/>
    <mergeCell ref="AH35:AH36"/>
    <mergeCell ref="AI35:AI36"/>
    <mergeCell ref="AJ35:AJ36"/>
    <mergeCell ref="AK35:AK36"/>
    <mergeCell ref="AL35:AL36"/>
    <mergeCell ref="AM35:AM36"/>
    <mergeCell ref="AN35:AN36"/>
    <mergeCell ref="AO35:AO36"/>
    <mergeCell ref="AP30:AP31"/>
    <mergeCell ref="AG32:AH32"/>
    <mergeCell ref="AI32:AJ32"/>
    <mergeCell ref="AK32:AL32"/>
    <mergeCell ref="AM32:AN32"/>
    <mergeCell ref="AO32:AP32"/>
    <mergeCell ref="AG33:AG34"/>
    <mergeCell ref="AH33:AH34"/>
    <mergeCell ref="AI33:AI34"/>
    <mergeCell ref="AJ33:AJ34"/>
    <mergeCell ref="AK33:AK34"/>
    <mergeCell ref="AL33:AL34"/>
    <mergeCell ref="AM33:AM34"/>
    <mergeCell ref="AN33:AN34"/>
    <mergeCell ref="AO33:AO34"/>
    <mergeCell ref="AP33:AP34"/>
    <mergeCell ref="AI40:AI41"/>
    <mergeCell ref="AJ40:AJ41"/>
    <mergeCell ref="AK40:AK41"/>
    <mergeCell ref="AL40:AL41"/>
    <mergeCell ref="AM40:AM41"/>
    <mergeCell ref="AN40:AN41"/>
    <mergeCell ref="AO40:AO41"/>
    <mergeCell ref="AP35:AP36"/>
    <mergeCell ref="AG37:AH37"/>
    <mergeCell ref="AI37:AJ37"/>
    <mergeCell ref="AK37:AL37"/>
    <mergeCell ref="AM37:AN37"/>
    <mergeCell ref="AO37:AP37"/>
    <mergeCell ref="AG38:AG39"/>
    <mergeCell ref="AH38:AH39"/>
    <mergeCell ref="AI38:AI39"/>
    <mergeCell ref="AJ38:AJ39"/>
    <mergeCell ref="AK38:AK39"/>
    <mergeCell ref="AL38:AL39"/>
    <mergeCell ref="AM38:AM39"/>
    <mergeCell ref="AN38:AN39"/>
    <mergeCell ref="AO38:AO39"/>
    <mergeCell ref="AP38:AP39"/>
    <mergeCell ref="AG35:AG36"/>
    <mergeCell ref="AP40:AP41"/>
    <mergeCell ref="AE3:AP3"/>
    <mergeCell ref="AG4:AP4"/>
    <mergeCell ref="O5:P5"/>
    <mergeCell ref="O6:P6"/>
    <mergeCell ref="O8:P8"/>
    <mergeCell ref="O9:P9"/>
    <mergeCell ref="O13:P13"/>
    <mergeCell ref="O14:P15"/>
    <mergeCell ref="O25:P25"/>
    <mergeCell ref="O26:P26"/>
    <mergeCell ref="O27:P27"/>
    <mergeCell ref="O28:O29"/>
    <mergeCell ref="P28:P29"/>
    <mergeCell ref="O30:O31"/>
    <mergeCell ref="P30:P31"/>
    <mergeCell ref="O32:P32"/>
    <mergeCell ref="O33:O34"/>
    <mergeCell ref="P33:P34"/>
    <mergeCell ref="O35:O36"/>
    <mergeCell ref="P35:P36"/>
    <mergeCell ref="O37:P37"/>
    <mergeCell ref="AG40:AG41"/>
    <mergeCell ref="AH40:AH41"/>
    <mergeCell ref="O40:O41"/>
    <mergeCell ref="P40:P41"/>
    <mergeCell ref="M5:N5"/>
    <mergeCell ref="M6:N6"/>
    <mergeCell ref="M8:N8"/>
    <mergeCell ref="M9:N9"/>
    <mergeCell ref="M12:N12"/>
    <mergeCell ref="M13:N13"/>
    <mergeCell ref="M14:N15"/>
    <mergeCell ref="M25:N25"/>
    <mergeCell ref="M26:N26"/>
    <mergeCell ref="M27:N27"/>
    <mergeCell ref="M28:M29"/>
    <mergeCell ref="N28:N29"/>
    <mergeCell ref="M30:M31"/>
    <mergeCell ref="N30:N31"/>
    <mergeCell ref="M32:N32"/>
    <mergeCell ref="M33:M34"/>
    <mergeCell ref="N33:N34"/>
    <mergeCell ref="M35:M36"/>
    <mergeCell ref="N35:N36"/>
    <mergeCell ref="M37:N37"/>
    <mergeCell ref="M38:M39"/>
    <mergeCell ref="O38:O39"/>
    <mergeCell ref="K40:K41"/>
    <mergeCell ref="L40:L41"/>
    <mergeCell ref="N38:N39"/>
    <mergeCell ref="M40:M41"/>
    <mergeCell ref="N40:N41"/>
    <mergeCell ref="K27:L27"/>
    <mergeCell ref="K28:K29"/>
    <mergeCell ref="L28:L29"/>
    <mergeCell ref="K30:K31"/>
    <mergeCell ref="L30:L31"/>
    <mergeCell ref="K32:L32"/>
    <mergeCell ref="K33:K34"/>
    <mergeCell ref="L33:L34"/>
    <mergeCell ref="K35:K36"/>
    <mergeCell ref="L35:L36"/>
    <mergeCell ref="K37:L37"/>
    <mergeCell ref="AQ35:AQ36"/>
    <mergeCell ref="AR35:AR36"/>
    <mergeCell ref="AQ37:AR37"/>
    <mergeCell ref="AQ38:AQ39"/>
    <mergeCell ref="AR38:AR39"/>
    <mergeCell ref="AQ40:AQ41"/>
    <mergeCell ref="AR40:AR41"/>
    <mergeCell ref="AQ3:AR3"/>
    <mergeCell ref="AQ4:AR4"/>
    <mergeCell ref="AQ26:AR26"/>
    <mergeCell ref="AQ27:AR27"/>
    <mergeCell ref="AQ28:AQ29"/>
    <mergeCell ref="AR28:AR29"/>
    <mergeCell ref="AQ30:AQ31"/>
    <mergeCell ref="AR30:AR31"/>
    <mergeCell ref="AQ32:AR32"/>
    <mergeCell ref="AQ33:AQ34"/>
    <mergeCell ref="AR33:AR34"/>
    <mergeCell ref="AQ10:AR10"/>
    <mergeCell ref="AQ11:AR11"/>
    <mergeCell ref="AQ12:AR12"/>
    <mergeCell ref="AQ13:AR13"/>
    <mergeCell ref="AQ7:AR7"/>
    <mergeCell ref="AQ25:AR25"/>
    <mergeCell ref="AS3:AV3"/>
    <mergeCell ref="AS4:AT4"/>
    <mergeCell ref="AU4:AV4"/>
    <mergeCell ref="AS5:AT5"/>
    <mergeCell ref="AU5:AV5"/>
    <mergeCell ref="AS6:AT6"/>
    <mergeCell ref="AU6:AV6"/>
    <mergeCell ref="AQ5:AR5"/>
    <mergeCell ref="AQ6:AR6"/>
    <mergeCell ref="AS12:AT12"/>
    <mergeCell ref="AU12:AV12"/>
    <mergeCell ref="AS13:AT13"/>
    <mergeCell ref="AU13:AV13"/>
    <mergeCell ref="AS25:AT25"/>
    <mergeCell ref="AU25:AV25"/>
    <mergeCell ref="AS26:AT26"/>
    <mergeCell ref="AU26:AV26"/>
    <mergeCell ref="AS10:AT10"/>
    <mergeCell ref="AU10:AV10"/>
    <mergeCell ref="AS11:AT11"/>
    <mergeCell ref="AU11:AV11"/>
    <mergeCell ref="AS14:AT14"/>
    <mergeCell ref="AS15:AT15"/>
    <mergeCell ref="AU14:AV15"/>
    <mergeCell ref="AS27:AT27"/>
    <mergeCell ref="AU27:AV27"/>
    <mergeCell ref="AS28:AS29"/>
    <mergeCell ref="AT28:AT29"/>
    <mergeCell ref="AU28:AU29"/>
    <mergeCell ref="AV28:AV29"/>
    <mergeCell ref="AS30:AS31"/>
    <mergeCell ref="AT30:AT31"/>
    <mergeCell ref="AU30:AU31"/>
    <mergeCell ref="AV30:AV31"/>
    <mergeCell ref="AS32:AT32"/>
    <mergeCell ref="AU32:AV32"/>
    <mergeCell ref="AS33:AS34"/>
    <mergeCell ref="AT33:AT34"/>
    <mergeCell ref="AU33:AU34"/>
    <mergeCell ref="AV33:AV34"/>
    <mergeCell ref="AS35:AS36"/>
    <mergeCell ref="AT35:AT36"/>
    <mergeCell ref="AU35:AU36"/>
    <mergeCell ref="AV35:AV36"/>
    <mergeCell ref="AS37:AT37"/>
    <mergeCell ref="AU37:AV37"/>
    <mergeCell ref="AS38:AS39"/>
    <mergeCell ref="AT38:AT39"/>
    <mergeCell ref="AU38:AU39"/>
    <mergeCell ref="AV38:AV39"/>
    <mergeCell ref="AS40:AS41"/>
    <mergeCell ref="AT40:AT41"/>
    <mergeCell ref="AU40:AU41"/>
    <mergeCell ref="AV40:AV41"/>
    <mergeCell ref="AS7:AV7"/>
    <mergeCell ref="S9:T9"/>
    <mergeCell ref="U9:V9"/>
    <mergeCell ref="W9:X9"/>
    <mergeCell ref="Y9:Z9"/>
    <mergeCell ref="AA9:AB9"/>
    <mergeCell ref="AC9:AD9"/>
    <mergeCell ref="AE9:AF9"/>
    <mergeCell ref="AI9:AJ9"/>
    <mergeCell ref="AK9:AL9"/>
    <mergeCell ref="AM9:AN9"/>
    <mergeCell ref="AO9:AP9"/>
    <mergeCell ref="AS9:AT9"/>
    <mergeCell ref="AU9:AV9"/>
    <mergeCell ref="AS8:AT8"/>
    <mergeCell ref="AU8:AV8"/>
    <mergeCell ref="AQ8:AR8"/>
    <mergeCell ref="AQ9:AR9"/>
    <mergeCell ref="AM8:AN8"/>
    <mergeCell ref="AO8:AP8"/>
    <mergeCell ref="AE7:AP7"/>
    <mergeCell ref="AG9:AH9"/>
    <mergeCell ref="AA7:AD7"/>
  </mergeCells>
  <phoneticPr fontId="1"/>
  <conditionalFormatting sqref="E8:R8">
    <cfRule type="expression" dxfId="95" priority="14">
      <formula>$E$7="可能"</formula>
    </cfRule>
  </conditionalFormatting>
  <conditionalFormatting sqref="E14:W14 AA14 AC14 E9:AV13 Y14 AE14:AG14 AI14 AK14 AM14 AO14 AQ14 AS14:AU14 E15:V15 AE15:AF15 AS15:AT15 E16:AV41">
    <cfRule type="expression" dxfId="94" priority="8">
      <formula>E$8="不可能"</formula>
    </cfRule>
  </conditionalFormatting>
  <conditionalFormatting sqref="E13:AV13 W14 Y14 AG14 AI14 AK14 AO14 AQ14 AU14 S15:V15 AE15:AF15 AS15:AT15">
    <cfRule type="expression" dxfId="93" priority="21">
      <formula>E13&lt;&gt;""</formula>
    </cfRule>
  </conditionalFormatting>
  <conditionalFormatting sqref="E19:AV25">
    <cfRule type="expression" dxfId="92" priority="15">
      <formula>AND(E$99=FALSE,E$100=FALSE,E$101=TRUE)</formula>
    </cfRule>
  </conditionalFormatting>
  <conditionalFormatting sqref="F16:F24 F28:F31 F33:F36 F38:F41">
    <cfRule type="expression" dxfId="91" priority="163">
      <formula>#REF!="検討中"</formula>
    </cfRule>
    <cfRule type="expression" dxfId="90" priority="161">
      <formula>#REF!="現状、移行の提案は不可能"</formula>
    </cfRule>
    <cfRule type="expression" dxfId="89" priority="188">
      <formula>OR(#REF!="開発予定はない")</formula>
    </cfRule>
  </conditionalFormatting>
  <conditionalFormatting sqref="F16:AV24">
    <cfRule type="expression" dxfId="88" priority="7">
      <formula>E$8="不可能"</formula>
    </cfRule>
  </conditionalFormatting>
  <conditionalFormatting sqref="F19:AV24">
    <cfRule type="expression" dxfId="87" priority="16">
      <formula>AND(E$99=FALSE,E$100=FALSE,E$101=TRUE)</formula>
    </cfRule>
  </conditionalFormatting>
  <conditionalFormatting sqref="F28:AV31">
    <cfRule type="expression" dxfId="86" priority="6">
      <formula>E$8="不可能"</formula>
    </cfRule>
  </conditionalFormatting>
  <conditionalFormatting sqref="F33:AV36">
    <cfRule type="expression" dxfId="85" priority="5">
      <formula>E$8="不可能"</formula>
    </cfRule>
  </conditionalFormatting>
  <conditionalFormatting sqref="F38:AV41">
    <cfRule type="expression" dxfId="84" priority="4">
      <formula>E$8="不可能"</formula>
    </cfRule>
  </conditionalFormatting>
  <conditionalFormatting sqref="G14">
    <cfRule type="expression" dxfId="83" priority="2">
      <formula>G14&lt;&gt;""</formula>
    </cfRule>
  </conditionalFormatting>
  <conditionalFormatting sqref="H16:H24 H28:H31 J28:J31 L28:L31 N28:N31 P28:P31 R28:R31 T28:T31 V28:V31 X28:X31 Z28:Z31 AB28:AB31 AD28:AD31 H33:H36 J33:J36 L33:L36 N33:N36 P33:P36 R33:R36 T33:T36 V33:V36 X33:X36 Z33:Z36 AB33:AB36 AD33:AD36 H38:H41 J38:J41 L38:L41 N38:N41 P38:P41 R38:R41 T38:T41 V38:V41 X38:X41 Z38:Z41 AB38:AB41 AD38:AD41">
    <cfRule type="expression" dxfId="82" priority="150">
      <formula>#REF!="検討中"</formula>
    </cfRule>
    <cfRule type="expression" dxfId="81" priority="160">
      <formula>#REF!="現状、移行の提案は不可能"</formula>
    </cfRule>
    <cfRule type="expression" dxfId="80" priority="187">
      <formula>OR(#REF!="開発予定はない")</formula>
    </cfRule>
  </conditionalFormatting>
  <conditionalFormatting sqref="I14">
    <cfRule type="expression" dxfId="79" priority="3">
      <formula>I14&lt;&gt;""</formula>
    </cfRule>
  </conditionalFormatting>
  <conditionalFormatting sqref="J16:J24">
    <cfRule type="expression" dxfId="78" priority="149">
      <formula>#REF!="検討中"</formula>
    </cfRule>
    <cfRule type="expression" dxfId="77" priority="159">
      <formula>#REF!="現状、移行の提案は不可能"</formula>
    </cfRule>
    <cfRule type="expression" dxfId="76" priority="186">
      <formula>OR(#REF!="開発予定はない")</formula>
    </cfRule>
  </conditionalFormatting>
  <conditionalFormatting sqref="K13:K14 M13:M14 O13:O14 Q13:Q14 E15 G15 I15 E13 G13 I13 S13 U13 W13 AE13 AG13 AS13 AU13 Y13:Y14 AA13:AA14 AC13:AC14 AI13:AI14 AK13:AK14 AM13:AM14 AO13:AO14 AQ13:AQ14 S14:W14 AE14:AG14 AS14:AU14 S15 U15 AE15 AS15 E14:J14 E12:AV12 E16:AD41 AG16:AV41">
    <cfRule type="expression" dxfId="75" priority="189">
      <formula>OR(#REF!="開発予定はない")</formula>
    </cfRule>
    <cfRule type="expression" dxfId="74" priority="164">
      <formula>OR(#REF!="開発予定はない",#REF!="検討中")</formula>
    </cfRule>
  </conditionalFormatting>
  <conditionalFormatting sqref="K13:K14 M13:M14 O13:O14 Q13:Q14 E15 G15 I15 E13 G13 I13 S13 U13 W13 AE13 AG13 AS13 AU13 Y13:Y14 AA13:AA14 AC13:AC14 AI13:AI14 AK13:AK14 AM13:AM14 AO13:AO14 AQ13:AQ14 S14:W14 AE14:AG14 AS14:AU14 S15 U15 AE15 AS15 E14:J14 E12:AV12 E16:AV41">
    <cfRule type="expression" dxfId="73" priority="162">
      <formula>#REF!="現状、移行の提案は不可能"</formula>
    </cfRule>
  </conditionalFormatting>
  <conditionalFormatting sqref="K14 M14 O14 Q14 E15:J15">
    <cfRule type="expression" dxfId="72" priority="109">
      <formula>E14&lt;&gt;""</formula>
    </cfRule>
  </conditionalFormatting>
  <conditionalFormatting sqref="L16:L24">
    <cfRule type="expression" dxfId="71" priority="72">
      <formula>#REF!="現状、移行の提案は不可能"</formula>
    </cfRule>
    <cfRule type="expression" dxfId="70" priority="73">
      <formula>OR(#REF!="開発予定はない")</formula>
    </cfRule>
    <cfRule type="expression" dxfId="69" priority="71">
      <formula>#REF!="検討中"</formula>
    </cfRule>
  </conditionalFormatting>
  <conditionalFormatting sqref="N16:N24">
    <cfRule type="expression" dxfId="68" priority="76">
      <formula>OR(#REF!="開発予定はない")</formula>
    </cfRule>
    <cfRule type="expression" dxfId="67" priority="75">
      <formula>#REF!="現状、移行の提案は不可能"</formula>
    </cfRule>
    <cfRule type="expression" dxfId="66" priority="74">
      <formula>#REF!="検討中"</formula>
    </cfRule>
  </conditionalFormatting>
  <conditionalFormatting sqref="P16:P24">
    <cfRule type="expression" dxfId="65" priority="77">
      <formula>#REF!="検討中"</formula>
    </cfRule>
    <cfRule type="expression" dxfId="64" priority="78">
      <formula>#REF!="現状、移行の提案は不可能"</formula>
    </cfRule>
    <cfRule type="expression" dxfId="63" priority="79">
      <formula>OR(#REF!="開発予定はない")</formula>
    </cfRule>
  </conditionalFormatting>
  <conditionalFormatting sqref="R16:R24">
    <cfRule type="expression" dxfId="62" priority="185">
      <formula>OR(#REF!="開発予定はない")</formula>
    </cfRule>
    <cfRule type="expression" dxfId="61" priority="148">
      <formula>#REF!="検討中"</formula>
    </cfRule>
    <cfRule type="expression" dxfId="60" priority="158">
      <formula>#REF!="現状、移行の提案は不可能"</formula>
    </cfRule>
  </conditionalFormatting>
  <conditionalFormatting sqref="S8:V8">
    <cfRule type="expression" dxfId="59" priority="13">
      <formula>$S$7="可能"</formula>
    </cfRule>
  </conditionalFormatting>
  <conditionalFormatting sqref="T16:T24">
    <cfRule type="expression" dxfId="58" priority="157">
      <formula>#REF!="現状、移行の提案は不可能"</formula>
    </cfRule>
    <cfRule type="expression" dxfId="57" priority="184">
      <formula>OR(#REF!="開発予定はない")</formula>
    </cfRule>
    <cfRule type="expression" dxfId="56" priority="147">
      <formula>#REF!="検討中"</formula>
    </cfRule>
  </conditionalFormatting>
  <conditionalFormatting sqref="V16:V24">
    <cfRule type="expression" dxfId="55" priority="183">
      <formula>OR(#REF!="開発予定はない")</formula>
    </cfRule>
    <cfRule type="expression" dxfId="54" priority="156">
      <formula>#REF!="現状、移行の提案は不可能"</formula>
    </cfRule>
    <cfRule type="expression" dxfId="53" priority="146">
      <formula>#REF!="検討中"</formula>
    </cfRule>
  </conditionalFormatting>
  <conditionalFormatting sqref="W8:Z8">
    <cfRule type="expression" dxfId="52" priority="12">
      <formula>$W$7="可能"</formula>
    </cfRule>
  </conditionalFormatting>
  <conditionalFormatting sqref="X16:X24">
    <cfRule type="expression" dxfId="51" priority="182">
      <formula>OR(#REF!="開発予定はない")</formula>
    </cfRule>
    <cfRule type="expression" dxfId="50" priority="155">
      <formula>#REF!="現状、移行の提案は不可能"</formula>
    </cfRule>
    <cfRule type="expression" dxfId="49" priority="145">
      <formula>#REF!="検討中"</formula>
    </cfRule>
  </conditionalFormatting>
  <conditionalFormatting sqref="Z16:Z24">
    <cfRule type="expression" dxfId="48" priority="144">
      <formula>#REF!="検討中"</formula>
    </cfRule>
    <cfRule type="expression" dxfId="47" priority="154">
      <formula>#REF!="現状、移行の提案は不可能"</formula>
    </cfRule>
    <cfRule type="expression" dxfId="46" priority="181">
      <formula>OR(#REF!="開発予定はない")</formula>
    </cfRule>
  </conditionalFormatting>
  <conditionalFormatting sqref="AA14 AC14">
    <cfRule type="expression" dxfId="45" priority="1">
      <formula>AA14&lt;&gt;""</formula>
    </cfRule>
  </conditionalFormatting>
  <conditionalFormatting sqref="AA8:AD8">
    <cfRule type="expression" dxfId="44" priority="11">
      <formula>$AA$7="可能"</formula>
    </cfRule>
  </conditionalFormatting>
  <conditionalFormatting sqref="AB16:AB24">
    <cfRule type="expression" dxfId="43" priority="151">
      <formula>#REF!="検討中"</formula>
    </cfRule>
    <cfRule type="expression" dxfId="42" priority="153">
      <formula>#REF!="現状、移行の提案は不可能"</formula>
    </cfRule>
    <cfRule type="expression" dxfId="41" priority="180">
      <formula>OR(#REF!="開発予定はない")</formula>
    </cfRule>
  </conditionalFormatting>
  <conditionalFormatting sqref="AD16:AD24">
    <cfRule type="expression" dxfId="40" priority="143">
      <formula>#REF!="検討中"</formula>
    </cfRule>
    <cfRule type="expression" dxfId="39" priority="179">
      <formula>OR(#REF!="開発予定はない")</formula>
    </cfRule>
    <cfRule type="expression" dxfId="38" priority="152">
      <formula>#REF!="現状、移行の提案は不可能"</formula>
    </cfRule>
  </conditionalFormatting>
  <conditionalFormatting sqref="AE29 AE30:AF30 AE31 AE32:AF33 AE34 AE35:AF35 AE36 AE37:AF38 AE39 AE40:AF40 AE41">
    <cfRule type="expression" dxfId="37" priority="334">
      <formula>OR(#REF!="開発予定はない")</formula>
    </cfRule>
    <cfRule type="expression" dxfId="36" priority="333">
      <formula>OR(#REF!="開発予定はない",#REF!="検討中")</formula>
    </cfRule>
  </conditionalFormatting>
  <conditionalFormatting sqref="AE16:AF41">
    <cfRule type="expression" dxfId="35" priority="128">
      <formula>OR(#REF!="検討中",#REF!="開発予定はない")</formula>
    </cfRule>
  </conditionalFormatting>
  <conditionalFormatting sqref="AE25:AF28">
    <cfRule type="expression" dxfId="34" priority="27">
      <formula>OR(#REF!="開発予定はない",#REF!="検討中")</formula>
    </cfRule>
    <cfRule type="expression" dxfId="33" priority="29">
      <formula>OR(#REF!="開発予定はない")</formula>
    </cfRule>
  </conditionalFormatting>
  <conditionalFormatting sqref="AE26:AF28 AE29 AE30:AF30 AE31 AE32:AF33 AE34 AE35:AF35 AE36 AE37:AF38 AE39 AE40:AF40 AE41">
    <cfRule type="expression" dxfId="32" priority="332">
      <formula>#REF!="現状、移行の提案は不可能"</formula>
    </cfRule>
  </conditionalFormatting>
  <conditionalFormatting sqref="AE8:AP8">
    <cfRule type="expression" dxfId="31" priority="10">
      <formula>$AE$7="可能"</formula>
    </cfRule>
  </conditionalFormatting>
  <conditionalFormatting sqref="AH16:AH24">
    <cfRule type="expression" dxfId="30" priority="107">
      <formula>OR(#REF!="開発予定はない")</formula>
    </cfRule>
    <cfRule type="expression" dxfId="29" priority="89">
      <formula>#REF!="検討中"</formula>
    </cfRule>
    <cfRule type="expression" dxfId="28" priority="95">
      <formula>#REF!="現状、移行の提案は不可能"</formula>
    </cfRule>
  </conditionalFormatting>
  <conditionalFormatting sqref="AH28:AH31 AJ28:AJ31 AL28:AL31 AN28:AN31 AP28:AP31 AH33:AH36 AJ33:AJ36 AL33:AL36 AN33:AN36 AP33:AP36 AH38:AH41 AJ38:AJ41 AL38:AL41 AN38:AN41 AP38:AP41">
    <cfRule type="expression" dxfId="27" priority="108">
      <formula>OR(#REF!="開発予定はない")</formula>
    </cfRule>
    <cfRule type="expression" dxfId="26" priority="90">
      <formula>#REF!="検討中"</formula>
    </cfRule>
    <cfRule type="expression" dxfId="25" priority="96">
      <formula>#REF!="現状、移行の提案は不可能"</formula>
    </cfRule>
  </conditionalFormatting>
  <conditionalFormatting sqref="AJ16:AJ24">
    <cfRule type="expression" dxfId="24" priority="94">
      <formula>#REF!="現状、移行の提案は不可能"</formula>
    </cfRule>
    <cfRule type="expression" dxfId="23" priority="106">
      <formula>OR(#REF!="開発予定はない")</formula>
    </cfRule>
    <cfRule type="expression" dxfId="22" priority="88">
      <formula>#REF!="検討中"</formula>
    </cfRule>
  </conditionalFormatting>
  <conditionalFormatting sqref="AL16:AL24">
    <cfRule type="expression" dxfId="21" priority="93">
      <formula>#REF!="現状、移行の提案は不可能"</formula>
    </cfRule>
    <cfRule type="expression" dxfId="20" priority="105">
      <formula>OR(#REF!="開発予定はない")</formula>
    </cfRule>
    <cfRule type="expression" dxfId="19" priority="87">
      <formula>#REF!="検討中"</formula>
    </cfRule>
  </conditionalFormatting>
  <conditionalFormatting sqref="AN16:AN24">
    <cfRule type="expression" dxfId="18" priority="92">
      <formula>#REF!="現状、移行の提案は不可能"</formula>
    </cfRule>
    <cfRule type="expression" dxfId="17" priority="86">
      <formula>#REF!="検討中"</formula>
    </cfRule>
    <cfRule type="expression" dxfId="16" priority="104">
      <formula>OR(#REF!="開発予定はない")</formula>
    </cfRule>
  </conditionalFormatting>
  <conditionalFormatting sqref="AP16:AP24">
    <cfRule type="expression" dxfId="15" priority="85">
      <formula>#REF!="検討中"</formula>
    </cfRule>
    <cfRule type="expression" dxfId="14" priority="103">
      <formula>OR(#REF!="開発予定はない")</formula>
    </cfRule>
    <cfRule type="expression" dxfId="13" priority="91">
      <formula>#REF!="現状、移行の提案は不可能"</formula>
    </cfRule>
  </conditionalFormatting>
  <conditionalFormatting sqref="AR16:AR24 AR28:AR31 AR33:AR36 AR38:AR41">
    <cfRule type="expression" dxfId="12" priority="66">
      <formula>#REF!="現状、移行の提案は不可能"</formula>
    </cfRule>
    <cfRule type="expression" dxfId="11" priority="67">
      <formula>#REF!="検討中"</formula>
    </cfRule>
    <cfRule type="expression" dxfId="10" priority="70">
      <formula>OR(#REF!="開発予定はない")</formula>
    </cfRule>
  </conditionalFormatting>
  <conditionalFormatting sqref="AS8:AV8">
    <cfRule type="expression" dxfId="9" priority="9">
      <formula>$AS$7="可能"</formula>
    </cfRule>
  </conditionalFormatting>
  <conditionalFormatting sqref="AT16:AT24">
    <cfRule type="expression" dxfId="8" priority="57">
      <formula>#REF!="現状、移行の提案は不可能"</formula>
    </cfRule>
    <cfRule type="expression" dxfId="7" priority="54">
      <formula>#REF!="検討中"</formula>
    </cfRule>
    <cfRule type="expression" dxfId="6" priority="63">
      <formula>OR(#REF!="開発予定はない")</formula>
    </cfRule>
  </conditionalFormatting>
  <conditionalFormatting sqref="AT28:AT31 AV28:AV31 AT33:AT36 AV33:AV36 AT38:AT41 AV38:AV41">
    <cfRule type="expression" dxfId="5" priority="58">
      <formula>#REF!="現状、移行の提案は不可能"</formula>
    </cfRule>
    <cfRule type="expression" dxfId="4" priority="55">
      <formula>#REF!="検討中"</formula>
    </cfRule>
    <cfRule type="expression" dxfId="3" priority="64">
      <formula>OR(#REF!="開発予定はない")</formula>
    </cfRule>
  </conditionalFormatting>
  <conditionalFormatting sqref="AV16:AV24">
    <cfRule type="expression" dxfId="2" priority="62">
      <formula>OR(#REF!="開発予定はない")</formula>
    </cfRule>
    <cfRule type="expression" dxfId="1" priority="56">
      <formula>#REF!="現状、移行の提案は不可能"</formula>
    </cfRule>
    <cfRule type="expression" dxfId="0" priority="53">
      <formula>#REF!="検討中"</formula>
    </cfRule>
  </conditionalFormatting>
  <dataValidations count="21">
    <dataValidation allowBlank="1" showInputMessage="1" sqref="Q13:Q14 R13:AV13 P13 O13:O14 N13 M13:M14 E13:J13 L13 K13:K14 I14 E15:F15 G14 W14 S15:V15 Y14 AA14 AC14 AQ14 AO14 AG14 AE15:AF15 AI14 AK14 AU14 AS15:AT15" xr:uid="{04C03829-3CE8-495B-BB3B-31BD142374C4}"/>
    <dataValidation type="list" allowBlank="1" showInputMessage="1" sqref="E10:AV10 AQ7 G7:AF7 G8:AV8 E7:F8 E25:AV25 AS7:AV7" xr:uid="{ADA64E09-F14A-4317-AB85-ADB4AAABD781}">
      <formula1>"可能,不可能"</formula1>
    </dataValidation>
    <dataValidation type="list" allowBlank="1" showInputMessage="1" sqref="K12:R12 AG12:AP12 Y12:Z12 AC12:AD12 AU12:AV12" xr:uid="{36F86136-D523-41D0-8232-45DD5C33DF7D}">
      <formula1>"様式２－４を参照し、直接記入して回答,様式２－４を参照し、自社資料で回答,回答不可"</formula1>
    </dataValidation>
    <dataValidation type="list" allowBlank="1" showInputMessage="1" sqref="E6:AV6" xr:uid="{CD89B620-9F21-4A22-A6C1-92D447425C12}">
      <formula1>"取り扱い有（リリース済）,取り扱い有（開発中）,取り扱い無"</formula1>
    </dataValidation>
    <dataValidation type="list" allowBlank="1" showInputMessage="1" sqref="G12:H12" xr:uid="{BB35A027-E5CA-4DD4-9BA5-6B7662975952}">
      <formula1>"別紙１-⑫に記入して回答,自社資料で回答,回答不可"</formula1>
    </dataValidation>
    <dataValidation type="list" allowBlank="1" showInputMessage="1" sqref="I12:J12" xr:uid="{48D71896-840F-4C91-9A47-9D4B229C36C5}">
      <formula1>"別紙１-⑬に記入して回答,自社資料で回答,回答不可"</formula1>
    </dataValidation>
    <dataValidation type="list" allowBlank="1" showInputMessage="1" sqref="K26:R26 AC26:AD26 Y26:Z26 AG26:AP26 AU26:AV26" xr:uid="{1D46407E-58A3-49DF-B708-0FD96606FC5D}">
      <formula1>"別途自社が指定するレイアウトでデータ提供をしてくれたら移行が可能,ホストのデータをそのまま提供してもらえれば移行が可能"</formula1>
    </dataValidation>
    <dataValidation type="list" allowBlank="1" showInputMessage="1" sqref="AQ26:AT26 AE26:AF26 S26:X26 AA26:AB26 E26:J26" xr:uid="{B4082C85-6193-489F-A992-3E668562A474}">
      <formula1>"基本データリスト形式のデータ提供があれば移行が可能,別途自社が指定するレイアウトでデータ提供をしてくれたら移行が可能,ホストのデータ形式のままでも移行が可能"</formula1>
    </dataValidation>
    <dataValidation type="list" allowBlank="1" showInputMessage="1" sqref="E14:F14" xr:uid="{7A2BB27D-7C00-473F-BA06-3FE696DB600F}">
      <formula1>"別紙２-⑪に記入して回答,回答不可"</formula1>
    </dataValidation>
    <dataValidation type="list" allowBlank="1" showInputMessage="1" sqref="E12:F12" xr:uid="{0B134451-AA42-4845-9119-70CB03C1CF3E}">
      <formula1>"別紙１-⑪に記入して回答,自社資料で回答,回答不可"</formula1>
    </dataValidation>
    <dataValidation type="list" allowBlank="1" showInputMessage="1" sqref="S12:T12" xr:uid="{C48A002E-FA97-444F-B423-2A2EA4BF6B87}">
      <formula1>"別紙１-⑭に記入して回答,自社資料で回答,回答不可"</formula1>
    </dataValidation>
    <dataValidation type="list" allowBlank="1" showInputMessage="1" sqref="U12:V12" xr:uid="{2D14B5B0-EE6D-4818-94AA-B997CAE5ACF4}">
      <formula1>"別紙１-⑮に記入して回答,自社資料で回答,回答不可"</formula1>
    </dataValidation>
    <dataValidation type="list" allowBlank="1" showInputMessage="1" sqref="W12:X12" xr:uid="{82F33228-6326-4B4B-8039-304A67F5DB20}">
      <formula1>"別紙１-⑯に記入して回答,自社資料で回答,回答不可"</formula1>
    </dataValidation>
    <dataValidation type="list" allowBlank="1" showInputMessage="1" sqref="AA12:AB12" xr:uid="{2B4BEB04-04D8-4682-AC07-D8A6BF989D11}">
      <formula1>"別紙１-⑰に記入して回答,自社資料で回答,回答不可"</formula1>
    </dataValidation>
    <dataValidation type="list" allowBlank="1" showInputMessage="1" sqref="AE12:AF12" xr:uid="{0F3C7738-0A90-4B21-BEDB-B3529A496FB8}">
      <formula1>"別紙１-⑱に記入して回答,自社資料で回答,回答不可"</formula1>
    </dataValidation>
    <dataValidation type="list" allowBlank="1" showInputMessage="1" sqref="AQ12:AR12" xr:uid="{86854638-CEB0-4E74-90F5-F0D237D157D2}">
      <formula1>"別紙１-⑲に記入して回答,自社資料で回答,回答不可"</formula1>
    </dataValidation>
    <dataValidation type="list" allowBlank="1" showInputMessage="1" sqref="AS12:AT12" xr:uid="{A63CAFB2-6ADB-4E89-B158-3396EE3C6340}">
      <formula1>"別紙１-⑳に記入して回答,自社資料で回答,回答不可"</formula1>
    </dataValidation>
    <dataValidation type="list" allowBlank="1" showInputMessage="1" sqref="S14:T14" xr:uid="{6714E095-D87A-44C7-8A17-7DEB890175CD}">
      <formula1>"別紙２-⑭に記入して回答,回答不可"</formula1>
    </dataValidation>
    <dataValidation type="list" allowBlank="1" showInputMessage="1" sqref="U14:V14" xr:uid="{FC352F75-6863-43F5-A7EA-85D0B1780C60}">
      <formula1>"別紙２-⑮に記入して回答,回答不可"</formula1>
    </dataValidation>
    <dataValidation type="list" allowBlank="1" showInputMessage="1" sqref="AE14:AF14" xr:uid="{BAF1521B-3C94-4CB6-BF09-3F5761F2A25F}">
      <formula1>"別紙２-⑱に記入して回答,回答不可"</formula1>
    </dataValidation>
    <dataValidation type="list" allowBlank="1" showInputMessage="1" sqref="AS14:AT14" xr:uid="{63D81FDE-81FF-4E28-A099-AA36C0A87A3C}">
      <formula1>"別紙２-⑳に記入して回答,回答不可"</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6</xdr:col>
                    <xdr:colOff>28575</xdr:colOff>
                    <xdr:row>15</xdr:row>
                    <xdr:rowOff>0</xdr:rowOff>
                  </from>
                  <to>
                    <xdr:col>7</xdr:col>
                    <xdr:colOff>47625</xdr:colOff>
                    <xdr:row>16</xdr:row>
                    <xdr:rowOff>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6</xdr:col>
                    <xdr:colOff>28575</xdr:colOff>
                    <xdr:row>16</xdr:row>
                    <xdr:rowOff>0</xdr:rowOff>
                  </from>
                  <to>
                    <xdr:col>7</xdr:col>
                    <xdr:colOff>47625</xdr:colOff>
                    <xdr:row>17</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6</xdr:col>
                    <xdr:colOff>28575</xdr:colOff>
                    <xdr:row>17</xdr:row>
                    <xdr:rowOff>0</xdr:rowOff>
                  </from>
                  <to>
                    <xdr:col>7</xdr:col>
                    <xdr:colOff>47625</xdr:colOff>
                    <xdr:row>18</xdr:row>
                    <xdr:rowOff>0</xdr:rowOff>
                  </to>
                </anchor>
              </controlPr>
            </control>
          </mc:Choice>
        </mc:AlternateContent>
        <mc:AlternateContent xmlns:mc="http://schemas.openxmlformats.org/markup-compatibility/2006">
          <mc:Choice Requires="x14">
            <control shapeId="1076" r:id="rId7" name="Check Box 52">
              <controlPr defaultSize="0" autoFill="0" autoLine="0" autoPict="0">
                <anchor moveWithCells="1">
                  <from>
                    <xdr:col>6</xdr:col>
                    <xdr:colOff>28575</xdr:colOff>
                    <xdr:row>18</xdr:row>
                    <xdr:rowOff>0</xdr:rowOff>
                  </from>
                  <to>
                    <xdr:col>7</xdr:col>
                    <xdr:colOff>47625</xdr:colOff>
                    <xdr:row>19</xdr:row>
                    <xdr:rowOff>0</xdr:rowOff>
                  </to>
                </anchor>
              </controlPr>
            </control>
          </mc:Choice>
        </mc:AlternateContent>
        <mc:AlternateContent xmlns:mc="http://schemas.openxmlformats.org/markup-compatibility/2006">
          <mc:Choice Requires="x14">
            <control shapeId="1077" r:id="rId8" name="Check Box 53">
              <controlPr defaultSize="0" autoFill="0" autoLine="0" autoPict="0">
                <anchor moveWithCells="1">
                  <from>
                    <xdr:col>6</xdr:col>
                    <xdr:colOff>28575</xdr:colOff>
                    <xdr:row>19</xdr:row>
                    <xdr:rowOff>0</xdr:rowOff>
                  </from>
                  <to>
                    <xdr:col>7</xdr:col>
                    <xdr:colOff>47625</xdr:colOff>
                    <xdr:row>20</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6</xdr:col>
                    <xdr:colOff>28575</xdr:colOff>
                    <xdr:row>20</xdr:row>
                    <xdr:rowOff>0</xdr:rowOff>
                  </from>
                  <to>
                    <xdr:col>7</xdr:col>
                    <xdr:colOff>47625</xdr:colOff>
                    <xdr:row>21</xdr:row>
                    <xdr:rowOff>0</xdr:rowOff>
                  </to>
                </anchor>
              </controlPr>
            </control>
          </mc:Choice>
        </mc:AlternateContent>
        <mc:AlternateContent xmlns:mc="http://schemas.openxmlformats.org/markup-compatibility/2006">
          <mc:Choice Requires="x14">
            <control shapeId="1082" r:id="rId10" name="Check Box 58">
              <controlPr defaultSize="0" autoFill="0" autoLine="0" autoPict="0">
                <anchor moveWithCells="1">
                  <from>
                    <xdr:col>6</xdr:col>
                    <xdr:colOff>28575</xdr:colOff>
                    <xdr:row>21</xdr:row>
                    <xdr:rowOff>0</xdr:rowOff>
                  </from>
                  <to>
                    <xdr:col>7</xdr:col>
                    <xdr:colOff>47625</xdr:colOff>
                    <xdr:row>22</xdr:row>
                    <xdr:rowOff>0</xdr:rowOff>
                  </to>
                </anchor>
              </controlPr>
            </control>
          </mc:Choice>
        </mc:AlternateContent>
        <mc:AlternateContent xmlns:mc="http://schemas.openxmlformats.org/markup-compatibility/2006">
          <mc:Choice Requires="x14">
            <control shapeId="1084" r:id="rId11" name="Check Box 60">
              <controlPr defaultSize="0" autoFill="0" autoLine="0" autoPict="0">
                <anchor moveWithCells="1">
                  <from>
                    <xdr:col>6</xdr:col>
                    <xdr:colOff>28575</xdr:colOff>
                    <xdr:row>22</xdr:row>
                    <xdr:rowOff>0</xdr:rowOff>
                  </from>
                  <to>
                    <xdr:col>7</xdr:col>
                    <xdr:colOff>47625</xdr:colOff>
                    <xdr:row>23</xdr:row>
                    <xdr:rowOff>0</xdr:rowOff>
                  </to>
                </anchor>
              </controlPr>
            </control>
          </mc:Choice>
        </mc:AlternateContent>
        <mc:AlternateContent xmlns:mc="http://schemas.openxmlformats.org/markup-compatibility/2006">
          <mc:Choice Requires="x14">
            <control shapeId="1089" r:id="rId12" name="Check Box 65">
              <controlPr defaultSize="0" autoFill="0" autoLine="0" autoPict="0">
                <anchor moveWithCells="1">
                  <from>
                    <xdr:col>6</xdr:col>
                    <xdr:colOff>28575</xdr:colOff>
                    <xdr:row>23</xdr:row>
                    <xdr:rowOff>0</xdr:rowOff>
                  </from>
                  <to>
                    <xdr:col>7</xdr:col>
                    <xdr:colOff>47625</xdr:colOff>
                    <xdr:row>24</xdr:row>
                    <xdr:rowOff>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8</xdr:col>
                    <xdr:colOff>28575</xdr:colOff>
                    <xdr:row>15</xdr:row>
                    <xdr:rowOff>0</xdr:rowOff>
                  </from>
                  <to>
                    <xdr:col>9</xdr:col>
                    <xdr:colOff>47625</xdr:colOff>
                    <xdr:row>16</xdr:row>
                    <xdr:rowOff>0</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8</xdr:col>
                    <xdr:colOff>28575</xdr:colOff>
                    <xdr:row>16</xdr:row>
                    <xdr:rowOff>0</xdr:rowOff>
                  </from>
                  <to>
                    <xdr:col>9</xdr:col>
                    <xdr:colOff>47625</xdr:colOff>
                    <xdr:row>17</xdr:row>
                    <xdr:rowOff>0</xdr:rowOff>
                  </to>
                </anchor>
              </controlPr>
            </control>
          </mc:Choice>
        </mc:AlternateContent>
        <mc:AlternateContent xmlns:mc="http://schemas.openxmlformats.org/markup-compatibility/2006">
          <mc:Choice Requires="x14">
            <control shapeId="1094" r:id="rId15" name="Check Box 70">
              <controlPr defaultSize="0" autoFill="0" autoLine="0" autoPict="0">
                <anchor moveWithCells="1">
                  <from>
                    <xdr:col>8</xdr:col>
                    <xdr:colOff>28575</xdr:colOff>
                    <xdr:row>17</xdr:row>
                    <xdr:rowOff>0</xdr:rowOff>
                  </from>
                  <to>
                    <xdr:col>9</xdr:col>
                    <xdr:colOff>47625</xdr:colOff>
                    <xdr:row>18</xdr:row>
                    <xdr:rowOff>0</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8</xdr:col>
                    <xdr:colOff>28575</xdr:colOff>
                    <xdr:row>18</xdr:row>
                    <xdr:rowOff>0</xdr:rowOff>
                  </from>
                  <to>
                    <xdr:col>9</xdr:col>
                    <xdr:colOff>47625</xdr:colOff>
                    <xdr:row>19</xdr:row>
                    <xdr:rowOff>0</xdr:rowOff>
                  </to>
                </anchor>
              </controlPr>
            </control>
          </mc:Choice>
        </mc:AlternateContent>
        <mc:AlternateContent xmlns:mc="http://schemas.openxmlformats.org/markup-compatibility/2006">
          <mc:Choice Requires="x14">
            <control shapeId="1104" r:id="rId17" name="Check Box 80">
              <controlPr defaultSize="0" autoFill="0" autoLine="0" autoPict="0">
                <anchor moveWithCells="1">
                  <from>
                    <xdr:col>8</xdr:col>
                    <xdr:colOff>28575</xdr:colOff>
                    <xdr:row>19</xdr:row>
                    <xdr:rowOff>0</xdr:rowOff>
                  </from>
                  <to>
                    <xdr:col>9</xdr:col>
                    <xdr:colOff>47625</xdr:colOff>
                    <xdr:row>20</xdr:row>
                    <xdr:rowOff>0</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8</xdr:col>
                    <xdr:colOff>28575</xdr:colOff>
                    <xdr:row>20</xdr:row>
                    <xdr:rowOff>0</xdr:rowOff>
                  </from>
                  <to>
                    <xdr:col>9</xdr:col>
                    <xdr:colOff>47625</xdr:colOff>
                    <xdr:row>21</xdr:row>
                    <xdr:rowOff>0</xdr:rowOff>
                  </to>
                </anchor>
              </controlPr>
            </control>
          </mc:Choice>
        </mc:AlternateContent>
        <mc:AlternateContent xmlns:mc="http://schemas.openxmlformats.org/markup-compatibility/2006">
          <mc:Choice Requires="x14">
            <control shapeId="1109" r:id="rId19" name="Check Box 85">
              <controlPr defaultSize="0" autoFill="0" autoLine="0" autoPict="0">
                <anchor moveWithCells="1">
                  <from>
                    <xdr:col>8</xdr:col>
                    <xdr:colOff>28575</xdr:colOff>
                    <xdr:row>21</xdr:row>
                    <xdr:rowOff>0</xdr:rowOff>
                  </from>
                  <to>
                    <xdr:col>9</xdr:col>
                    <xdr:colOff>47625</xdr:colOff>
                    <xdr:row>22</xdr:row>
                    <xdr:rowOff>0</xdr:rowOff>
                  </to>
                </anchor>
              </controlPr>
            </control>
          </mc:Choice>
        </mc:AlternateContent>
        <mc:AlternateContent xmlns:mc="http://schemas.openxmlformats.org/markup-compatibility/2006">
          <mc:Choice Requires="x14">
            <control shapeId="1111" r:id="rId20" name="Check Box 87">
              <controlPr defaultSize="0" autoFill="0" autoLine="0" autoPict="0">
                <anchor moveWithCells="1">
                  <from>
                    <xdr:col>8</xdr:col>
                    <xdr:colOff>28575</xdr:colOff>
                    <xdr:row>22</xdr:row>
                    <xdr:rowOff>0</xdr:rowOff>
                  </from>
                  <to>
                    <xdr:col>9</xdr:col>
                    <xdr:colOff>47625</xdr:colOff>
                    <xdr:row>23</xdr:row>
                    <xdr:rowOff>0</xdr:rowOff>
                  </to>
                </anchor>
              </controlPr>
            </control>
          </mc:Choice>
        </mc:AlternateContent>
        <mc:AlternateContent xmlns:mc="http://schemas.openxmlformats.org/markup-compatibility/2006">
          <mc:Choice Requires="x14">
            <control shapeId="1116" r:id="rId21" name="Check Box 92">
              <controlPr defaultSize="0" autoFill="0" autoLine="0" autoPict="0">
                <anchor moveWithCells="1">
                  <from>
                    <xdr:col>8</xdr:col>
                    <xdr:colOff>28575</xdr:colOff>
                    <xdr:row>23</xdr:row>
                    <xdr:rowOff>0</xdr:rowOff>
                  </from>
                  <to>
                    <xdr:col>9</xdr:col>
                    <xdr:colOff>47625</xdr:colOff>
                    <xdr:row>24</xdr:row>
                    <xdr:rowOff>0</xdr:rowOff>
                  </to>
                </anchor>
              </controlPr>
            </control>
          </mc:Choice>
        </mc:AlternateContent>
        <mc:AlternateContent xmlns:mc="http://schemas.openxmlformats.org/markup-compatibility/2006">
          <mc:Choice Requires="x14">
            <control shapeId="1143" r:id="rId22" name="Check Box 119">
              <controlPr defaultSize="0" autoFill="0" autoLine="0" autoPict="0">
                <anchor moveWithCells="1">
                  <from>
                    <xdr:col>18</xdr:col>
                    <xdr:colOff>28575</xdr:colOff>
                    <xdr:row>15</xdr:row>
                    <xdr:rowOff>0</xdr:rowOff>
                  </from>
                  <to>
                    <xdr:col>19</xdr:col>
                    <xdr:colOff>47625</xdr:colOff>
                    <xdr:row>16</xdr:row>
                    <xdr:rowOff>0</xdr:rowOff>
                  </to>
                </anchor>
              </controlPr>
            </control>
          </mc:Choice>
        </mc:AlternateContent>
        <mc:AlternateContent xmlns:mc="http://schemas.openxmlformats.org/markup-compatibility/2006">
          <mc:Choice Requires="x14">
            <control shapeId="1144" r:id="rId23" name="Check Box 120">
              <controlPr defaultSize="0" autoFill="0" autoLine="0" autoPict="0">
                <anchor moveWithCells="1">
                  <from>
                    <xdr:col>18</xdr:col>
                    <xdr:colOff>28575</xdr:colOff>
                    <xdr:row>16</xdr:row>
                    <xdr:rowOff>0</xdr:rowOff>
                  </from>
                  <to>
                    <xdr:col>19</xdr:col>
                    <xdr:colOff>47625</xdr:colOff>
                    <xdr:row>17</xdr:row>
                    <xdr:rowOff>0</xdr:rowOff>
                  </to>
                </anchor>
              </controlPr>
            </control>
          </mc:Choice>
        </mc:AlternateContent>
        <mc:AlternateContent xmlns:mc="http://schemas.openxmlformats.org/markup-compatibility/2006">
          <mc:Choice Requires="x14">
            <control shapeId="1146" r:id="rId24" name="Check Box 122">
              <controlPr defaultSize="0" autoFill="0" autoLine="0" autoPict="0">
                <anchor moveWithCells="1">
                  <from>
                    <xdr:col>18</xdr:col>
                    <xdr:colOff>28575</xdr:colOff>
                    <xdr:row>17</xdr:row>
                    <xdr:rowOff>0</xdr:rowOff>
                  </from>
                  <to>
                    <xdr:col>19</xdr:col>
                    <xdr:colOff>47625</xdr:colOff>
                    <xdr:row>18</xdr:row>
                    <xdr:rowOff>0</xdr:rowOff>
                  </to>
                </anchor>
              </controlPr>
            </control>
          </mc:Choice>
        </mc:AlternateContent>
        <mc:AlternateContent xmlns:mc="http://schemas.openxmlformats.org/markup-compatibility/2006">
          <mc:Choice Requires="x14">
            <control shapeId="1155" r:id="rId25" name="Check Box 131">
              <controlPr defaultSize="0" autoFill="0" autoLine="0" autoPict="0">
                <anchor moveWithCells="1">
                  <from>
                    <xdr:col>18</xdr:col>
                    <xdr:colOff>28575</xdr:colOff>
                    <xdr:row>18</xdr:row>
                    <xdr:rowOff>0</xdr:rowOff>
                  </from>
                  <to>
                    <xdr:col>19</xdr:col>
                    <xdr:colOff>47625</xdr:colOff>
                    <xdr:row>19</xdr:row>
                    <xdr:rowOff>0</xdr:rowOff>
                  </to>
                </anchor>
              </controlPr>
            </control>
          </mc:Choice>
        </mc:AlternateContent>
        <mc:AlternateContent xmlns:mc="http://schemas.openxmlformats.org/markup-compatibility/2006">
          <mc:Choice Requires="x14">
            <control shapeId="1156" r:id="rId26" name="Check Box 132">
              <controlPr defaultSize="0" autoFill="0" autoLine="0" autoPict="0">
                <anchor moveWithCells="1">
                  <from>
                    <xdr:col>18</xdr:col>
                    <xdr:colOff>28575</xdr:colOff>
                    <xdr:row>19</xdr:row>
                    <xdr:rowOff>0</xdr:rowOff>
                  </from>
                  <to>
                    <xdr:col>19</xdr:col>
                    <xdr:colOff>47625</xdr:colOff>
                    <xdr:row>20</xdr:row>
                    <xdr:rowOff>0</xdr:rowOff>
                  </to>
                </anchor>
              </controlPr>
            </control>
          </mc:Choice>
        </mc:AlternateContent>
        <mc:AlternateContent xmlns:mc="http://schemas.openxmlformats.org/markup-compatibility/2006">
          <mc:Choice Requires="x14">
            <control shapeId="1158" r:id="rId27" name="Check Box 134">
              <controlPr defaultSize="0" autoFill="0" autoLine="0" autoPict="0">
                <anchor moveWithCells="1">
                  <from>
                    <xdr:col>18</xdr:col>
                    <xdr:colOff>28575</xdr:colOff>
                    <xdr:row>20</xdr:row>
                    <xdr:rowOff>0</xdr:rowOff>
                  </from>
                  <to>
                    <xdr:col>19</xdr:col>
                    <xdr:colOff>47625</xdr:colOff>
                    <xdr:row>21</xdr:row>
                    <xdr:rowOff>0</xdr:rowOff>
                  </to>
                </anchor>
              </controlPr>
            </control>
          </mc:Choice>
        </mc:AlternateContent>
        <mc:AlternateContent xmlns:mc="http://schemas.openxmlformats.org/markup-compatibility/2006">
          <mc:Choice Requires="x14">
            <control shapeId="1161" r:id="rId28" name="Check Box 137">
              <controlPr defaultSize="0" autoFill="0" autoLine="0" autoPict="0">
                <anchor moveWithCells="1">
                  <from>
                    <xdr:col>18</xdr:col>
                    <xdr:colOff>28575</xdr:colOff>
                    <xdr:row>21</xdr:row>
                    <xdr:rowOff>0</xdr:rowOff>
                  </from>
                  <to>
                    <xdr:col>19</xdr:col>
                    <xdr:colOff>47625</xdr:colOff>
                    <xdr:row>22</xdr:row>
                    <xdr:rowOff>0</xdr:rowOff>
                  </to>
                </anchor>
              </controlPr>
            </control>
          </mc:Choice>
        </mc:AlternateContent>
        <mc:AlternateContent xmlns:mc="http://schemas.openxmlformats.org/markup-compatibility/2006">
          <mc:Choice Requires="x14">
            <control shapeId="1163" r:id="rId29" name="Check Box 139">
              <controlPr defaultSize="0" autoFill="0" autoLine="0" autoPict="0">
                <anchor moveWithCells="1">
                  <from>
                    <xdr:col>18</xdr:col>
                    <xdr:colOff>28575</xdr:colOff>
                    <xdr:row>22</xdr:row>
                    <xdr:rowOff>0</xdr:rowOff>
                  </from>
                  <to>
                    <xdr:col>19</xdr:col>
                    <xdr:colOff>47625</xdr:colOff>
                    <xdr:row>23</xdr:row>
                    <xdr:rowOff>0</xdr:rowOff>
                  </to>
                </anchor>
              </controlPr>
            </control>
          </mc:Choice>
        </mc:AlternateContent>
        <mc:AlternateContent xmlns:mc="http://schemas.openxmlformats.org/markup-compatibility/2006">
          <mc:Choice Requires="x14">
            <control shapeId="1168" r:id="rId30" name="Check Box 144">
              <controlPr defaultSize="0" autoFill="0" autoLine="0" autoPict="0">
                <anchor moveWithCells="1">
                  <from>
                    <xdr:col>18</xdr:col>
                    <xdr:colOff>28575</xdr:colOff>
                    <xdr:row>23</xdr:row>
                    <xdr:rowOff>0</xdr:rowOff>
                  </from>
                  <to>
                    <xdr:col>19</xdr:col>
                    <xdr:colOff>47625</xdr:colOff>
                    <xdr:row>24</xdr:row>
                    <xdr:rowOff>0</xdr:rowOff>
                  </to>
                </anchor>
              </controlPr>
            </control>
          </mc:Choice>
        </mc:AlternateContent>
        <mc:AlternateContent xmlns:mc="http://schemas.openxmlformats.org/markup-compatibility/2006">
          <mc:Choice Requires="x14">
            <control shapeId="1169" r:id="rId31" name="Check Box 145">
              <controlPr defaultSize="0" autoFill="0" autoLine="0" autoPict="0">
                <anchor moveWithCells="1">
                  <from>
                    <xdr:col>20</xdr:col>
                    <xdr:colOff>28575</xdr:colOff>
                    <xdr:row>15</xdr:row>
                    <xdr:rowOff>0</xdr:rowOff>
                  </from>
                  <to>
                    <xdr:col>21</xdr:col>
                    <xdr:colOff>47625</xdr:colOff>
                    <xdr:row>16</xdr:row>
                    <xdr:rowOff>0</xdr:rowOff>
                  </to>
                </anchor>
              </controlPr>
            </control>
          </mc:Choice>
        </mc:AlternateContent>
        <mc:AlternateContent xmlns:mc="http://schemas.openxmlformats.org/markup-compatibility/2006">
          <mc:Choice Requires="x14">
            <control shapeId="1170" r:id="rId32" name="Check Box 146">
              <controlPr defaultSize="0" autoFill="0" autoLine="0" autoPict="0">
                <anchor moveWithCells="1">
                  <from>
                    <xdr:col>20</xdr:col>
                    <xdr:colOff>28575</xdr:colOff>
                    <xdr:row>16</xdr:row>
                    <xdr:rowOff>0</xdr:rowOff>
                  </from>
                  <to>
                    <xdr:col>21</xdr:col>
                    <xdr:colOff>47625</xdr:colOff>
                    <xdr:row>17</xdr:row>
                    <xdr:rowOff>0</xdr:rowOff>
                  </to>
                </anchor>
              </controlPr>
            </control>
          </mc:Choice>
        </mc:AlternateContent>
        <mc:AlternateContent xmlns:mc="http://schemas.openxmlformats.org/markup-compatibility/2006">
          <mc:Choice Requires="x14">
            <control shapeId="1172" r:id="rId33" name="Check Box 148">
              <controlPr defaultSize="0" autoFill="0" autoLine="0" autoPict="0">
                <anchor moveWithCells="1">
                  <from>
                    <xdr:col>20</xdr:col>
                    <xdr:colOff>28575</xdr:colOff>
                    <xdr:row>17</xdr:row>
                    <xdr:rowOff>0</xdr:rowOff>
                  </from>
                  <to>
                    <xdr:col>21</xdr:col>
                    <xdr:colOff>47625</xdr:colOff>
                    <xdr:row>18</xdr:row>
                    <xdr:rowOff>0</xdr:rowOff>
                  </to>
                </anchor>
              </controlPr>
            </control>
          </mc:Choice>
        </mc:AlternateContent>
        <mc:AlternateContent xmlns:mc="http://schemas.openxmlformats.org/markup-compatibility/2006">
          <mc:Choice Requires="x14">
            <control shapeId="1181" r:id="rId34" name="Check Box 157">
              <controlPr defaultSize="0" autoFill="0" autoLine="0" autoPict="0">
                <anchor moveWithCells="1">
                  <from>
                    <xdr:col>20</xdr:col>
                    <xdr:colOff>28575</xdr:colOff>
                    <xdr:row>18</xdr:row>
                    <xdr:rowOff>0</xdr:rowOff>
                  </from>
                  <to>
                    <xdr:col>21</xdr:col>
                    <xdr:colOff>47625</xdr:colOff>
                    <xdr:row>19</xdr:row>
                    <xdr:rowOff>0</xdr:rowOff>
                  </to>
                </anchor>
              </controlPr>
            </control>
          </mc:Choice>
        </mc:AlternateContent>
        <mc:AlternateContent xmlns:mc="http://schemas.openxmlformats.org/markup-compatibility/2006">
          <mc:Choice Requires="x14">
            <control shapeId="1182" r:id="rId35" name="Check Box 158">
              <controlPr defaultSize="0" autoFill="0" autoLine="0" autoPict="0">
                <anchor moveWithCells="1">
                  <from>
                    <xdr:col>20</xdr:col>
                    <xdr:colOff>28575</xdr:colOff>
                    <xdr:row>19</xdr:row>
                    <xdr:rowOff>0</xdr:rowOff>
                  </from>
                  <to>
                    <xdr:col>21</xdr:col>
                    <xdr:colOff>47625</xdr:colOff>
                    <xdr:row>20</xdr:row>
                    <xdr:rowOff>0</xdr:rowOff>
                  </to>
                </anchor>
              </controlPr>
            </control>
          </mc:Choice>
        </mc:AlternateContent>
        <mc:AlternateContent xmlns:mc="http://schemas.openxmlformats.org/markup-compatibility/2006">
          <mc:Choice Requires="x14">
            <control shapeId="1184" r:id="rId36" name="Check Box 160">
              <controlPr defaultSize="0" autoFill="0" autoLine="0" autoPict="0">
                <anchor moveWithCells="1">
                  <from>
                    <xdr:col>20</xdr:col>
                    <xdr:colOff>28575</xdr:colOff>
                    <xdr:row>20</xdr:row>
                    <xdr:rowOff>0</xdr:rowOff>
                  </from>
                  <to>
                    <xdr:col>21</xdr:col>
                    <xdr:colOff>47625</xdr:colOff>
                    <xdr:row>21</xdr:row>
                    <xdr:rowOff>0</xdr:rowOff>
                  </to>
                </anchor>
              </controlPr>
            </control>
          </mc:Choice>
        </mc:AlternateContent>
        <mc:AlternateContent xmlns:mc="http://schemas.openxmlformats.org/markup-compatibility/2006">
          <mc:Choice Requires="x14">
            <control shapeId="1187" r:id="rId37" name="Check Box 163">
              <controlPr defaultSize="0" autoFill="0" autoLine="0" autoPict="0">
                <anchor moveWithCells="1">
                  <from>
                    <xdr:col>20</xdr:col>
                    <xdr:colOff>28575</xdr:colOff>
                    <xdr:row>21</xdr:row>
                    <xdr:rowOff>0</xdr:rowOff>
                  </from>
                  <to>
                    <xdr:col>21</xdr:col>
                    <xdr:colOff>47625</xdr:colOff>
                    <xdr:row>22</xdr:row>
                    <xdr:rowOff>0</xdr:rowOff>
                  </to>
                </anchor>
              </controlPr>
            </control>
          </mc:Choice>
        </mc:AlternateContent>
        <mc:AlternateContent xmlns:mc="http://schemas.openxmlformats.org/markup-compatibility/2006">
          <mc:Choice Requires="x14">
            <control shapeId="1189" r:id="rId38" name="Check Box 165">
              <controlPr defaultSize="0" autoFill="0" autoLine="0" autoPict="0">
                <anchor moveWithCells="1">
                  <from>
                    <xdr:col>20</xdr:col>
                    <xdr:colOff>28575</xdr:colOff>
                    <xdr:row>22</xdr:row>
                    <xdr:rowOff>0</xdr:rowOff>
                  </from>
                  <to>
                    <xdr:col>21</xdr:col>
                    <xdr:colOff>47625</xdr:colOff>
                    <xdr:row>23</xdr:row>
                    <xdr:rowOff>0</xdr:rowOff>
                  </to>
                </anchor>
              </controlPr>
            </control>
          </mc:Choice>
        </mc:AlternateContent>
        <mc:AlternateContent xmlns:mc="http://schemas.openxmlformats.org/markup-compatibility/2006">
          <mc:Choice Requires="x14">
            <control shapeId="1194" r:id="rId39" name="Check Box 170">
              <controlPr defaultSize="0" autoFill="0" autoLine="0" autoPict="0">
                <anchor moveWithCells="1">
                  <from>
                    <xdr:col>20</xdr:col>
                    <xdr:colOff>28575</xdr:colOff>
                    <xdr:row>23</xdr:row>
                    <xdr:rowOff>0</xdr:rowOff>
                  </from>
                  <to>
                    <xdr:col>21</xdr:col>
                    <xdr:colOff>47625</xdr:colOff>
                    <xdr:row>24</xdr:row>
                    <xdr:rowOff>0</xdr:rowOff>
                  </to>
                </anchor>
              </controlPr>
            </control>
          </mc:Choice>
        </mc:AlternateContent>
        <mc:AlternateContent xmlns:mc="http://schemas.openxmlformats.org/markup-compatibility/2006">
          <mc:Choice Requires="x14">
            <control shapeId="1247" r:id="rId40" name="Check Box 223">
              <controlPr defaultSize="0" autoFill="0" autoLine="0" autoPict="0">
                <anchor moveWithCells="1">
                  <from>
                    <xdr:col>26</xdr:col>
                    <xdr:colOff>28575</xdr:colOff>
                    <xdr:row>15</xdr:row>
                    <xdr:rowOff>0</xdr:rowOff>
                  </from>
                  <to>
                    <xdr:col>27</xdr:col>
                    <xdr:colOff>47625</xdr:colOff>
                    <xdr:row>16</xdr:row>
                    <xdr:rowOff>0</xdr:rowOff>
                  </to>
                </anchor>
              </controlPr>
            </control>
          </mc:Choice>
        </mc:AlternateContent>
        <mc:AlternateContent xmlns:mc="http://schemas.openxmlformats.org/markup-compatibility/2006">
          <mc:Choice Requires="x14">
            <control shapeId="1248" r:id="rId41" name="Check Box 224">
              <controlPr defaultSize="0" autoFill="0" autoLine="0" autoPict="0">
                <anchor moveWithCells="1">
                  <from>
                    <xdr:col>26</xdr:col>
                    <xdr:colOff>28575</xdr:colOff>
                    <xdr:row>16</xdr:row>
                    <xdr:rowOff>0</xdr:rowOff>
                  </from>
                  <to>
                    <xdr:col>27</xdr:col>
                    <xdr:colOff>47625</xdr:colOff>
                    <xdr:row>17</xdr:row>
                    <xdr:rowOff>0</xdr:rowOff>
                  </to>
                </anchor>
              </controlPr>
            </control>
          </mc:Choice>
        </mc:AlternateContent>
        <mc:AlternateContent xmlns:mc="http://schemas.openxmlformats.org/markup-compatibility/2006">
          <mc:Choice Requires="x14">
            <control shapeId="1250" r:id="rId42" name="Check Box 226">
              <controlPr defaultSize="0" autoFill="0" autoLine="0" autoPict="0">
                <anchor moveWithCells="1">
                  <from>
                    <xdr:col>26</xdr:col>
                    <xdr:colOff>28575</xdr:colOff>
                    <xdr:row>17</xdr:row>
                    <xdr:rowOff>0</xdr:rowOff>
                  </from>
                  <to>
                    <xdr:col>27</xdr:col>
                    <xdr:colOff>47625</xdr:colOff>
                    <xdr:row>18</xdr:row>
                    <xdr:rowOff>0</xdr:rowOff>
                  </to>
                </anchor>
              </controlPr>
            </control>
          </mc:Choice>
        </mc:AlternateContent>
        <mc:AlternateContent xmlns:mc="http://schemas.openxmlformats.org/markup-compatibility/2006">
          <mc:Choice Requires="x14">
            <control shapeId="1259" r:id="rId43" name="Check Box 235">
              <controlPr defaultSize="0" autoFill="0" autoLine="0" autoPict="0">
                <anchor moveWithCells="1">
                  <from>
                    <xdr:col>26</xdr:col>
                    <xdr:colOff>28575</xdr:colOff>
                    <xdr:row>18</xdr:row>
                    <xdr:rowOff>0</xdr:rowOff>
                  </from>
                  <to>
                    <xdr:col>27</xdr:col>
                    <xdr:colOff>47625</xdr:colOff>
                    <xdr:row>19</xdr:row>
                    <xdr:rowOff>0</xdr:rowOff>
                  </to>
                </anchor>
              </controlPr>
            </control>
          </mc:Choice>
        </mc:AlternateContent>
        <mc:AlternateContent xmlns:mc="http://schemas.openxmlformats.org/markup-compatibility/2006">
          <mc:Choice Requires="x14">
            <control shapeId="1260" r:id="rId44" name="Check Box 236">
              <controlPr defaultSize="0" autoFill="0" autoLine="0" autoPict="0">
                <anchor moveWithCells="1">
                  <from>
                    <xdr:col>26</xdr:col>
                    <xdr:colOff>28575</xdr:colOff>
                    <xdr:row>19</xdr:row>
                    <xdr:rowOff>0</xdr:rowOff>
                  </from>
                  <to>
                    <xdr:col>27</xdr:col>
                    <xdr:colOff>47625</xdr:colOff>
                    <xdr:row>20</xdr:row>
                    <xdr:rowOff>0</xdr:rowOff>
                  </to>
                </anchor>
              </controlPr>
            </control>
          </mc:Choice>
        </mc:AlternateContent>
        <mc:AlternateContent xmlns:mc="http://schemas.openxmlformats.org/markup-compatibility/2006">
          <mc:Choice Requires="x14">
            <control shapeId="1262" r:id="rId45" name="Check Box 238">
              <controlPr defaultSize="0" autoFill="0" autoLine="0" autoPict="0">
                <anchor moveWithCells="1">
                  <from>
                    <xdr:col>26</xdr:col>
                    <xdr:colOff>28575</xdr:colOff>
                    <xdr:row>20</xdr:row>
                    <xdr:rowOff>0</xdr:rowOff>
                  </from>
                  <to>
                    <xdr:col>27</xdr:col>
                    <xdr:colOff>47625</xdr:colOff>
                    <xdr:row>21</xdr:row>
                    <xdr:rowOff>0</xdr:rowOff>
                  </to>
                </anchor>
              </controlPr>
            </control>
          </mc:Choice>
        </mc:AlternateContent>
        <mc:AlternateContent xmlns:mc="http://schemas.openxmlformats.org/markup-compatibility/2006">
          <mc:Choice Requires="x14">
            <control shapeId="1265" r:id="rId46" name="Check Box 241">
              <controlPr defaultSize="0" autoFill="0" autoLine="0" autoPict="0">
                <anchor moveWithCells="1">
                  <from>
                    <xdr:col>26</xdr:col>
                    <xdr:colOff>28575</xdr:colOff>
                    <xdr:row>21</xdr:row>
                    <xdr:rowOff>0</xdr:rowOff>
                  </from>
                  <to>
                    <xdr:col>27</xdr:col>
                    <xdr:colOff>47625</xdr:colOff>
                    <xdr:row>22</xdr:row>
                    <xdr:rowOff>0</xdr:rowOff>
                  </to>
                </anchor>
              </controlPr>
            </control>
          </mc:Choice>
        </mc:AlternateContent>
        <mc:AlternateContent xmlns:mc="http://schemas.openxmlformats.org/markup-compatibility/2006">
          <mc:Choice Requires="x14">
            <control shapeId="1267" r:id="rId47" name="Check Box 243">
              <controlPr defaultSize="0" autoFill="0" autoLine="0" autoPict="0">
                <anchor moveWithCells="1">
                  <from>
                    <xdr:col>26</xdr:col>
                    <xdr:colOff>28575</xdr:colOff>
                    <xdr:row>22</xdr:row>
                    <xdr:rowOff>0</xdr:rowOff>
                  </from>
                  <to>
                    <xdr:col>27</xdr:col>
                    <xdr:colOff>47625</xdr:colOff>
                    <xdr:row>23</xdr:row>
                    <xdr:rowOff>0</xdr:rowOff>
                  </to>
                </anchor>
              </controlPr>
            </control>
          </mc:Choice>
        </mc:AlternateContent>
        <mc:AlternateContent xmlns:mc="http://schemas.openxmlformats.org/markup-compatibility/2006">
          <mc:Choice Requires="x14">
            <control shapeId="1272" r:id="rId48" name="Check Box 248">
              <controlPr defaultSize="0" autoFill="0" autoLine="0" autoPict="0">
                <anchor moveWithCells="1">
                  <from>
                    <xdr:col>26</xdr:col>
                    <xdr:colOff>28575</xdr:colOff>
                    <xdr:row>23</xdr:row>
                    <xdr:rowOff>0</xdr:rowOff>
                  </from>
                  <to>
                    <xdr:col>27</xdr:col>
                    <xdr:colOff>47625</xdr:colOff>
                    <xdr:row>24</xdr:row>
                    <xdr:rowOff>0</xdr:rowOff>
                  </to>
                </anchor>
              </controlPr>
            </control>
          </mc:Choice>
        </mc:AlternateContent>
        <mc:AlternateContent xmlns:mc="http://schemas.openxmlformats.org/markup-compatibility/2006">
          <mc:Choice Requires="x14">
            <control shapeId="1273" r:id="rId49" name="Check Box 249">
              <controlPr defaultSize="0" autoFill="0" autoLine="0" autoPict="0">
                <anchor moveWithCells="1">
                  <from>
                    <xdr:col>28</xdr:col>
                    <xdr:colOff>28575</xdr:colOff>
                    <xdr:row>15</xdr:row>
                    <xdr:rowOff>0</xdr:rowOff>
                  </from>
                  <to>
                    <xdr:col>29</xdr:col>
                    <xdr:colOff>47625</xdr:colOff>
                    <xdr:row>16</xdr:row>
                    <xdr:rowOff>0</xdr:rowOff>
                  </to>
                </anchor>
              </controlPr>
            </control>
          </mc:Choice>
        </mc:AlternateContent>
        <mc:AlternateContent xmlns:mc="http://schemas.openxmlformats.org/markup-compatibility/2006">
          <mc:Choice Requires="x14">
            <control shapeId="1274" r:id="rId50" name="Check Box 250">
              <controlPr defaultSize="0" autoFill="0" autoLine="0" autoPict="0">
                <anchor moveWithCells="1">
                  <from>
                    <xdr:col>28</xdr:col>
                    <xdr:colOff>28575</xdr:colOff>
                    <xdr:row>16</xdr:row>
                    <xdr:rowOff>0</xdr:rowOff>
                  </from>
                  <to>
                    <xdr:col>29</xdr:col>
                    <xdr:colOff>47625</xdr:colOff>
                    <xdr:row>17</xdr:row>
                    <xdr:rowOff>0</xdr:rowOff>
                  </to>
                </anchor>
              </controlPr>
            </control>
          </mc:Choice>
        </mc:AlternateContent>
        <mc:AlternateContent xmlns:mc="http://schemas.openxmlformats.org/markup-compatibility/2006">
          <mc:Choice Requires="x14">
            <control shapeId="1276" r:id="rId51" name="Check Box 252">
              <controlPr defaultSize="0" autoFill="0" autoLine="0" autoPict="0">
                <anchor moveWithCells="1">
                  <from>
                    <xdr:col>28</xdr:col>
                    <xdr:colOff>28575</xdr:colOff>
                    <xdr:row>17</xdr:row>
                    <xdr:rowOff>0</xdr:rowOff>
                  </from>
                  <to>
                    <xdr:col>29</xdr:col>
                    <xdr:colOff>47625</xdr:colOff>
                    <xdr:row>18</xdr:row>
                    <xdr:rowOff>0</xdr:rowOff>
                  </to>
                </anchor>
              </controlPr>
            </control>
          </mc:Choice>
        </mc:AlternateContent>
        <mc:AlternateContent xmlns:mc="http://schemas.openxmlformats.org/markup-compatibility/2006">
          <mc:Choice Requires="x14">
            <control shapeId="1285" r:id="rId52" name="Check Box 261">
              <controlPr defaultSize="0" autoFill="0" autoLine="0" autoPict="0">
                <anchor moveWithCells="1">
                  <from>
                    <xdr:col>28</xdr:col>
                    <xdr:colOff>28575</xdr:colOff>
                    <xdr:row>18</xdr:row>
                    <xdr:rowOff>0</xdr:rowOff>
                  </from>
                  <to>
                    <xdr:col>29</xdr:col>
                    <xdr:colOff>47625</xdr:colOff>
                    <xdr:row>19</xdr:row>
                    <xdr:rowOff>0</xdr:rowOff>
                  </to>
                </anchor>
              </controlPr>
            </control>
          </mc:Choice>
        </mc:AlternateContent>
        <mc:AlternateContent xmlns:mc="http://schemas.openxmlformats.org/markup-compatibility/2006">
          <mc:Choice Requires="x14">
            <control shapeId="1286" r:id="rId53" name="Check Box 262">
              <controlPr defaultSize="0" autoFill="0" autoLine="0" autoPict="0">
                <anchor moveWithCells="1">
                  <from>
                    <xdr:col>28</xdr:col>
                    <xdr:colOff>28575</xdr:colOff>
                    <xdr:row>19</xdr:row>
                    <xdr:rowOff>0</xdr:rowOff>
                  </from>
                  <to>
                    <xdr:col>29</xdr:col>
                    <xdr:colOff>47625</xdr:colOff>
                    <xdr:row>20</xdr:row>
                    <xdr:rowOff>0</xdr:rowOff>
                  </to>
                </anchor>
              </controlPr>
            </control>
          </mc:Choice>
        </mc:AlternateContent>
        <mc:AlternateContent xmlns:mc="http://schemas.openxmlformats.org/markup-compatibility/2006">
          <mc:Choice Requires="x14">
            <control shapeId="1288" r:id="rId54" name="Check Box 264">
              <controlPr defaultSize="0" autoFill="0" autoLine="0" autoPict="0">
                <anchor moveWithCells="1">
                  <from>
                    <xdr:col>28</xdr:col>
                    <xdr:colOff>28575</xdr:colOff>
                    <xdr:row>20</xdr:row>
                    <xdr:rowOff>0</xdr:rowOff>
                  </from>
                  <to>
                    <xdr:col>29</xdr:col>
                    <xdr:colOff>47625</xdr:colOff>
                    <xdr:row>21</xdr:row>
                    <xdr:rowOff>0</xdr:rowOff>
                  </to>
                </anchor>
              </controlPr>
            </control>
          </mc:Choice>
        </mc:AlternateContent>
        <mc:AlternateContent xmlns:mc="http://schemas.openxmlformats.org/markup-compatibility/2006">
          <mc:Choice Requires="x14">
            <control shapeId="1291" r:id="rId55" name="Check Box 267">
              <controlPr defaultSize="0" autoFill="0" autoLine="0" autoPict="0">
                <anchor moveWithCells="1">
                  <from>
                    <xdr:col>28</xdr:col>
                    <xdr:colOff>28575</xdr:colOff>
                    <xdr:row>21</xdr:row>
                    <xdr:rowOff>0</xdr:rowOff>
                  </from>
                  <to>
                    <xdr:col>29</xdr:col>
                    <xdr:colOff>47625</xdr:colOff>
                    <xdr:row>22</xdr:row>
                    <xdr:rowOff>0</xdr:rowOff>
                  </to>
                </anchor>
              </controlPr>
            </control>
          </mc:Choice>
        </mc:AlternateContent>
        <mc:AlternateContent xmlns:mc="http://schemas.openxmlformats.org/markup-compatibility/2006">
          <mc:Choice Requires="x14">
            <control shapeId="1293" r:id="rId56" name="Check Box 269">
              <controlPr defaultSize="0" autoFill="0" autoLine="0" autoPict="0">
                <anchor moveWithCells="1">
                  <from>
                    <xdr:col>28</xdr:col>
                    <xdr:colOff>28575</xdr:colOff>
                    <xdr:row>22</xdr:row>
                    <xdr:rowOff>0</xdr:rowOff>
                  </from>
                  <to>
                    <xdr:col>29</xdr:col>
                    <xdr:colOff>47625</xdr:colOff>
                    <xdr:row>23</xdr:row>
                    <xdr:rowOff>0</xdr:rowOff>
                  </to>
                </anchor>
              </controlPr>
            </control>
          </mc:Choice>
        </mc:AlternateContent>
        <mc:AlternateContent xmlns:mc="http://schemas.openxmlformats.org/markup-compatibility/2006">
          <mc:Choice Requires="x14">
            <control shapeId="1298" r:id="rId57" name="Check Box 274">
              <controlPr defaultSize="0" autoFill="0" autoLine="0" autoPict="0">
                <anchor moveWithCells="1">
                  <from>
                    <xdr:col>28</xdr:col>
                    <xdr:colOff>28575</xdr:colOff>
                    <xdr:row>23</xdr:row>
                    <xdr:rowOff>0</xdr:rowOff>
                  </from>
                  <to>
                    <xdr:col>29</xdr:col>
                    <xdr:colOff>47625</xdr:colOff>
                    <xdr:row>24</xdr:row>
                    <xdr:rowOff>0</xdr:rowOff>
                  </to>
                </anchor>
              </controlPr>
            </control>
          </mc:Choice>
        </mc:AlternateContent>
        <mc:AlternateContent xmlns:mc="http://schemas.openxmlformats.org/markup-compatibility/2006">
          <mc:Choice Requires="x14">
            <control shapeId="1327" r:id="rId58" name="Check Box 303">
              <controlPr defaultSize="0" autoFill="0" autoLine="0" autoPict="0">
                <anchor moveWithCells="1">
                  <from>
                    <xdr:col>30</xdr:col>
                    <xdr:colOff>0</xdr:colOff>
                    <xdr:row>15</xdr:row>
                    <xdr:rowOff>0</xdr:rowOff>
                  </from>
                  <to>
                    <xdr:col>31</xdr:col>
                    <xdr:colOff>0</xdr:colOff>
                    <xdr:row>16</xdr:row>
                    <xdr:rowOff>0</xdr:rowOff>
                  </to>
                </anchor>
              </controlPr>
            </control>
          </mc:Choice>
        </mc:AlternateContent>
        <mc:AlternateContent xmlns:mc="http://schemas.openxmlformats.org/markup-compatibility/2006">
          <mc:Choice Requires="x14">
            <control shapeId="1328" r:id="rId59" name="Check Box 304">
              <controlPr defaultSize="0" autoFill="0" autoLine="0" autoPict="0">
                <anchor moveWithCells="1">
                  <from>
                    <xdr:col>30</xdr:col>
                    <xdr:colOff>0</xdr:colOff>
                    <xdr:row>16</xdr:row>
                    <xdr:rowOff>0</xdr:rowOff>
                  </from>
                  <to>
                    <xdr:col>31</xdr:col>
                    <xdr:colOff>0</xdr:colOff>
                    <xdr:row>17</xdr:row>
                    <xdr:rowOff>0</xdr:rowOff>
                  </to>
                </anchor>
              </controlPr>
            </control>
          </mc:Choice>
        </mc:AlternateContent>
        <mc:AlternateContent xmlns:mc="http://schemas.openxmlformats.org/markup-compatibility/2006">
          <mc:Choice Requires="x14">
            <control shapeId="1329" r:id="rId60" name="Check Box 305">
              <controlPr defaultSize="0" autoFill="0" autoLine="0" autoPict="0">
                <anchor moveWithCells="1">
                  <from>
                    <xdr:col>30</xdr:col>
                    <xdr:colOff>0</xdr:colOff>
                    <xdr:row>17</xdr:row>
                    <xdr:rowOff>0</xdr:rowOff>
                  </from>
                  <to>
                    <xdr:col>31</xdr:col>
                    <xdr:colOff>0</xdr:colOff>
                    <xdr:row>18</xdr:row>
                    <xdr:rowOff>0</xdr:rowOff>
                  </to>
                </anchor>
              </controlPr>
            </control>
          </mc:Choice>
        </mc:AlternateContent>
        <mc:AlternateContent xmlns:mc="http://schemas.openxmlformats.org/markup-compatibility/2006">
          <mc:Choice Requires="x14">
            <control shapeId="1330" r:id="rId61" name="Check Box 306">
              <controlPr defaultSize="0" autoFill="0" autoLine="0" autoPict="0">
                <anchor moveWithCells="1">
                  <from>
                    <xdr:col>30</xdr:col>
                    <xdr:colOff>0</xdr:colOff>
                    <xdr:row>18</xdr:row>
                    <xdr:rowOff>0</xdr:rowOff>
                  </from>
                  <to>
                    <xdr:col>31</xdr:col>
                    <xdr:colOff>0</xdr:colOff>
                    <xdr:row>19</xdr:row>
                    <xdr:rowOff>0</xdr:rowOff>
                  </to>
                </anchor>
              </controlPr>
            </control>
          </mc:Choice>
        </mc:AlternateContent>
        <mc:AlternateContent xmlns:mc="http://schemas.openxmlformats.org/markup-compatibility/2006">
          <mc:Choice Requires="x14">
            <control shapeId="1331" r:id="rId62" name="Check Box 307">
              <controlPr defaultSize="0" autoFill="0" autoLine="0" autoPict="0">
                <anchor moveWithCells="1">
                  <from>
                    <xdr:col>30</xdr:col>
                    <xdr:colOff>0</xdr:colOff>
                    <xdr:row>19</xdr:row>
                    <xdr:rowOff>0</xdr:rowOff>
                  </from>
                  <to>
                    <xdr:col>31</xdr:col>
                    <xdr:colOff>0</xdr:colOff>
                    <xdr:row>20</xdr:row>
                    <xdr:rowOff>0</xdr:rowOff>
                  </to>
                </anchor>
              </controlPr>
            </control>
          </mc:Choice>
        </mc:AlternateContent>
        <mc:AlternateContent xmlns:mc="http://schemas.openxmlformats.org/markup-compatibility/2006">
          <mc:Choice Requires="x14">
            <control shapeId="1332" r:id="rId63" name="Check Box 308">
              <controlPr defaultSize="0" autoFill="0" autoLine="0" autoPict="0">
                <anchor moveWithCells="1">
                  <from>
                    <xdr:col>30</xdr:col>
                    <xdr:colOff>0</xdr:colOff>
                    <xdr:row>20</xdr:row>
                    <xdr:rowOff>0</xdr:rowOff>
                  </from>
                  <to>
                    <xdr:col>31</xdr:col>
                    <xdr:colOff>0</xdr:colOff>
                    <xdr:row>21</xdr:row>
                    <xdr:rowOff>0</xdr:rowOff>
                  </to>
                </anchor>
              </controlPr>
            </control>
          </mc:Choice>
        </mc:AlternateContent>
        <mc:AlternateContent xmlns:mc="http://schemas.openxmlformats.org/markup-compatibility/2006">
          <mc:Choice Requires="x14">
            <control shapeId="1333" r:id="rId64" name="Check Box 309">
              <controlPr defaultSize="0" autoFill="0" autoLine="0" autoPict="0">
                <anchor moveWithCells="1">
                  <from>
                    <xdr:col>30</xdr:col>
                    <xdr:colOff>0</xdr:colOff>
                    <xdr:row>21</xdr:row>
                    <xdr:rowOff>0</xdr:rowOff>
                  </from>
                  <to>
                    <xdr:col>31</xdr:col>
                    <xdr:colOff>0</xdr:colOff>
                    <xdr:row>22</xdr:row>
                    <xdr:rowOff>0</xdr:rowOff>
                  </to>
                </anchor>
              </controlPr>
            </control>
          </mc:Choice>
        </mc:AlternateContent>
        <mc:AlternateContent xmlns:mc="http://schemas.openxmlformats.org/markup-compatibility/2006">
          <mc:Choice Requires="x14">
            <control shapeId="1334" r:id="rId65" name="Check Box 310">
              <controlPr defaultSize="0" autoFill="0" autoLine="0" autoPict="0">
                <anchor moveWithCells="1">
                  <from>
                    <xdr:col>30</xdr:col>
                    <xdr:colOff>0</xdr:colOff>
                    <xdr:row>22</xdr:row>
                    <xdr:rowOff>0</xdr:rowOff>
                  </from>
                  <to>
                    <xdr:col>31</xdr:col>
                    <xdr:colOff>0</xdr:colOff>
                    <xdr:row>23</xdr:row>
                    <xdr:rowOff>0</xdr:rowOff>
                  </to>
                </anchor>
              </controlPr>
            </control>
          </mc:Choice>
        </mc:AlternateContent>
        <mc:AlternateContent xmlns:mc="http://schemas.openxmlformats.org/markup-compatibility/2006">
          <mc:Choice Requires="x14">
            <control shapeId="1335" r:id="rId66" name="Check Box 311">
              <controlPr defaultSize="0" autoFill="0" autoLine="0" autoPict="0">
                <anchor moveWithCells="1">
                  <from>
                    <xdr:col>30</xdr:col>
                    <xdr:colOff>0</xdr:colOff>
                    <xdr:row>23</xdr:row>
                    <xdr:rowOff>0</xdr:rowOff>
                  </from>
                  <to>
                    <xdr:col>31</xdr:col>
                    <xdr:colOff>0</xdr:colOff>
                    <xdr:row>24</xdr:row>
                    <xdr:rowOff>0</xdr:rowOff>
                  </to>
                </anchor>
              </controlPr>
            </control>
          </mc:Choice>
        </mc:AlternateContent>
        <mc:AlternateContent xmlns:mc="http://schemas.openxmlformats.org/markup-compatibility/2006">
          <mc:Choice Requires="x14">
            <control shapeId="1347" r:id="rId67" name="Check Box 323">
              <controlPr defaultSize="0" autoFill="0" autoLine="0" autoPict="0">
                <anchor moveWithCells="1">
                  <from>
                    <xdr:col>32</xdr:col>
                    <xdr:colOff>28575</xdr:colOff>
                    <xdr:row>15</xdr:row>
                    <xdr:rowOff>0</xdr:rowOff>
                  </from>
                  <to>
                    <xdr:col>33</xdr:col>
                    <xdr:colOff>47625</xdr:colOff>
                    <xdr:row>16</xdr:row>
                    <xdr:rowOff>0</xdr:rowOff>
                  </to>
                </anchor>
              </controlPr>
            </control>
          </mc:Choice>
        </mc:AlternateContent>
        <mc:AlternateContent xmlns:mc="http://schemas.openxmlformats.org/markup-compatibility/2006">
          <mc:Choice Requires="x14">
            <control shapeId="1348" r:id="rId68" name="Check Box 324">
              <controlPr defaultSize="0" autoFill="0" autoLine="0" autoPict="0">
                <anchor moveWithCells="1">
                  <from>
                    <xdr:col>32</xdr:col>
                    <xdr:colOff>28575</xdr:colOff>
                    <xdr:row>16</xdr:row>
                    <xdr:rowOff>0</xdr:rowOff>
                  </from>
                  <to>
                    <xdr:col>33</xdr:col>
                    <xdr:colOff>47625</xdr:colOff>
                    <xdr:row>17</xdr:row>
                    <xdr:rowOff>0</xdr:rowOff>
                  </to>
                </anchor>
              </controlPr>
            </control>
          </mc:Choice>
        </mc:AlternateContent>
        <mc:AlternateContent xmlns:mc="http://schemas.openxmlformats.org/markup-compatibility/2006">
          <mc:Choice Requires="x14">
            <control shapeId="1349" r:id="rId69" name="Check Box 325">
              <controlPr defaultSize="0" autoFill="0" autoLine="0" autoPict="0">
                <anchor moveWithCells="1">
                  <from>
                    <xdr:col>32</xdr:col>
                    <xdr:colOff>28575</xdr:colOff>
                    <xdr:row>17</xdr:row>
                    <xdr:rowOff>0</xdr:rowOff>
                  </from>
                  <to>
                    <xdr:col>33</xdr:col>
                    <xdr:colOff>47625</xdr:colOff>
                    <xdr:row>18</xdr:row>
                    <xdr:rowOff>0</xdr:rowOff>
                  </to>
                </anchor>
              </controlPr>
            </control>
          </mc:Choice>
        </mc:AlternateContent>
        <mc:AlternateContent xmlns:mc="http://schemas.openxmlformats.org/markup-compatibility/2006">
          <mc:Choice Requires="x14">
            <control shapeId="1350" r:id="rId70" name="Check Box 326">
              <controlPr defaultSize="0" autoFill="0" autoLine="0" autoPict="0">
                <anchor moveWithCells="1">
                  <from>
                    <xdr:col>32</xdr:col>
                    <xdr:colOff>28575</xdr:colOff>
                    <xdr:row>18</xdr:row>
                    <xdr:rowOff>0</xdr:rowOff>
                  </from>
                  <to>
                    <xdr:col>33</xdr:col>
                    <xdr:colOff>47625</xdr:colOff>
                    <xdr:row>19</xdr:row>
                    <xdr:rowOff>0</xdr:rowOff>
                  </to>
                </anchor>
              </controlPr>
            </control>
          </mc:Choice>
        </mc:AlternateContent>
        <mc:AlternateContent xmlns:mc="http://schemas.openxmlformats.org/markup-compatibility/2006">
          <mc:Choice Requires="x14">
            <control shapeId="1351" r:id="rId71" name="Check Box 327">
              <controlPr defaultSize="0" autoFill="0" autoLine="0" autoPict="0">
                <anchor moveWithCells="1">
                  <from>
                    <xdr:col>32</xdr:col>
                    <xdr:colOff>28575</xdr:colOff>
                    <xdr:row>19</xdr:row>
                    <xdr:rowOff>0</xdr:rowOff>
                  </from>
                  <to>
                    <xdr:col>33</xdr:col>
                    <xdr:colOff>47625</xdr:colOff>
                    <xdr:row>20</xdr:row>
                    <xdr:rowOff>0</xdr:rowOff>
                  </to>
                </anchor>
              </controlPr>
            </control>
          </mc:Choice>
        </mc:AlternateContent>
        <mc:AlternateContent xmlns:mc="http://schemas.openxmlformats.org/markup-compatibility/2006">
          <mc:Choice Requires="x14">
            <control shapeId="1352" r:id="rId72" name="Check Box 328">
              <controlPr defaultSize="0" autoFill="0" autoLine="0" autoPict="0">
                <anchor moveWithCells="1">
                  <from>
                    <xdr:col>32</xdr:col>
                    <xdr:colOff>28575</xdr:colOff>
                    <xdr:row>20</xdr:row>
                    <xdr:rowOff>0</xdr:rowOff>
                  </from>
                  <to>
                    <xdr:col>33</xdr:col>
                    <xdr:colOff>47625</xdr:colOff>
                    <xdr:row>21</xdr:row>
                    <xdr:rowOff>0</xdr:rowOff>
                  </to>
                </anchor>
              </controlPr>
            </control>
          </mc:Choice>
        </mc:AlternateContent>
        <mc:AlternateContent xmlns:mc="http://schemas.openxmlformats.org/markup-compatibility/2006">
          <mc:Choice Requires="x14">
            <control shapeId="1353" r:id="rId73" name="Check Box 329">
              <controlPr defaultSize="0" autoFill="0" autoLine="0" autoPict="0">
                <anchor moveWithCells="1">
                  <from>
                    <xdr:col>32</xdr:col>
                    <xdr:colOff>28575</xdr:colOff>
                    <xdr:row>21</xdr:row>
                    <xdr:rowOff>0</xdr:rowOff>
                  </from>
                  <to>
                    <xdr:col>33</xdr:col>
                    <xdr:colOff>47625</xdr:colOff>
                    <xdr:row>22</xdr:row>
                    <xdr:rowOff>0</xdr:rowOff>
                  </to>
                </anchor>
              </controlPr>
            </control>
          </mc:Choice>
        </mc:AlternateContent>
        <mc:AlternateContent xmlns:mc="http://schemas.openxmlformats.org/markup-compatibility/2006">
          <mc:Choice Requires="x14">
            <control shapeId="1354" r:id="rId74" name="Check Box 330">
              <controlPr defaultSize="0" autoFill="0" autoLine="0" autoPict="0">
                <anchor moveWithCells="1">
                  <from>
                    <xdr:col>32</xdr:col>
                    <xdr:colOff>28575</xdr:colOff>
                    <xdr:row>22</xdr:row>
                    <xdr:rowOff>0</xdr:rowOff>
                  </from>
                  <to>
                    <xdr:col>33</xdr:col>
                    <xdr:colOff>47625</xdr:colOff>
                    <xdr:row>23</xdr:row>
                    <xdr:rowOff>0</xdr:rowOff>
                  </to>
                </anchor>
              </controlPr>
            </control>
          </mc:Choice>
        </mc:AlternateContent>
        <mc:AlternateContent xmlns:mc="http://schemas.openxmlformats.org/markup-compatibility/2006">
          <mc:Choice Requires="x14">
            <control shapeId="1355" r:id="rId75" name="Check Box 331">
              <controlPr defaultSize="0" autoFill="0" autoLine="0" autoPict="0">
                <anchor moveWithCells="1">
                  <from>
                    <xdr:col>32</xdr:col>
                    <xdr:colOff>28575</xdr:colOff>
                    <xdr:row>23</xdr:row>
                    <xdr:rowOff>0</xdr:rowOff>
                  </from>
                  <to>
                    <xdr:col>33</xdr:col>
                    <xdr:colOff>47625</xdr:colOff>
                    <xdr:row>24</xdr:row>
                    <xdr:rowOff>0</xdr:rowOff>
                  </to>
                </anchor>
              </controlPr>
            </control>
          </mc:Choice>
        </mc:AlternateContent>
        <mc:AlternateContent xmlns:mc="http://schemas.openxmlformats.org/markup-compatibility/2006">
          <mc:Choice Requires="x14">
            <control shapeId="1356" r:id="rId76" name="Check Box 332">
              <controlPr defaultSize="0" autoFill="0" autoLine="0" autoPict="0">
                <anchor moveWithCells="1">
                  <from>
                    <xdr:col>34</xdr:col>
                    <xdr:colOff>28575</xdr:colOff>
                    <xdr:row>15</xdr:row>
                    <xdr:rowOff>0</xdr:rowOff>
                  </from>
                  <to>
                    <xdr:col>35</xdr:col>
                    <xdr:colOff>47625</xdr:colOff>
                    <xdr:row>16</xdr:row>
                    <xdr:rowOff>0</xdr:rowOff>
                  </to>
                </anchor>
              </controlPr>
            </control>
          </mc:Choice>
        </mc:AlternateContent>
        <mc:AlternateContent xmlns:mc="http://schemas.openxmlformats.org/markup-compatibility/2006">
          <mc:Choice Requires="x14">
            <control shapeId="1357" r:id="rId77" name="Check Box 333">
              <controlPr defaultSize="0" autoFill="0" autoLine="0" autoPict="0">
                <anchor moveWithCells="1">
                  <from>
                    <xdr:col>34</xdr:col>
                    <xdr:colOff>28575</xdr:colOff>
                    <xdr:row>16</xdr:row>
                    <xdr:rowOff>0</xdr:rowOff>
                  </from>
                  <to>
                    <xdr:col>35</xdr:col>
                    <xdr:colOff>47625</xdr:colOff>
                    <xdr:row>17</xdr:row>
                    <xdr:rowOff>0</xdr:rowOff>
                  </to>
                </anchor>
              </controlPr>
            </control>
          </mc:Choice>
        </mc:AlternateContent>
        <mc:AlternateContent xmlns:mc="http://schemas.openxmlformats.org/markup-compatibility/2006">
          <mc:Choice Requires="x14">
            <control shapeId="1358" r:id="rId78" name="Check Box 334">
              <controlPr defaultSize="0" autoFill="0" autoLine="0" autoPict="0">
                <anchor moveWithCells="1">
                  <from>
                    <xdr:col>34</xdr:col>
                    <xdr:colOff>28575</xdr:colOff>
                    <xdr:row>17</xdr:row>
                    <xdr:rowOff>0</xdr:rowOff>
                  </from>
                  <to>
                    <xdr:col>35</xdr:col>
                    <xdr:colOff>47625</xdr:colOff>
                    <xdr:row>18</xdr:row>
                    <xdr:rowOff>0</xdr:rowOff>
                  </to>
                </anchor>
              </controlPr>
            </control>
          </mc:Choice>
        </mc:AlternateContent>
        <mc:AlternateContent xmlns:mc="http://schemas.openxmlformats.org/markup-compatibility/2006">
          <mc:Choice Requires="x14">
            <control shapeId="1359" r:id="rId79" name="Check Box 335">
              <controlPr defaultSize="0" autoFill="0" autoLine="0" autoPict="0">
                <anchor moveWithCells="1">
                  <from>
                    <xdr:col>34</xdr:col>
                    <xdr:colOff>28575</xdr:colOff>
                    <xdr:row>18</xdr:row>
                    <xdr:rowOff>0</xdr:rowOff>
                  </from>
                  <to>
                    <xdr:col>35</xdr:col>
                    <xdr:colOff>47625</xdr:colOff>
                    <xdr:row>19</xdr:row>
                    <xdr:rowOff>0</xdr:rowOff>
                  </to>
                </anchor>
              </controlPr>
            </control>
          </mc:Choice>
        </mc:AlternateContent>
        <mc:AlternateContent xmlns:mc="http://schemas.openxmlformats.org/markup-compatibility/2006">
          <mc:Choice Requires="x14">
            <control shapeId="1360" r:id="rId80" name="Check Box 336">
              <controlPr defaultSize="0" autoFill="0" autoLine="0" autoPict="0">
                <anchor moveWithCells="1">
                  <from>
                    <xdr:col>34</xdr:col>
                    <xdr:colOff>28575</xdr:colOff>
                    <xdr:row>19</xdr:row>
                    <xdr:rowOff>0</xdr:rowOff>
                  </from>
                  <to>
                    <xdr:col>35</xdr:col>
                    <xdr:colOff>47625</xdr:colOff>
                    <xdr:row>20</xdr:row>
                    <xdr:rowOff>0</xdr:rowOff>
                  </to>
                </anchor>
              </controlPr>
            </control>
          </mc:Choice>
        </mc:AlternateContent>
        <mc:AlternateContent xmlns:mc="http://schemas.openxmlformats.org/markup-compatibility/2006">
          <mc:Choice Requires="x14">
            <control shapeId="1361" r:id="rId81" name="Check Box 337">
              <controlPr defaultSize="0" autoFill="0" autoLine="0" autoPict="0">
                <anchor moveWithCells="1">
                  <from>
                    <xdr:col>34</xdr:col>
                    <xdr:colOff>28575</xdr:colOff>
                    <xdr:row>20</xdr:row>
                    <xdr:rowOff>0</xdr:rowOff>
                  </from>
                  <to>
                    <xdr:col>35</xdr:col>
                    <xdr:colOff>47625</xdr:colOff>
                    <xdr:row>21</xdr:row>
                    <xdr:rowOff>0</xdr:rowOff>
                  </to>
                </anchor>
              </controlPr>
            </control>
          </mc:Choice>
        </mc:AlternateContent>
        <mc:AlternateContent xmlns:mc="http://schemas.openxmlformats.org/markup-compatibility/2006">
          <mc:Choice Requires="x14">
            <control shapeId="1362" r:id="rId82" name="Check Box 338">
              <controlPr defaultSize="0" autoFill="0" autoLine="0" autoPict="0">
                <anchor moveWithCells="1">
                  <from>
                    <xdr:col>34</xdr:col>
                    <xdr:colOff>28575</xdr:colOff>
                    <xdr:row>21</xdr:row>
                    <xdr:rowOff>0</xdr:rowOff>
                  </from>
                  <to>
                    <xdr:col>35</xdr:col>
                    <xdr:colOff>47625</xdr:colOff>
                    <xdr:row>22</xdr:row>
                    <xdr:rowOff>0</xdr:rowOff>
                  </to>
                </anchor>
              </controlPr>
            </control>
          </mc:Choice>
        </mc:AlternateContent>
        <mc:AlternateContent xmlns:mc="http://schemas.openxmlformats.org/markup-compatibility/2006">
          <mc:Choice Requires="x14">
            <control shapeId="1363" r:id="rId83" name="Check Box 339">
              <controlPr defaultSize="0" autoFill="0" autoLine="0" autoPict="0">
                <anchor moveWithCells="1">
                  <from>
                    <xdr:col>34</xdr:col>
                    <xdr:colOff>28575</xdr:colOff>
                    <xdr:row>22</xdr:row>
                    <xdr:rowOff>0</xdr:rowOff>
                  </from>
                  <to>
                    <xdr:col>35</xdr:col>
                    <xdr:colOff>47625</xdr:colOff>
                    <xdr:row>23</xdr:row>
                    <xdr:rowOff>0</xdr:rowOff>
                  </to>
                </anchor>
              </controlPr>
            </control>
          </mc:Choice>
        </mc:AlternateContent>
        <mc:AlternateContent xmlns:mc="http://schemas.openxmlformats.org/markup-compatibility/2006">
          <mc:Choice Requires="x14">
            <control shapeId="1364" r:id="rId84" name="Check Box 340">
              <controlPr defaultSize="0" autoFill="0" autoLine="0" autoPict="0">
                <anchor moveWithCells="1">
                  <from>
                    <xdr:col>34</xdr:col>
                    <xdr:colOff>28575</xdr:colOff>
                    <xdr:row>23</xdr:row>
                    <xdr:rowOff>0</xdr:rowOff>
                  </from>
                  <to>
                    <xdr:col>35</xdr:col>
                    <xdr:colOff>47625</xdr:colOff>
                    <xdr:row>24</xdr:row>
                    <xdr:rowOff>0</xdr:rowOff>
                  </to>
                </anchor>
              </controlPr>
            </control>
          </mc:Choice>
        </mc:AlternateContent>
        <mc:AlternateContent xmlns:mc="http://schemas.openxmlformats.org/markup-compatibility/2006">
          <mc:Choice Requires="x14">
            <control shapeId="1365" r:id="rId85" name="Check Box 341">
              <controlPr defaultSize="0" autoFill="0" autoLine="0" autoPict="0">
                <anchor moveWithCells="1">
                  <from>
                    <xdr:col>36</xdr:col>
                    <xdr:colOff>28575</xdr:colOff>
                    <xdr:row>15</xdr:row>
                    <xdr:rowOff>0</xdr:rowOff>
                  </from>
                  <to>
                    <xdr:col>37</xdr:col>
                    <xdr:colOff>47625</xdr:colOff>
                    <xdr:row>16</xdr:row>
                    <xdr:rowOff>0</xdr:rowOff>
                  </to>
                </anchor>
              </controlPr>
            </control>
          </mc:Choice>
        </mc:AlternateContent>
        <mc:AlternateContent xmlns:mc="http://schemas.openxmlformats.org/markup-compatibility/2006">
          <mc:Choice Requires="x14">
            <control shapeId="1366" r:id="rId86" name="Check Box 342">
              <controlPr defaultSize="0" autoFill="0" autoLine="0" autoPict="0">
                <anchor moveWithCells="1">
                  <from>
                    <xdr:col>36</xdr:col>
                    <xdr:colOff>28575</xdr:colOff>
                    <xdr:row>16</xdr:row>
                    <xdr:rowOff>0</xdr:rowOff>
                  </from>
                  <to>
                    <xdr:col>37</xdr:col>
                    <xdr:colOff>47625</xdr:colOff>
                    <xdr:row>17</xdr:row>
                    <xdr:rowOff>0</xdr:rowOff>
                  </to>
                </anchor>
              </controlPr>
            </control>
          </mc:Choice>
        </mc:AlternateContent>
        <mc:AlternateContent xmlns:mc="http://schemas.openxmlformats.org/markup-compatibility/2006">
          <mc:Choice Requires="x14">
            <control shapeId="1367" r:id="rId87" name="Check Box 343">
              <controlPr defaultSize="0" autoFill="0" autoLine="0" autoPict="0">
                <anchor moveWithCells="1">
                  <from>
                    <xdr:col>36</xdr:col>
                    <xdr:colOff>28575</xdr:colOff>
                    <xdr:row>17</xdr:row>
                    <xdr:rowOff>0</xdr:rowOff>
                  </from>
                  <to>
                    <xdr:col>37</xdr:col>
                    <xdr:colOff>47625</xdr:colOff>
                    <xdr:row>18</xdr:row>
                    <xdr:rowOff>0</xdr:rowOff>
                  </to>
                </anchor>
              </controlPr>
            </control>
          </mc:Choice>
        </mc:AlternateContent>
        <mc:AlternateContent xmlns:mc="http://schemas.openxmlformats.org/markup-compatibility/2006">
          <mc:Choice Requires="x14">
            <control shapeId="1368" r:id="rId88" name="Check Box 344">
              <controlPr defaultSize="0" autoFill="0" autoLine="0" autoPict="0">
                <anchor moveWithCells="1">
                  <from>
                    <xdr:col>36</xdr:col>
                    <xdr:colOff>28575</xdr:colOff>
                    <xdr:row>18</xdr:row>
                    <xdr:rowOff>0</xdr:rowOff>
                  </from>
                  <to>
                    <xdr:col>37</xdr:col>
                    <xdr:colOff>47625</xdr:colOff>
                    <xdr:row>19</xdr:row>
                    <xdr:rowOff>0</xdr:rowOff>
                  </to>
                </anchor>
              </controlPr>
            </control>
          </mc:Choice>
        </mc:AlternateContent>
        <mc:AlternateContent xmlns:mc="http://schemas.openxmlformats.org/markup-compatibility/2006">
          <mc:Choice Requires="x14">
            <control shapeId="1369" r:id="rId89" name="Check Box 345">
              <controlPr defaultSize="0" autoFill="0" autoLine="0" autoPict="0">
                <anchor moveWithCells="1">
                  <from>
                    <xdr:col>36</xdr:col>
                    <xdr:colOff>28575</xdr:colOff>
                    <xdr:row>19</xdr:row>
                    <xdr:rowOff>0</xdr:rowOff>
                  </from>
                  <to>
                    <xdr:col>37</xdr:col>
                    <xdr:colOff>47625</xdr:colOff>
                    <xdr:row>20</xdr:row>
                    <xdr:rowOff>0</xdr:rowOff>
                  </to>
                </anchor>
              </controlPr>
            </control>
          </mc:Choice>
        </mc:AlternateContent>
        <mc:AlternateContent xmlns:mc="http://schemas.openxmlformats.org/markup-compatibility/2006">
          <mc:Choice Requires="x14">
            <control shapeId="1370" r:id="rId90" name="Check Box 346">
              <controlPr defaultSize="0" autoFill="0" autoLine="0" autoPict="0">
                <anchor moveWithCells="1">
                  <from>
                    <xdr:col>36</xdr:col>
                    <xdr:colOff>28575</xdr:colOff>
                    <xdr:row>20</xdr:row>
                    <xdr:rowOff>0</xdr:rowOff>
                  </from>
                  <to>
                    <xdr:col>37</xdr:col>
                    <xdr:colOff>47625</xdr:colOff>
                    <xdr:row>21</xdr:row>
                    <xdr:rowOff>0</xdr:rowOff>
                  </to>
                </anchor>
              </controlPr>
            </control>
          </mc:Choice>
        </mc:AlternateContent>
        <mc:AlternateContent xmlns:mc="http://schemas.openxmlformats.org/markup-compatibility/2006">
          <mc:Choice Requires="x14">
            <control shapeId="1371" r:id="rId91" name="Check Box 347">
              <controlPr defaultSize="0" autoFill="0" autoLine="0" autoPict="0">
                <anchor moveWithCells="1">
                  <from>
                    <xdr:col>36</xdr:col>
                    <xdr:colOff>28575</xdr:colOff>
                    <xdr:row>21</xdr:row>
                    <xdr:rowOff>0</xdr:rowOff>
                  </from>
                  <to>
                    <xdr:col>37</xdr:col>
                    <xdr:colOff>47625</xdr:colOff>
                    <xdr:row>22</xdr:row>
                    <xdr:rowOff>0</xdr:rowOff>
                  </to>
                </anchor>
              </controlPr>
            </control>
          </mc:Choice>
        </mc:AlternateContent>
        <mc:AlternateContent xmlns:mc="http://schemas.openxmlformats.org/markup-compatibility/2006">
          <mc:Choice Requires="x14">
            <control shapeId="1372" r:id="rId92" name="Check Box 348">
              <controlPr defaultSize="0" autoFill="0" autoLine="0" autoPict="0">
                <anchor moveWithCells="1">
                  <from>
                    <xdr:col>36</xdr:col>
                    <xdr:colOff>28575</xdr:colOff>
                    <xdr:row>22</xdr:row>
                    <xdr:rowOff>0</xdr:rowOff>
                  </from>
                  <to>
                    <xdr:col>37</xdr:col>
                    <xdr:colOff>47625</xdr:colOff>
                    <xdr:row>23</xdr:row>
                    <xdr:rowOff>0</xdr:rowOff>
                  </to>
                </anchor>
              </controlPr>
            </control>
          </mc:Choice>
        </mc:AlternateContent>
        <mc:AlternateContent xmlns:mc="http://schemas.openxmlformats.org/markup-compatibility/2006">
          <mc:Choice Requires="x14">
            <control shapeId="1373" r:id="rId93" name="Check Box 349">
              <controlPr defaultSize="0" autoFill="0" autoLine="0" autoPict="0">
                <anchor moveWithCells="1">
                  <from>
                    <xdr:col>36</xdr:col>
                    <xdr:colOff>28575</xdr:colOff>
                    <xdr:row>23</xdr:row>
                    <xdr:rowOff>0</xdr:rowOff>
                  </from>
                  <to>
                    <xdr:col>37</xdr:col>
                    <xdr:colOff>47625</xdr:colOff>
                    <xdr:row>24</xdr:row>
                    <xdr:rowOff>0</xdr:rowOff>
                  </to>
                </anchor>
              </controlPr>
            </control>
          </mc:Choice>
        </mc:AlternateContent>
        <mc:AlternateContent xmlns:mc="http://schemas.openxmlformats.org/markup-compatibility/2006">
          <mc:Choice Requires="x14">
            <control shapeId="1374" r:id="rId94" name="Check Box 350">
              <controlPr defaultSize="0" autoFill="0" autoLine="0" autoPict="0">
                <anchor moveWithCells="1">
                  <from>
                    <xdr:col>38</xdr:col>
                    <xdr:colOff>28575</xdr:colOff>
                    <xdr:row>15</xdr:row>
                    <xdr:rowOff>0</xdr:rowOff>
                  </from>
                  <to>
                    <xdr:col>39</xdr:col>
                    <xdr:colOff>47625</xdr:colOff>
                    <xdr:row>16</xdr:row>
                    <xdr:rowOff>0</xdr:rowOff>
                  </to>
                </anchor>
              </controlPr>
            </control>
          </mc:Choice>
        </mc:AlternateContent>
        <mc:AlternateContent xmlns:mc="http://schemas.openxmlformats.org/markup-compatibility/2006">
          <mc:Choice Requires="x14">
            <control shapeId="1375" r:id="rId95" name="Check Box 351">
              <controlPr defaultSize="0" autoFill="0" autoLine="0" autoPict="0">
                <anchor moveWithCells="1">
                  <from>
                    <xdr:col>38</xdr:col>
                    <xdr:colOff>28575</xdr:colOff>
                    <xdr:row>16</xdr:row>
                    <xdr:rowOff>0</xdr:rowOff>
                  </from>
                  <to>
                    <xdr:col>39</xdr:col>
                    <xdr:colOff>47625</xdr:colOff>
                    <xdr:row>17</xdr:row>
                    <xdr:rowOff>0</xdr:rowOff>
                  </to>
                </anchor>
              </controlPr>
            </control>
          </mc:Choice>
        </mc:AlternateContent>
        <mc:AlternateContent xmlns:mc="http://schemas.openxmlformats.org/markup-compatibility/2006">
          <mc:Choice Requires="x14">
            <control shapeId="1376" r:id="rId96" name="Check Box 352">
              <controlPr defaultSize="0" autoFill="0" autoLine="0" autoPict="0">
                <anchor moveWithCells="1">
                  <from>
                    <xdr:col>38</xdr:col>
                    <xdr:colOff>28575</xdr:colOff>
                    <xdr:row>17</xdr:row>
                    <xdr:rowOff>0</xdr:rowOff>
                  </from>
                  <to>
                    <xdr:col>39</xdr:col>
                    <xdr:colOff>47625</xdr:colOff>
                    <xdr:row>18</xdr:row>
                    <xdr:rowOff>0</xdr:rowOff>
                  </to>
                </anchor>
              </controlPr>
            </control>
          </mc:Choice>
        </mc:AlternateContent>
        <mc:AlternateContent xmlns:mc="http://schemas.openxmlformats.org/markup-compatibility/2006">
          <mc:Choice Requires="x14">
            <control shapeId="1377" r:id="rId97" name="Check Box 353">
              <controlPr defaultSize="0" autoFill="0" autoLine="0" autoPict="0">
                <anchor moveWithCells="1">
                  <from>
                    <xdr:col>38</xdr:col>
                    <xdr:colOff>28575</xdr:colOff>
                    <xdr:row>18</xdr:row>
                    <xdr:rowOff>0</xdr:rowOff>
                  </from>
                  <to>
                    <xdr:col>39</xdr:col>
                    <xdr:colOff>47625</xdr:colOff>
                    <xdr:row>19</xdr:row>
                    <xdr:rowOff>0</xdr:rowOff>
                  </to>
                </anchor>
              </controlPr>
            </control>
          </mc:Choice>
        </mc:AlternateContent>
        <mc:AlternateContent xmlns:mc="http://schemas.openxmlformats.org/markup-compatibility/2006">
          <mc:Choice Requires="x14">
            <control shapeId="1378" r:id="rId98" name="Check Box 354">
              <controlPr defaultSize="0" autoFill="0" autoLine="0" autoPict="0">
                <anchor moveWithCells="1">
                  <from>
                    <xdr:col>38</xdr:col>
                    <xdr:colOff>28575</xdr:colOff>
                    <xdr:row>19</xdr:row>
                    <xdr:rowOff>0</xdr:rowOff>
                  </from>
                  <to>
                    <xdr:col>39</xdr:col>
                    <xdr:colOff>47625</xdr:colOff>
                    <xdr:row>20</xdr:row>
                    <xdr:rowOff>0</xdr:rowOff>
                  </to>
                </anchor>
              </controlPr>
            </control>
          </mc:Choice>
        </mc:AlternateContent>
        <mc:AlternateContent xmlns:mc="http://schemas.openxmlformats.org/markup-compatibility/2006">
          <mc:Choice Requires="x14">
            <control shapeId="1379" r:id="rId99" name="Check Box 355">
              <controlPr defaultSize="0" autoFill="0" autoLine="0" autoPict="0">
                <anchor moveWithCells="1">
                  <from>
                    <xdr:col>38</xdr:col>
                    <xdr:colOff>28575</xdr:colOff>
                    <xdr:row>20</xdr:row>
                    <xdr:rowOff>0</xdr:rowOff>
                  </from>
                  <to>
                    <xdr:col>39</xdr:col>
                    <xdr:colOff>47625</xdr:colOff>
                    <xdr:row>21</xdr:row>
                    <xdr:rowOff>0</xdr:rowOff>
                  </to>
                </anchor>
              </controlPr>
            </control>
          </mc:Choice>
        </mc:AlternateContent>
        <mc:AlternateContent xmlns:mc="http://schemas.openxmlformats.org/markup-compatibility/2006">
          <mc:Choice Requires="x14">
            <control shapeId="1380" r:id="rId100" name="Check Box 356">
              <controlPr defaultSize="0" autoFill="0" autoLine="0" autoPict="0">
                <anchor moveWithCells="1">
                  <from>
                    <xdr:col>38</xdr:col>
                    <xdr:colOff>28575</xdr:colOff>
                    <xdr:row>21</xdr:row>
                    <xdr:rowOff>0</xdr:rowOff>
                  </from>
                  <to>
                    <xdr:col>39</xdr:col>
                    <xdr:colOff>47625</xdr:colOff>
                    <xdr:row>22</xdr:row>
                    <xdr:rowOff>0</xdr:rowOff>
                  </to>
                </anchor>
              </controlPr>
            </control>
          </mc:Choice>
        </mc:AlternateContent>
        <mc:AlternateContent xmlns:mc="http://schemas.openxmlformats.org/markup-compatibility/2006">
          <mc:Choice Requires="x14">
            <control shapeId="1381" r:id="rId101" name="Check Box 357">
              <controlPr defaultSize="0" autoFill="0" autoLine="0" autoPict="0">
                <anchor moveWithCells="1">
                  <from>
                    <xdr:col>38</xdr:col>
                    <xdr:colOff>28575</xdr:colOff>
                    <xdr:row>22</xdr:row>
                    <xdr:rowOff>0</xdr:rowOff>
                  </from>
                  <to>
                    <xdr:col>39</xdr:col>
                    <xdr:colOff>47625</xdr:colOff>
                    <xdr:row>23</xdr:row>
                    <xdr:rowOff>0</xdr:rowOff>
                  </to>
                </anchor>
              </controlPr>
            </control>
          </mc:Choice>
        </mc:AlternateContent>
        <mc:AlternateContent xmlns:mc="http://schemas.openxmlformats.org/markup-compatibility/2006">
          <mc:Choice Requires="x14">
            <control shapeId="1382" r:id="rId102" name="Check Box 358">
              <controlPr defaultSize="0" autoFill="0" autoLine="0" autoPict="0">
                <anchor moveWithCells="1">
                  <from>
                    <xdr:col>38</xdr:col>
                    <xdr:colOff>28575</xdr:colOff>
                    <xdr:row>23</xdr:row>
                    <xdr:rowOff>0</xdr:rowOff>
                  </from>
                  <to>
                    <xdr:col>39</xdr:col>
                    <xdr:colOff>47625</xdr:colOff>
                    <xdr:row>24</xdr:row>
                    <xdr:rowOff>0</xdr:rowOff>
                  </to>
                </anchor>
              </controlPr>
            </control>
          </mc:Choice>
        </mc:AlternateContent>
        <mc:AlternateContent xmlns:mc="http://schemas.openxmlformats.org/markup-compatibility/2006">
          <mc:Choice Requires="x14">
            <control shapeId="1383" r:id="rId103" name="Check Box 359">
              <controlPr defaultSize="0" autoFill="0" autoLine="0" autoPict="0">
                <anchor moveWithCells="1">
                  <from>
                    <xdr:col>40</xdr:col>
                    <xdr:colOff>28575</xdr:colOff>
                    <xdr:row>15</xdr:row>
                    <xdr:rowOff>0</xdr:rowOff>
                  </from>
                  <to>
                    <xdr:col>41</xdr:col>
                    <xdr:colOff>47625</xdr:colOff>
                    <xdr:row>16</xdr:row>
                    <xdr:rowOff>0</xdr:rowOff>
                  </to>
                </anchor>
              </controlPr>
            </control>
          </mc:Choice>
        </mc:AlternateContent>
        <mc:AlternateContent xmlns:mc="http://schemas.openxmlformats.org/markup-compatibility/2006">
          <mc:Choice Requires="x14">
            <control shapeId="1384" r:id="rId104" name="Check Box 360">
              <controlPr defaultSize="0" autoFill="0" autoLine="0" autoPict="0">
                <anchor moveWithCells="1">
                  <from>
                    <xdr:col>40</xdr:col>
                    <xdr:colOff>28575</xdr:colOff>
                    <xdr:row>16</xdr:row>
                    <xdr:rowOff>0</xdr:rowOff>
                  </from>
                  <to>
                    <xdr:col>41</xdr:col>
                    <xdr:colOff>47625</xdr:colOff>
                    <xdr:row>17</xdr:row>
                    <xdr:rowOff>0</xdr:rowOff>
                  </to>
                </anchor>
              </controlPr>
            </control>
          </mc:Choice>
        </mc:AlternateContent>
        <mc:AlternateContent xmlns:mc="http://schemas.openxmlformats.org/markup-compatibility/2006">
          <mc:Choice Requires="x14">
            <control shapeId="1385" r:id="rId105" name="Check Box 361">
              <controlPr defaultSize="0" autoFill="0" autoLine="0" autoPict="0">
                <anchor moveWithCells="1">
                  <from>
                    <xdr:col>40</xdr:col>
                    <xdr:colOff>28575</xdr:colOff>
                    <xdr:row>17</xdr:row>
                    <xdr:rowOff>0</xdr:rowOff>
                  </from>
                  <to>
                    <xdr:col>41</xdr:col>
                    <xdr:colOff>47625</xdr:colOff>
                    <xdr:row>18</xdr:row>
                    <xdr:rowOff>0</xdr:rowOff>
                  </to>
                </anchor>
              </controlPr>
            </control>
          </mc:Choice>
        </mc:AlternateContent>
        <mc:AlternateContent xmlns:mc="http://schemas.openxmlformats.org/markup-compatibility/2006">
          <mc:Choice Requires="x14">
            <control shapeId="1386" r:id="rId106" name="Check Box 362">
              <controlPr defaultSize="0" autoFill="0" autoLine="0" autoPict="0">
                <anchor moveWithCells="1">
                  <from>
                    <xdr:col>40</xdr:col>
                    <xdr:colOff>28575</xdr:colOff>
                    <xdr:row>18</xdr:row>
                    <xdr:rowOff>0</xdr:rowOff>
                  </from>
                  <to>
                    <xdr:col>41</xdr:col>
                    <xdr:colOff>0</xdr:colOff>
                    <xdr:row>19</xdr:row>
                    <xdr:rowOff>0</xdr:rowOff>
                  </to>
                </anchor>
              </controlPr>
            </control>
          </mc:Choice>
        </mc:AlternateContent>
        <mc:AlternateContent xmlns:mc="http://schemas.openxmlformats.org/markup-compatibility/2006">
          <mc:Choice Requires="x14">
            <control shapeId="1387" r:id="rId107" name="Check Box 363">
              <controlPr defaultSize="0" autoFill="0" autoLine="0" autoPict="0">
                <anchor moveWithCells="1">
                  <from>
                    <xdr:col>40</xdr:col>
                    <xdr:colOff>28575</xdr:colOff>
                    <xdr:row>19</xdr:row>
                    <xdr:rowOff>0</xdr:rowOff>
                  </from>
                  <to>
                    <xdr:col>41</xdr:col>
                    <xdr:colOff>47625</xdr:colOff>
                    <xdr:row>20</xdr:row>
                    <xdr:rowOff>0</xdr:rowOff>
                  </to>
                </anchor>
              </controlPr>
            </control>
          </mc:Choice>
        </mc:AlternateContent>
        <mc:AlternateContent xmlns:mc="http://schemas.openxmlformats.org/markup-compatibility/2006">
          <mc:Choice Requires="x14">
            <control shapeId="1388" r:id="rId108" name="Check Box 364">
              <controlPr defaultSize="0" autoFill="0" autoLine="0" autoPict="0">
                <anchor moveWithCells="1">
                  <from>
                    <xdr:col>40</xdr:col>
                    <xdr:colOff>28575</xdr:colOff>
                    <xdr:row>20</xdr:row>
                    <xdr:rowOff>0</xdr:rowOff>
                  </from>
                  <to>
                    <xdr:col>41</xdr:col>
                    <xdr:colOff>47625</xdr:colOff>
                    <xdr:row>21</xdr:row>
                    <xdr:rowOff>0</xdr:rowOff>
                  </to>
                </anchor>
              </controlPr>
            </control>
          </mc:Choice>
        </mc:AlternateContent>
        <mc:AlternateContent xmlns:mc="http://schemas.openxmlformats.org/markup-compatibility/2006">
          <mc:Choice Requires="x14">
            <control shapeId="1389" r:id="rId109" name="Check Box 365">
              <controlPr defaultSize="0" autoFill="0" autoLine="0" autoPict="0">
                <anchor moveWithCells="1">
                  <from>
                    <xdr:col>40</xdr:col>
                    <xdr:colOff>28575</xdr:colOff>
                    <xdr:row>21</xdr:row>
                    <xdr:rowOff>0</xdr:rowOff>
                  </from>
                  <to>
                    <xdr:col>41</xdr:col>
                    <xdr:colOff>47625</xdr:colOff>
                    <xdr:row>22</xdr:row>
                    <xdr:rowOff>0</xdr:rowOff>
                  </to>
                </anchor>
              </controlPr>
            </control>
          </mc:Choice>
        </mc:AlternateContent>
        <mc:AlternateContent xmlns:mc="http://schemas.openxmlformats.org/markup-compatibility/2006">
          <mc:Choice Requires="x14">
            <control shapeId="1390" r:id="rId110" name="Check Box 366">
              <controlPr defaultSize="0" autoFill="0" autoLine="0" autoPict="0">
                <anchor moveWithCells="1">
                  <from>
                    <xdr:col>40</xdr:col>
                    <xdr:colOff>28575</xdr:colOff>
                    <xdr:row>22</xdr:row>
                    <xdr:rowOff>0</xdr:rowOff>
                  </from>
                  <to>
                    <xdr:col>41</xdr:col>
                    <xdr:colOff>47625</xdr:colOff>
                    <xdr:row>23</xdr:row>
                    <xdr:rowOff>0</xdr:rowOff>
                  </to>
                </anchor>
              </controlPr>
            </control>
          </mc:Choice>
        </mc:AlternateContent>
        <mc:AlternateContent xmlns:mc="http://schemas.openxmlformats.org/markup-compatibility/2006">
          <mc:Choice Requires="x14">
            <control shapeId="1391" r:id="rId111" name="Check Box 367">
              <controlPr defaultSize="0" autoFill="0" autoLine="0" autoPict="0">
                <anchor moveWithCells="1">
                  <from>
                    <xdr:col>40</xdr:col>
                    <xdr:colOff>28575</xdr:colOff>
                    <xdr:row>23</xdr:row>
                    <xdr:rowOff>0</xdr:rowOff>
                  </from>
                  <to>
                    <xdr:col>41</xdr:col>
                    <xdr:colOff>47625</xdr:colOff>
                    <xdr:row>24</xdr:row>
                    <xdr:rowOff>0</xdr:rowOff>
                  </to>
                </anchor>
              </controlPr>
            </control>
          </mc:Choice>
        </mc:AlternateContent>
        <mc:AlternateContent xmlns:mc="http://schemas.openxmlformats.org/markup-compatibility/2006">
          <mc:Choice Requires="x14">
            <control shapeId="1392" r:id="rId112" name="Check Box 368">
              <controlPr defaultSize="0" autoFill="0" autoLine="0" autoPict="0">
                <anchor moveWithCells="1">
                  <from>
                    <xdr:col>14</xdr:col>
                    <xdr:colOff>28575</xdr:colOff>
                    <xdr:row>15</xdr:row>
                    <xdr:rowOff>0</xdr:rowOff>
                  </from>
                  <to>
                    <xdr:col>15</xdr:col>
                    <xdr:colOff>47625</xdr:colOff>
                    <xdr:row>16</xdr:row>
                    <xdr:rowOff>0</xdr:rowOff>
                  </to>
                </anchor>
              </controlPr>
            </control>
          </mc:Choice>
        </mc:AlternateContent>
        <mc:AlternateContent xmlns:mc="http://schemas.openxmlformats.org/markup-compatibility/2006">
          <mc:Choice Requires="x14">
            <control shapeId="1393" r:id="rId113" name="Check Box 369">
              <controlPr defaultSize="0" autoFill="0" autoLine="0" autoPict="0">
                <anchor moveWithCells="1">
                  <from>
                    <xdr:col>14</xdr:col>
                    <xdr:colOff>28575</xdr:colOff>
                    <xdr:row>16</xdr:row>
                    <xdr:rowOff>0</xdr:rowOff>
                  </from>
                  <to>
                    <xdr:col>15</xdr:col>
                    <xdr:colOff>28575</xdr:colOff>
                    <xdr:row>17</xdr:row>
                    <xdr:rowOff>0</xdr:rowOff>
                  </to>
                </anchor>
              </controlPr>
            </control>
          </mc:Choice>
        </mc:AlternateContent>
        <mc:AlternateContent xmlns:mc="http://schemas.openxmlformats.org/markup-compatibility/2006">
          <mc:Choice Requires="x14">
            <control shapeId="1394" r:id="rId114" name="Check Box 370">
              <controlPr defaultSize="0" autoFill="0" autoLine="0" autoPict="0">
                <anchor moveWithCells="1">
                  <from>
                    <xdr:col>14</xdr:col>
                    <xdr:colOff>28575</xdr:colOff>
                    <xdr:row>17</xdr:row>
                    <xdr:rowOff>0</xdr:rowOff>
                  </from>
                  <to>
                    <xdr:col>15</xdr:col>
                    <xdr:colOff>28575</xdr:colOff>
                    <xdr:row>18</xdr:row>
                    <xdr:rowOff>0</xdr:rowOff>
                  </to>
                </anchor>
              </controlPr>
            </control>
          </mc:Choice>
        </mc:AlternateContent>
        <mc:AlternateContent xmlns:mc="http://schemas.openxmlformats.org/markup-compatibility/2006">
          <mc:Choice Requires="x14">
            <control shapeId="1395" r:id="rId115" name="Check Box 371">
              <controlPr defaultSize="0" autoFill="0" autoLine="0" autoPict="0">
                <anchor moveWithCells="1">
                  <from>
                    <xdr:col>14</xdr:col>
                    <xdr:colOff>28575</xdr:colOff>
                    <xdr:row>18</xdr:row>
                    <xdr:rowOff>0</xdr:rowOff>
                  </from>
                  <to>
                    <xdr:col>15</xdr:col>
                    <xdr:colOff>47625</xdr:colOff>
                    <xdr:row>19</xdr:row>
                    <xdr:rowOff>0</xdr:rowOff>
                  </to>
                </anchor>
              </controlPr>
            </control>
          </mc:Choice>
        </mc:AlternateContent>
        <mc:AlternateContent xmlns:mc="http://schemas.openxmlformats.org/markup-compatibility/2006">
          <mc:Choice Requires="x14">
            <control shapeId="1396" r:id="rId116" name="Check Box 372">
              <controlPr defaultSize="0" autoFill="0" autoLine="0" autoPict="0">
                <anchor moveWithCells="1">
                  <from>
                    <xdr:col>14</xdr:col>
                    <xdr:colOff>28575</xdr:colOff>
                    <xdr:row>19</xdr:row>
                    <xdr:rowOff>0</xdr:rowOff>
                  </from>
                  <to>
                    <xdr:col>15</xdr:col>
                    <xdr:colOff>28575</xdr:colOff>
                    <xdr:row>20</xdr:row>
                    <xdr:rowOff>0</xdr:rowOff>
                  </to>
                </anchor>
              </controlPr>
            </control>
          </mc:Choice>
        </mc:AlternateContent>
        <mc:AlternateContent xmlns:mc="http://schemas.openxmlformats.org/markup-compatibility/2006">
          <mc:Choice Requires="x14">
            <control shapeId="1397" r:id="rId117" name="Check Box 373">
              <controlPr defaultSize="0" autoFill="0" autoLine="0" autoPict="0">
                <anchor moveWithCells="1">
                  <from>
                    <xdr:col>14</xdr:col>
                    <xdr:colOff>28575</xdr:colOff>
                    <xdr:row>20</xdr:row>
                    <xdr:rowOff>0</xdr:rowOff>
                  </from>
                  <to>
                    <xdr:col>15</xdr:col>
                    <xdr:colOff>28575</xdr:colOff>
                    <xdr:row>21</xdr:row>
                    <xdr:rowOff>0</xdr:rowOff>
                  </to>
                </anchor>
              </controlPr>
            </control>
          </mc:Choice>
        </mc:AlternateContent>
        <mc:AlternateContent xmlns:mc="http://schemas.openxmlformats.org/markup-compatibility/2006">
          <mc:Choice Requires="x14">
            <control shapeId="1398" r:id="rId118" name="Check Box 374">
              <controlPr defaultSize="0" autoFill="0" autoLine="0" autoPict="0">
                <anchor moveWithCells="1">
                  <from>
                    <xdr:col>14</xdr:col>
                    <xdr:colOff>28575</xdr:colOff>
                    <xdr:row>21</xdr:row>
                    <xdr:rowOff>0</xdr:rowOff>
                  </from>
                  <to>
                    <xdr:col>15</xdr:col>
                    <xdr:colOff>28575</xdr:colOff>
                    <xdr:row>22</xdr:row>
                    <xdr:rowOff>0</xdr:rowOff>
                  </to>
                </anchor>
              </controlPr>
            </control>
          </mc:Choice>
        </mc:AlternateContent>
        <mc:AlternateContent xmlns:mc="http://schemas.openxmlformats.org/markup-compatibility/2006">
          <mc:Choice Requires="x14">
            <control shapeId="1399" r:id="rId119" name="Check Box 375">
              <controlPr defaultSize="0" autoFill="0" autoLine="0" autoPict="0">
                <anchor moveWithCells="1">
                  <from>
                    <xdr:col>14</xdr:col>
                    <xdr:colOff>28575</xdr:colOff>
                    <xdr:row>22</xdr:row>
                    <xdr:rowOff>0</xdr:rowOff>
                  </from>
                  <to>
                    <xdr:col>15</xdr:col>
                    <xdr:colOff>28575</xdr:colOff>
                    <xdr:row>23</xdr:row>
                    <xdr:rowOff>0</xdr:rowOff>
                  </to>
                </anchor>
              </controlPr>
            </control>
          </mc:Choice>
        </mc:AlternateContent>
        <mc:AlternateContent xmlns:mc="http://schemas.openxmlformats.org/markup-compatibility/2006">
          <mc:Choice Requires="x14">
            <control shapeId="1400" r:id="rId120" name="Check Box 376">
              <controlPr defaultSize="0" autoFill="0" autoLine="0" autoPict="0">
                <anchor moveWithCells="1">
                  <from>
                    <xdr:col>14</xdr:col>
                    <xdr:colOff>28575</xdr:colOff>
                    <xdr:row>23</xdr:row>
                    <xdr:rowOff>0</xdr:rowOff>
                  </from>
                  <to>
                    <xdr:col>15</xdr:col>
                    <xdr:colOff>28575</xdr:colOff>
                    <xdr:row>24</xdr:row>
                    <xdr:rowOff>0</xdr:rowOff>
                  </to>
                </anchor>
              </controlPr>
            </control>
          </mc:Choice>
        </mc:AlternateContent>
        <mc:AlternateContent xmlns:mc="http://schemas.openxmlformats.org/markup-compatibility/2006">
          <mc:Choice Requires="x14">
            <control shapeId="1117" r:id="rId121" name="Check Box 93">
              <controlPr defaultSize="0" autoFill="0" autoLine="0" autoPict="0">
                <anchor moveWithCells="1">
                  <from>
                    <xdr:col>16</xdr:col>
                    <xdr:colOff>28575</xdr:colOff>
                    <xdr:row>15</xdr:row>
                    <xdr:rowOff>0</xdr:rowOff>
                  </from>
                  <to>
                    <xdr:col>17</xdr:col>
                    <xdr:colOff>47625</xdr:colOff>
                    <xdr:row>16</xdr:row>
                    <xdr:rowOff>0</xdr:rowOff>
                  </to>
                </anchor>
              </controlPr>
            </control>
          </mc:Choice>
        </mc:AlternateContent>
        <mc:AlternateContent xmlns:mc="http://schemas.openxmlformats.org/markup-compatibility/2006">
          <mc:Choice Requires="x14">
            <control shapeId="1118" r:id="rId122" name="Check Box 94">
              <controlPr defaultSize="0" autoFill="0" autoLine="0" autoPict="0">
                <anchor moveWithCells="1">
                  <from>
                    <xdr:col>16</xdr:col>
                    <xdr:colOff>28575</xdr:colOff>
                    <xdr:row>16</xdr:row>
                    <xdr:rowOff>0</xdr:rowOff>
                  </from>
                  <to>
                    <xdr:col>17</xdr:col>
                    <xdr:colOff>47625</xdr:colOff>
                    <xdr:row>17</xdr:row>
                    <xdr:rowOff>0</xdr:rowOff>
                  </to>
                </anchor>
              </controlPr>
            </control>
          </mc:Choice>
        </mc:AlternateContent>
        <mc:AlternateContent xmlns:mc="http://schemas.openxmlformats.org/markup-compatibility/2006">
          <mc:Choice Requires="x14">
            <control shapeId="1120" r:id="rId123" name="Check Box 96">
              <controlPr defaultSize="0" autoFill="0" autoLine="0" autoPict="0">
                <anchor moveWithCells="1">
                  <from>
                    <xdr:col>16</xdr:col>
                    <xdr:colOff>28575</xdr:colOff>
                    <xdr:row>17</xdr:row>
                    <xdr:rowOff>0</xdr:rowOff>
                  </from>
                  <to>
                    <xdr:col>17</xdr:col>
                    <xdr:colOff>47625</xdr:colOff>
                    <xdr:row>18</xdr:row>
                    <xdr:rowOff>0</xdr:rowOff>
                  </to>
                </anchor>
              </controlPr>
            </control>
          </mc:Choice>
        </mc:AlternateContent>
        <mc:AlternateContent xmlns:mc="http://schemas.openxmlformats.org/markup-compatibility/2006">
          <mc:Choice Requires="x14">
            <control shapeId="1129" r:id="rId124" name="Check Box 105">
              <controlPr defaultSize="0" autoFill="0" autoLine="0" autoPict="0">
                <anchor moveWithCells="1">
                  <from>
                    <xdr:col>16</xdr:col>
                    <xdr:colOff>28575</xdr:colOff>
                    <xdr:row>18</xdr:row>
                    <xdr:rowOff>0</xdr:rowOff>
                  </from>
                  <to>
                    <xdr:col>17</xdr:col>
                    <xdr:colOff>47625</xdr:colOff>
                    <xdr:row>19</xdr:row>
                    <xdr:rowOff>0</xdr:rowOff>
                  </to>
                </anchor>
              </controlPr>
            </control>
          </mc:Choice>
        </mc:AlternateContent>
        <mc:AlternateContent xmlns:mc="http://schemas.openxmlformats.org/markup-compatibility/2006">
          <mc:Choice Requires="x14">
            <control shapeId="1130" r:id="rId125" name="Check Box 106">
              <controlPr defaultSize="0" autoFill="0" autoLine="0" autoPict="0">
                <anchor moveWithCells="1">
                  <from>
                    <xdr:col>16</xdr:col>
                    <xdr:colOff>28575</xdr:colOff>
                    <xdr:row>19</xdr:row>
                    <xdr:rowOff>0</xdr:rowOff>
                  </from>
                  <to>
                    <xdr:col>17</xdr:col>
                    <xdr:colOff>47625</xdr:colOff>
                    <xdr:row>20</xdr:row>
                    <xdr:rowOff>0</xdr:rowOff>
                  </to>
                </anchor>
              </controlPr>
            </control>
          </mc:Choice>
        </mc:AlternateContent>
        <mc:AlternateContent xmlns:mc="http://schemas.openxmlformats.org/markup-compatibility/2006">
          <mc:Choice Requires="x14">
            <control shapeId="1132" r:id="rId126" name="Check Box 108">
              <controlPr defaultSize="0" autoFill="0" autoLine="0" autoPict="0">
                <anchor moveWithCells="1">
                  <from>
                    <xdr:col>16</xdr:col>
                    <xdr:colOff>28575</xdr:colOff>
                    <xdr:row>20</xdr:row>
                    <xdr:rowOff>0</xdr:rowOff>
                  </from>
                  <to>
                    <xdr:col>17</xdr:col>
                    <xdr:colOff>47625</xdr:colOff>
                    <xdr:row>21</xdr:row>
                    <xdr:rowOff>0</xdr:rowOff>
                  </to>
                </anchor>
              </controlPr>
            </control>
          </mc:Choice>
        </mc:AlternateContent>
        <mc:AlternateContent xmlns:mc="http://schemas.openxmlformats.org/markup-compatibility/2006">
          <mc:Choice Requires="x14">
            <control shapeId="1135" r:id="rId127" name="Check Box 111">
              <controlPr defaultSize="0" autoFill="0" autoLine="0" autoPict="0">
                <anchor moveWithCells="1">
                  <from>
                    <xdr:col>16</xdr:col>
                    <xdr:colOff>28575</xdr:colOff>
                    <xdr:row>21</xdr:row>
                    <xdr:rowOff>0</xdr:rowOff>
                  </from>
                  <to>
                    <xdr:col>17</xdr:col>
                    <xdr:colOff>47625</xdr:colOff>
                    <xdr:row>22</xdr:row>
                    <xdr:rowOff>0</xdr:rowOff>
                  </to>
                </anchor>
              </controlPr>
            </control>
          </mc:Choice>
        </mc:AlternateContent>
        <mc:AlternateContent xmlns:mc="http://schemas.openxmlformats.org/markup-compatibility/2006">
          <mc:Choice Requires="x14">
            <control shapeId="1137" r:id="rId128" name="Check Box 113">
              <controlPr defaultSize="0" autoFill="0" autoLine="0" autoPict="0">
                <anchor moveWithCells="1">
                  <from>
                    <xdr:col>16</xdr:col>
                    <xdr:colOff>28575</xdr:colOff>
                    <xdr:row>22</xdr:row>
                    <xdr:rowOff>0</xdr:rowOff>
                  </from>
                  <to>
                    <xdr:col>17</xdr:col>
                    <xdr:colOff>47625</xdr:colOff>
                    <xdr:row>23</xdr:row>
                    <xdr:rowOff>0</xdr:rowOff>
                  </to>
                </anchor>
              </controlPr>
            </control>
          </mc:Choice>
        </mc:AlternateContent>
        <mc:AlternateContent xmlns:mc="http://schemas.openxmlformats.org/markup-compatibility/2006">
          <mc:Choice Requires="x14">
            <control shapeId="1142" r:id="rId129" name="Check Box 118">
              <controlPr defaultSize="0" autoFill="0" autoLine="0" autoPict="0">
                <anchor moveWithCells="1">
                  <from>
                    <xdr:col>16</xdr:col>
                    <xdr:colOff>28575</xdr:colOff>
                    <xdr:row>23</xdr:row>
                    <xdr:rowOff>0</xdr:rowOff>
                  </from>
                  <to>
                    <xdr:col>17</xdr:col>
                    <xdr:colOff>47625</xdr:colOff>
                    <xdr:row>24</xdr:row>
                    <xdr:rowOff>0</xdr:rowOff>
                  </to>
                </anchor>
              </controlPr>
            </control>
          </mc:Choice>
        </mc:AlternateContent>
        <mc:AlternateContent xmlns:mc="http://schemas.openxmlformats.org/markup-compatibility/2006">
          <mc:Choice Requires="x14">
            <control shapeId="1401" r:id="rId130" name="Check Box 377">
              <controlPr defaultSize="0" autoFill="0" autoLine="0" autoPict="0">
                <anchor moveWithCells="1">
                  <from>
                    <xdr:col>12</xdr:col>
                    <xdr:colOff>28575</xdr:colOff>
                    <xdr:row>15</xdr:row>
                    <xdr:rowOff>0</xdr:rowOff>
                  </from>
                  <to>
                    <xdr:col>13</xdr:col>
                    <xdr:colOff>47625</xdr:colOff>
                    <xdr:row>16</xdr:row>
                    <xdr:rowOff>0</xdr:rowOff>
                  </to>
                </anchor>
              </controlPr>
            </control>
          </mc:Choice>
        </mc:AlternateContent>
        <mc:AlternateContent xmlns:mc="http://schemas.openxmlformats.org/markup-compatibility/2006">
          <mc:Choice Requires="x14">
            <control shapeId="1402" r:id="rId131" name="Check Box 378">
              <controlPr defaultSize="0" autoFill="0" autoLine="0" autoPict="0">
                <anchor moveWithCells="1">
                  <from>
                    <xdr:col>12</xdr:col>
                    <xdr:colOff>28575</xdr:colOff>
                    <xdr:row>16</xdr:row>
                    <xdr:rowOff>0</xdr:rowOff>
                  </from>
                  <to>
                    <xdr:col>13</xdr:col>
                    <xdr:colOff>47625</xdr:colOff>
                    <xdr:row>17</xdr:row>
                    <xdr:rowOff>0</xdr:rowOff>
                  </to>
                </anchor>
              </controlPr>
            </control>
          </mc:Choice>
        </mc:AlternateContent>
        <mc:AlternateContent xmlns:mc="http://schemas.openxmlformats.org/markup-compatibility/2006">
          <mc:Choice Requires="x14">
            <control shapeId="1403" r:id="rId132" name="Check Box 379">
              <controlPr defaultSize="0" autoFill="0" autoLine="0" autoPict="0">
                <anchor moveWithCells="1">
                  <from>
                    <xdr:col>12</xdr:col>
                    <xdr:colOff>28575</xdr:colOff>
                    <xdr:row>17</xdr:row>
                    <xdr:rowOff>0</xdr:rowOff>
                  </from>
                  <to>
                    <xdr:col>13</xdr:col>
                    <xdr:colOff>47625</xdr:colOff>
                    <xdr:row>18</xdr:row>
                    <xdr:rowOff>0</xdr:rowOff>
                  </to>
                </anchor>
              </controlPr>
            </control>
          </mc:Choice>
        </mc:AlternateContent>
        <mc:AlternateContent xmlns:mc="http://schemas.openxmlformats.org/markup-compatibility/2006">
          <mc:Choice Requires="x14">
            <control shapeId="1404" r:id="rId133" name="Check Box 380">
              <controlPr defaultSize="0" autoFill="0" autoLine="0" autoPict="0">
                <anchor moveWithCells="1">
                  <from>
                    <xdr:col>12</xdr:col>
                    <xdr:colOff>28575</xdr:colOff>
                    <xdr:row>18</xdr:row>
                    <xdr:rowOff>0</xdr:rowOff>
                  </from>
                  <to>
                    <xdr:col>13</xdr:col>
                    <xdr:colOff>47625</xdr:colOff>
                    <xdr:row>19</xdr:row>
                    <xdr:rowOff>0</xdr:rowOff>
                  </to>
                </anchor>
              </controlPr>
            </control>
          </mc:Choice>
        </mc:AlternateContent>
        <mc:AlternateContent xmlns:mc="http://schemas.openxmlformats.org/markup-compatibility/2006">
          <mc:Choice Requires="x14">
            <control shapeId="1405" r:id="rId134" name="Check Box 381">
              <controlPr defaultSize="0" autoFill="0" autoLine="0" autoPict="0">
                <anchor moveWithCells="1">
                  <from>
                    <xdr:col>12</xdr:col>
                    <xdr:colOff>28575</xdr:colOff>
                    <xdr:row>19</xdr:row>
                    <xdr:rowOff>0</xdr:rowOff>
                  </from>
                  <to>
                    <xdr:col>13</xdr:col>
                    <xdr:colOff>47625</xdr:colOff>
                    <xdr:row>20</xdr:row>
                    <xdr:rowOff>0</xdr:rowOff>
                  </to>
                </anchor>
              </controlPr>
            </control>
          </mc:Choice>
        </mc:AlternateContent>
        <mc:AlternateContent xmlns:mc="http://schemas.openxmlformats.org/markup-compatibility/2006">
          <mc:Choice Requires="x14">
            <control shapeId="1406" r:id="rId135" name="Check Box 382">
              <controlPr defaultSize="0" autoFill="0" autoLine="0" autoPict="0">
                <anchor moveWithCells="1">
                  <from>
                    <xdr:col>12</xdr:col>
                    <xdr:colOff>28575</xdr:colOff>
                    <xdr:row>20</xdr:row>
                    <xdr:rowOff>0</xdr:rowOff>
                  </from>
                  <to>
                    <xdr:col>13</xdr:col>
                    <xdr:colOff>47625</xdr:colOff>
                    <xdr:row>21</xdr:row>
                    <xdr:rowOff>0</xdr:rowOff>
                  </to>
                </anchor>
              </controlPr>
            </control>
          </mc:Choice>
        </mc:AlternateContent>
        <mc:AlternateContent xmlns:mc="http://schemas.openxmlformats.org/markup-compatibility/2006">
          <mc:Choice Requires="x14">
            <control shapeId="1407" r:id="rId136" name="Check Box 383">
              <controlPr defaultSize="0" autoFill="0" autoLine="0" autoPict="0">
                <anchor moveWithCells="1">
                  <from>
                    <xdr:col>12</xdr:col>
                    <xdr:colOff>28575</xdr:colOff>
                    <xdr:row>21</xdr:row>
                    <xdr:rowOff>0</xdr:rowOff>
                  </from>
                  <to>
                    <xdr:col>13</xdr:col>
                    <xdr:colOff>47625</xdr:colOff>
                    <xdr:row>22</xdr:row>
                    <xdr:rowOff>0</xdr:rowOff>
                  </to>
                </anchor>
              </controlPr>
            </control>
          </mc:Choice>
        </mc:AlternateContent>
        <mc:AlternateContent xmlns:mc="http://schemas.openxmlformats.org/markup-compatibility/2006">
          <mc:Choice Requires="x14">
            <control shapeId="1408" r:id="rId137" name="Check Box 384">
              <controlPr defaultSize="0" autoFill="0" autoLine="0" autoPict="0">
                <anchor moveWithCells="1">
                  <from>
                    <xdr:col>12</xdr:col>
                    <xdr:colOff>28575</xdr:colOff>
                    <xdr:row>22</xdr:row>
                    <xdr:rowOff>0</xdr:rowOff>
                  </from>
                  <to>
                    <xdr:col>13</xdr:col>
                    <xdr:colOff>47625</xdr:colOff>
                    <xdr:row>23</xdr:row>
                    <xdr:rowOff>0</xdr:rowOff>
                  </to>
                </anchor>
              </controlPr>
            </control>
          </mc:Choice>
        </mc:AlternateContent>
        <mc:AlternateContent xmlns:mc="http://schemas.openxmlformats.org/markup-compatibility/2006">
          <mc:Choice Requires="x14">
            <control shapeId="1409" r:id="rId138" name="Check Box 385">
              <controlPr defaultSize="0" autoFill="0" autoLine="0" autoPict="0">
                <anchor moveWithCells="1">
                  <from>
                    <xdr:col>12</xdr:col>
                    <xdr:colOff>28575</xdr:colOff>
                    <xdr:row>23</xdr:row>
                    <xdr:rowOff>0</xdr:rowOff>
                  </from>
                  <to>
                    <xdr:col>13</xdr:col>
                    <xdr:colOff>47625</xdr:colOff>
                    <xdr:row>24</xdr:row>
                    <xdr:rowOff>0</xdr:rowOff>
                  </to>
                </anchor>
              </controlPr>
            </control>
          </mc:Choice>
        </mc:AlternateContent>
        <mc:AlternateContent xmlns:mc="http://schemas.openxmlformats.org/markup-compatibility/2006">
          <mc:Choice Requires="x14">
            <control shapeId="1410" r:id="rId139" name="Check Box 386">
              <controlPr defaultSize="0" autoFill="0" autoLine="0" autoPict="0">
                <anchor moveWithCells="1">
                  <from>
                    <xdr:col>10</xdr:col>
                    <xdr:colOff>28575</xdr:colOff>
                    <xdr:row>15</xdr:row>
                    <xdr:rowOff>0</xdr:rowOff>
                  </from>
                  <to>
                    <xdr:col>11</xdr:col>
                    <xdr:colOff>47625</xdr:colOff>
                    <xdr:row>16</xdr:row>
                    <xdr:rowOff>0</xdr:rowOff>
                  </to>
                </anchor>
              </controlPr>
            </control>
          </mc:Choice>
        </mc:AlternateContent>
        <mc:AlternateContent xmlns:mc="http://schemas.openxmlformats.org/markup-compatibility/2006">
          <mc:Choice Requires="x14">
            <control shapeId="1411" r:id="rId140" name="Check Box 387">
              <controlPr defaultSize="0" autoFill="0" autoLine="0" autoPict="0">
                <anchor moveWithCells="1">
                  <from>
                    <xdr:col>10</xdr:col>
                    <xdr:colOff>28575</xdr:colOff>
                    <xdr:row>16</xdr:row>
                    <xdr:rowOff>0</xdr:rowOff>
                  </from>
                  <to>
                    <xdr:col>11</xdr:col>
                    <xdr:colOff>47625</xdr:colOff>
                    <xdr:row>17</xdr:row>
                    <xdr:rowOff>0</xdr:rowOff>
                  </to>
                </anchor>
              </controlPr>
            </control>
          </mc:Choice>
        </mc:AlternateContent>
        <mc:AlternateContent xmlns:mc="http://schemas.openxmlformats.org/markup-compatibility/2006">
          <mc:Choice Requires="x14">
            <control shapeId="1412" r:id="rId141" name="Check Box 388">
              <controlPr defaultSize="0" autoFill="0" autoLine="0" autoPict="0">
                <anchor moveWithCells="1">
                  <from>
                    <xdr:col>10</xdr:col>
                    <xdr:colOff>28575</xdr:colOff>
                    <xdr:row>17</xdr:row>
                    <xdr:rowOff>0</xdr:rowOff>
                  </from>
                  <to>
                    <xdr:col>11</xdr:col>
                    <xdr:colOff>47625</xdr:colOff>
                    <xdr:row>18</xdr:row>
                    <xdr:rowOff>0</xdr:rowOff>
                  </to>
                </anchor>
              </controlPr>
            </control>
          </mc:Choice>
        </mc:AlternateContent>
        <mc:AlternateContent xmlns:mc="http://schemas.openxmlformats.org/markup-compatibility/2006">
          <mc:Choice Requires="x14">
            <control shapeId="1413" r:id="rId142" name="Check Box 389">
              <controlPr defaultSize="0" autoFill="0" autoLine="0" autoPict="0">
                <anchor moveWithCells="1">
                  <from>
                    <xdr:col>10</xdr:col>
                    <xdr:colOff>28575</xdr:colOff>
                    <xdr:row>18</xdr:row>
                    <xdr:rowOff>0</xdr:rowOff>
                  </from>
                  <to>
                    <xdr:col>11</xdr:col>
                    <xdr:colOff>47625</xdr:colOff>
                    <xdr:row>19</xdr:row>
                    <xdr:rowOff>0</xdr:rowOff>
                  </to>
                </anchor>
              </controlPr>
            </control>
          </mc:Choice>
        </mc:AlternateContent>
        <mc:AlternateContent xmlns:mc="http://schemas.openxmlformats.org/markup-compatibility/2006">
          <mc:Choice Requires="x14">
            <control shapeId="1414" r:id="rId143" name="Check Box 390">
              <controlPr defaultSize="0" autoFill="0" autoLine="0" autoPict="0">
                <anchor moveWithCells="1">
                  <from>
                    <xdr:col>10</xdr:col>
                    <xdr:colOff>28575</xdr:colOff>
                    <xdr:row>19</xdr:row>
                    <xdr:rowOff>0</xdr:rowOff>
                  </from>
                  <to>
                    <xdr:col>11</xdr:col>
                    <xdr:colOff>47625</xdr:colOff>
                    <xdr:row>20</xdr:row>
                    <xdr:rowOff>0</xdr:rowOff>
                  </to>
                </anchor>
              </controlPr>
            </control>
          </mc:Choice>
        </mc:AlternateContent>
        <mc:AlternateContent xmlns:mc="http://schemas.openxmlformats.org/markup-compatibility/2006">
          <mc:Choice Requires="x14">
            <control shapeId="1415" r:id="rId144" name="Check Box 391">
              <controlPr defaultSize="0" autoFill="0" autoLine="0" autoPict="0">
                <anchor moveWithCells="1">
                  <from>
                    <xdr:col>10</xdr:col>
                    <xdr:colOff>28575</xdr:colOff>
                    <xdr:row>20</xdr:row>
                    <xdr:rowOff>0</xdr:rowOff>
                  </from>
                  <to>
                    <xdr:col>11</xdr:col>
                    <xdr:colOff>47625</xdr:colOff>
                    <xdr:row>21</xdr:row>
                    <xdr:rowOff>0</xdr:rowOff>
                  </to>
                </anchor>
              </controlPr>
            </control>
          </mc:Choice>
        </mc:AlternateContent>
        <mc:AlternateContent xmlns:mc="http://schemas.openxmlformats.org/markup-compatibility/2006">
          <mc:Choice Requires="x14">
            <control shapeId="1416" r:id="rId145" name="Check Box 392">
              <controlPr defaultSize="0" autoFill="0" autoLine="0" autoPict="0">
                <anchor moveWithCells="1">
                  <from>
                    <xdr:col>10</xdr:col>
                    <xdr:colOff>28575</xdr:colOff>
                    <xdr:row>21</xdr:row>
                    <xdr:rowOff>0</xdr:rowOff>
                  </from>
                  <to>
                    <xdr:col>11</xdr:col>
                    <xdr:colOff>47625</xdr:colOff>
                    <xdr:row>22</xdr:row>
                    <xdr:rowOff>0</xdr:rowOff>
                  </to>
                </anchor>
              </controlPr>
            </control>
          </mc:Choice>
        </mc:AlternateContent>
        <mc:AlternateContent xmlns:mc="http://schemas.openxmlformats.org/markup-compatibility/2006">
          <mc:Choice Requires="x14">
            <control shapeId="1417" r:id="rId146" name="Check Box 393">
              <controlPr defaultSize="0" autoFill="0" autoLine="0" autoPict="0">
                <anchor moveWithCells="1">
                  <from>
                    <xdr:col>10</xdr:col>
                    <xdr:colOff>28575</xdr:colOff>
                    <xdr:row>22</xdr:row>
                    <xdr:rowOff>0</xdr:rowOff>
                  </from>
                  <to>
                    <xdr:col>11</xdr:col>
                    <xdr:colOff>47625</xdr:colOff>
                    <xdr:row>23</xdr:row>
                    <xdr:rowOff>0</xdr:rowOff>
                  </to>
                </anchor>
              </controlPr>
            </control>
          </mc:Choice>
        </mc:AlternateContent>
        <mc:AlternateContent xmlns:mc="http://schemas.openxmlformats.org/markup-compatibility/2006">
          <mc:Choice Requires="x14">
            <control shapeId="1418" r:id="rId147" name="Check Box 394">
              <controlPr defaultSize="0" autoFill="0" autoLine="0" autoPict="0">
                <anchor moveWithCells="1">
                  <from>
                    <xdr:col>10</xdr:col>
                    <xdr:colOff>28575</xdr:colOff>
                    <xdr:row>23</xdr:row>
                    <xdr:rowOff>0</xdr:rowOff>
                  </from>
                  <to>
                    <xdr:col>11</xdr:col>
                    <xdr:colOff>47625</xdr:colOff>
                    <xdr:row>24</xdr:row>
                    <xdr:rowOff>0</xdr:rowOff>
                  </to>
                </anchor>
              </controlPr>
            </control>
          </mc:Choice>
        </mc:AlternateContent>
        <mc:AlternateContent xmlns:mc="http://schemas.openxmlformats.org/markup-compatibility/2006">
          <mc:Choice Requires="x14">
            <control shapeId="1038" r:id="rId148" name="Check Box 14">
              <controlPr defaultSize="0" autoFill="0" autoLine="0" autoPict="0">
                <anchor moveWithCells="1">
                  <from>
                    <xdr:col>4</xdr:col>
                    <xdr:colOff>28575</xdr:colOff>
                    <xdr:row>17</xdr:row>
                    <xdr:rowOff>0</xdr:rowOff>
                  </from>
                  <to>
                    <xdr:col>5</xdr:col>
                    <xdr:colOff>47625</xdr:colOff>
                    <xdr:row>18</xdr:row>
                    <xdr:rowOff>0</xdr:rowOff>
                  </to>
                </anchor>
              </controlPr>
            </control>
          </mc:Choice>
        </mc:AlternateContent>
        <mc:AlternateContent xmlns:mc="http://schemas.openxmlformats.org/markup-compatibility/2006">
          <mc:Choice Requires="x14">
            <control shapeId="1048" r:id="rId149" name="Check Box 24">
              <controlPr defaultSize="0" autoFill="0" autoLine="0" autoPict="0">
                <anchor moveWithCells="1">
                  <from>
                    <xdr:col>4</xdr:col>
                    <xdr:colOff>28575</xdr:colOff>
                    <xdr:row>18</xdr:row>
                    <xdr:rowOff>0</xdr:rowOff>
                  </from>
                  <to>
                    <xdr:col>5</xdr:col>
                    <xdr:colOff>47625</xdr:colOff>
                    <xdr:row>19</xdr:row>
                    <xdr:rowOff>0</xdr:rowOff>
                  </to>
                </anchor>
              </controlPr>
            </control>
          </mc:Choice>
        </mc:AlternateContent>
        <mc:AlternateContent xmlns:mc="http://schemas.openxmlformats.org/markup-compatibility/2006">
          <mc:Choice Requires="x14">
            <control shapeId="1049" r:id="rId150" name="Check Box 25">
              <controlPr defaultSize="0" autoFill="0" autoLine="0" autoPict="0">
                <anchor moveWithCells="1">
                  <from>
                    <xdr:col>4</xdr:col>
                    <xdr:colOff>28575</xdr:colOff>
                    <xdr:row>19</xdr:row>
                    <xdr:rowOff>0</xdr:rowOff>
                  </from>
                  <to>
                    <xdr:col>5</xdr:col>
                    <xdr:colOff>47625</xdr:colOff>
                    <xdr:row>20</xdr:row>
                    <xdr:rowOff>0</xdr:rowOff>
                  </to>
                </anchor>
              </controlPr>
            </control>
          </mc:Choice>
        </mc:AlternateContent>
        <mc:AlternateContent xmlns:mc="http://schemas.openxmlformats.org/markup-compatibility/2006">
          <mc:Choice Requires="x14">
            <control shapeId="1051" r:id="rId151" name="Check Box 27">
              <controlPr defaultSize="0" autoFill="0" autoLine="0" autoPict="0">
                <anchor moveWithCells="1">
                  <from>
                    <xdr:col>4</xdr:col>
                    <xdr:colOff>28575</xdr:colOff>
                    <xdr:row>20</xdr:row>
                    <xdr:rowOff>0</xdr:rowOff>
                  </from>
                  <to>
                    <xdr:col>5</xdr:col>
                    <xdr:colOff>47625</xdr:colOff>
                    <xdr:row>21</xdr:row>
                    <xdr:rowOff>0</xdr:rowOff>
                  </to>
                </anchor>
              </controlPr>
            </control>
          </mc:Choice>
        </mc:AlternateContent>
        <mc:AlternateContent xmlns:mc="http://schemas.openxmlformats.org/markup-compatibility/2006">
          <mc:Choice Requires="x14">
            <control shapeId="1054" r:id="rId152" name="Check Box 30">
              <controlPr defaultSize="0" autoFill="0" autoLine="0" autoPict="0">
                <anchor moveWithCells="1">
                  <from>
                    <xdr:col>4</xdr:col>
                    <xdr:colOff>28575</xdr:colOff>
                    <xdr:row>21</xdr:row>
                    <xdr:rowOff>0</xdr:rowOff>
                  </from>
                  <to>
                    <xdr:col>5</xdr:col>
                    <xdr:colOff>47625</xdr:colOff>
                    <xdr:row>22</xdr:row>
                    <xdr:rowOff>0</xdr:rowOff>
                  </to>
                </anchor>
              </controlPr>
            </control>
          </mc:Choice>
        </mc:AlternateContent>
        <mc:AlternateContent xmlns:mc="http://schemas.openxmlformats.org/markup-compatibility/2006">
          <mc:Choice Requires="x14">
            <control shapeId="1056" r:id="rId153" name="Check Box 32">
              <controlPr defaultSize="0" autoFill="0" autoLine="0" autoPict="0">
                <anchor moveWithCells="1">
                  <from>
                    <xdr:col>4</xdr:col>
                    <xdr:colOff>28575</xdr:colOff>
                    <xdr:row>22</xdr:row>
                    <xdr:rowOff>0</xdr:rowOff>
                  </from>
                  <to>
                    <xdr:col>5</xdr:col>
                    <xdr:colOff>47625</xdr:colOff>
                    <xdr:row>23</xdr:row>
                    <xdr:rowOff>0</xdr:rowOff>
                  </to>
                </anchor>
              </controlPr>
            </control>
          </mc:Choice>
        </mc:AlternateContent>
        <mc:AlternateContent xmlns:mc="http://schemas.openxmlformats.org/markup-compatibility/2006">
          <mc:Choice Requires="x14">
            <control shapeId="1061" r:id="rId154" name="Check Box 37">
              <controlPr defaultSize="0" autoFill="0" autoLine="0" autoPict="0">
                <anchor moveWithCells="1">
                  <from>
                    <xdr:col>4</xdr:col>
                    <xdr:colOff>28575</xdr:colOff>
                    <xdr:row>23</xdr:row>
                    <xdr:rowOff>0</xdr:rowOff>
                  </from>
                  <to>
                    <xdr:col>5</xdr:col>
                    <xdr:colOff>47625</xdr:colOff>
                    <xdr:row>24</xdr:row>
                    <xdr:rowOff>0</xdr:rowOff>
                  </to>
                </anchor>
              </controlPr>
            </control>
          </mc:Choice>
        </mc:AlternateContent>
        <mc:AlternateContent xmlns:mc="http://schemas.openxmlformats.org/markup-compatibility/2006">
          <mc:Choice Requires="x14">
            <control shapeId="1337" r:id="rId155" name="Check Box 313">
              <controlPr defaultSize="0" autoFill="0" autoLine="0" autoPict="0">
                <anchor moveWithCells="1">
                  <from>
                    <xdr:col>4</xdr:col>
                    <xdr:colOff>28575</xdr:colOff>
                    <xdr:row>16</xdr:row>
                    <xdr:rowOff>0</xdr:rowOff>
                  </from>
                  <to>
                    <xdr:col>5</xdr:col>
                    <xdr:colOff>47625</xdr:colOff>
                    <xdr:row>17</xdr:row>
                    <xdr:rowOff>0</xdr:rowOff>
                  </to>
                </anchor>
              </controlPr>
            </control>
          </mc:Choice>
        </mc:AlternateContent>
        <mc:AlternateContent xmlns:mc="http://schemas.openxmlformats.org/markup-compatibility/2006">
          <mc:Choice Requires="x14">
            <control shapeId="1338" r:id="rId156" name="Check Box 314">
              <controlPr defaultSize="0" autoFill="0" autoLine="0" autoPict="0">
                <anchor moveWithCells="1">
                  <from>
                    <xdr:col>4</xdr:col>
                    <xdr:colOff>28575</xdr:colOff>
                    <xdr:row>15</xdr:row>
                    <xdr:rowOff>0</xdr:rowOff>
                  </from>
                  <to>
                    <xdr:col>5</xdr:col>
                    <xdr:colOff>47625</xdr:colOff>
                    <xdr:row>16</xdr:row>
                    <xdr:rowOff>0</xdr:rowOff>
                  </to>
                </anchor>
              </controlPr>
            </control>
          </mc:Choice>
        </mc:AlternateContent>
        <mc:AlternateContent xmlns:mc="http://schemas.openxmlformats.org/markup-compatibility/2006">
          <mc:Choice Requires="x14">
            <control shapeId="1420" r:id="rId157" name="Check Box 396">
              <controlPr defaultSize="0" autoFill="0" autoLine="0" autoPict="0">
                <anchor moveWithCells="1">
                  <from>
                    <xdr:col>42</xdr:col>
                    <xdr:colOff>28575</xdr:colOff>
                    <xdr:row>17</xdr:row>
                    <xdr:rowOff>0</xdr:rowOff>
                  </from>
                  <to>
                    <xdr:col>43</xdr:col>
                    <xdr:colOff>28575</xdr:colOff>
                    <xdr:row>18</xdr:row>
                    <xdr:rowOff>0</xdr:rowOff>
                  </to>
                </anchor>
              </controlPr>
            </control>
          </mc:Choice>
        </mc:AlternateContent>
        <mc:AlternateContent xmlns:mc="http://schemas.openxmlformats.org/markup-compatibility/2006">
          <mc:Choice Requires="x14">
            <control shapeId="1421" r:id="rId158" name="Check Box 397">
              <controlPr defaultSize="0" autoFill="0" autoLine="0" autoPict="0">
                <anchor moveWithCells="1">
                  <from>
                    <xdr:col>42</xdr:col>
                    <xdr:colOff>28575</xdr:colOff>
                    <xdr:row>18</xdr:row>
                    <xdr:rowOff>0</xdr:rowOff>
                  </from>
                  <to>
                    <xdr:col>43</xdr:col>
                    <xdr:colOff>47625</xdr:colOff>
                    <xdr:row>19</xdr:row>
                    <xdr:rowOff>0</xdr:rowOff>
                  </to>
                </anchor>
              </controlPr>
            </control>
          </mc:Choice>
        </mc:AlternateContent>
        <mc:AlternateContent xmlns:mc="http://schemas.openxmlformats.org/markup-compatibility/2006">
          <mc:Choice Requires="x14">
            <control shapeId="1422" r:id="rId159" name="Check Box 398">
              <controlPr defaultSize="0" autoFill="0" autoLine="0" autoPict="0">
                <anchor moveWithCells="1">
                  <from>
                    <xdr:col>42</xdr:col>
                    <xdr:colOff>28575</xdr:colOff>
                    <xdr:row>19</xdr:row>
                    <xdr:rowOff>0</xdr:rowOff>
                  </from>
                  <to>
                    <xdr:col>43</xdr:col>
                    <xdr:colOff>28575</xdr:colOff>
                    <xdr:row>20</xdr:row>
                    <xdr:rowOff>0</xdr:rowOff>
                  </to>
                </anchor>
              </controlPr>
            </control>
          </mc:Choice>
        </mc:AlternateContent>
        <mc:AlternateContent xmlns:mc="http://schemas.openxmlformats.org/markup-compatibility/2006">
          <mc:Choice Requires="x14">
            <control shapeId="1423" r:id="rId160" name="Check Box 399">
              <controlPr defaultSize="0" autoFill="0" autoLine="0" autoPict="0">
                <anchor moveWithCells="1">
                  <from>
                    <xdr:col>42</xdr:col>
                    <xdr:colOff>28575</xdr:colOff>
                    <xdr:row>20</xdr:row>
                    <xdr:rowOff>0</xdr:rowOff>
                  </from>
                  <to>
                    <xdr:col>43</xdr:col>
                    <xdr:colOff>28575</xdr:colOff>
                    <xdr:row>21</xdr:row>
                    <xdr:rowOff>0</xdr:rowOff>
                  </to>
                </anchor>
              </controlPr>
            </control>
          </mc:Choice>
        </mc:AlternateContent>
        <mc:AlternateContent xmlns:mc="http://schemas.openxmlformats.org/markup-compatibility/2006">
          <mc:Choice Requires="x14">
            <control shapeId="1424" r:id="rId161" name="Check Box 400">
              <controlPr defaultSize="0" autoFill="0" autoLine="0" autoPict="0">
                <anchor moveWithCells="1">
                  <from>
                    <xdr:col>42</xdr:col>
                    <xdr:colOff>28575</xdr:colOff>
                    <xdr:row>21</xdr:row>
                    <xdr:rowOff>0</xdr:rowOff>
                  </from>
                  <to>
                    <xdr:col>43</xdr:col>
                    <xdr:colOff>28575</xdr:colOff>
                    <xdr:row>22</xdr:row>
                    <xdr:rowOff>0</xdr:rowOff>
                  </to>
                </anchor>
              </controlPr>
            </control>
          </mc:Choice>
        </mc:AlternateContent>
        <mc:AlternateContent xmlns:mc="http://schemas.openxmlformats.org/markup-compatibility/2006">
          <mc:Choice Requires="x14">
            <control shapeId="1425" r:id="rId162" name="Check Box 401">
              <controlPr defaultSize="0" autoFill="0" autoLine="0" autoPict="0">
                <anchor moveWithCells="1">
                  <from>
                    <xdr:col>42</xdr:col>
                    <xdr:colOff>28575</xdr:colOff>
                    <xdr:row>22</xdr:row>
                    <xdr:rowOff>0</xdr:rowOff>
                  </from>
                  <to>
                    <xdr:col>43</xdr:col>
                    <xdr:colOff>28575</xdr:colOff>
                    <xdr:row>23</xdr:row>
                    <xdr:rowOff>0</xdr:rowOff>
                  </to>
                </anchor>
              </controlPr>
            </control>
          </mc:Choice>
        </mc:AlternateContent>
        <mc:AlternateContent xmlns:mc="http://schemas.openxmlformats.org/markup-compatibility/2006">
          <mc:Choice Requires="x14">
            <control shapeId="1426" r:id="rId163" name="Check Box 402">
              <controlPr defaultSize="0" autoFill="0" autoLine="0" autoPict="0">
                <anchor moveWithCells="1">
                  <from>
                    <xdr:col>42</xdr:col>
                    <xdr:colOff>28575</xdr:colOff>
                    <xdr:row>23</xdr:row>
                    <xdr:rowOff>0</xdr:rowOff>
                  </from>
                  <to>
                    <xdr:col>43</xdr:col>
                    <xdr:colOff>28575</xdr:colOff>
                    <xdr:row>24</xdr:row>
                    <xdr:rowOff>0</xdr:rowOff>
                  </to>
                </anchor>
              </controlPr>
            </control>
          </mc:Choice>
        </mc:AlternateContent>
        <mc:AlternateContent xmlns:mc="http://schemas.openxmlformats.org/markup-compatibility/2006">
          <mc:Choice Requires="x14">
            <control shapeId="1427" r:id="rId164" name="Check Box 403">
              <controlPr defaultSize="0" autoFill="0" autoLine="0" autoPict="0">
                <anchor moveWithCells="1">
                  <from>
                    <xdr:col>42</xdr:col>
                    <xdr:colOff>28575</xdr:colOff>
                    <xdr:row>16</xdr:row>
                    <xdr:rowOff>0</xdr:rowOff>
                  </from>
                  <to>
                    <xdr:col>43</xdr:col>
                    <xdr:colOff>28575</xdr:colOff>
                    <xdr:row>17</xdr:row>
                    <xdr:rowOff>0</xdr:rowOff>
                  </to>
                </anchor>
              </controlPr>
            </control>
          </mc:Choice>
        </mc:AlternateContent>
        <mc:AlternateContent xmlns:mc="http://schemas.openxmlformats.org/markup-compatibility/2006">
          <mc:Choice Requires="x14">
            <control shapeId="1428" r:id="rId165" name="Check Box 404">
              <controlPr defaultSize="0" autoFill="0" autoLine="0" autoPict="0">
                <anchor moveWithCells="1">
                  <from>
                    <xdr:col>42</xdr:col>
                    <xdr:colOff>28575</xdr:colOff>
                    <xdr:row>15</xdr:row>
                    <xdr:rowOff>0</xdr:rowOff>
                  </from>
                  <to>
                    <xdr:col>43</xdr:col>
                    <xdr:colOff>28575</xdr:colOff>
                    <xdr:row>16</xdr:row>
                    <xdr:rowOff>0</xdr:rowOff>
                  </to>
                </anchor>
              </controlPr>
            </control>
          </mc:Choice>
        </mc:AlternateContent>
        <mc:AlternateContent xmlns:mc="http://schemas.openxmlformats.org/markup-compatibility/2006">
          <mc:Choice Requires="x14">
            <control shapeId="1195" r:id="rId166" name="Check Box 171">
              <controlPr defaultSize="0" autoFill="0" autoLine="0" autoPict="0">
                <anchor moveWithCells="1">
                  <from>
                    <xdr:col>22</xdr:col>
                    <xdr:colOff>28575</xdr:colOff>
                    <xdr:row>15</xdr:row>
                    <xdr:rowOff>0</xdr:rowOff>
                  </from>
                  <to>
                    <xdr:col>23</xdr:col>
                    <xdr:colOff>47625</xdr:colOff>
                    <xdr:row>16</xdr:row>
                    <xdr:rowOff>0</xdr:rowOff>
                  </to>
                </anchor>
              </controlPr>
            </control>
          </mc:Choice>
        </mc:AlternateContent>
        <mc:AlternateContent xmlns:mc="http://schemas.openxmlformats.org/markup-compatibility/2006">
          <mc:Choice Requires="x14">
            <control shapeId="1196" r:id="rId167" name="Check Box 172">
              <controlPr defaultSize="0" autoFill="0" autoLine="0" autoPict="0">
                <anchor moveWithCells="1">
                  <from>
                    <xdr:col>22</xdr:col>
                    <xdr:colOff>28575</xdr:colOff>
                    <xdr:row>16</xdr:row>
                    <xdr:rowOff>0</xdr:rowOff>
                  </from>
                  <to>
                    <xdr:col>23</xdr:col>
                    <xdr:colOff>47625</xdr:colOff>
                    <xdr:row>17</xdr:row>
                    <xdr:rowOff>0</xdr:rowOff>
                  </to>
                </anchor>
              </controlPr>
            </control>
          </mc:Choice>
        </mc:AlternateContent>
        <mc:AlternateContent xmlns:mc="http://schemas.openxmlformats.org/markup-compatibility/2006">
          <mc:Choice Requires="x14">
            <control shapeId="1198" r:id="rId168" name="Check Box 174">
              <controlPr defaultSize="0" autoFill="0" autoLine="0" autoPict="0">
                <anchor moveWithCells="1">
                  <from>
                    <xdr:col>22</xdr:col>
                    <xdr:colOff>28575</xdr:colOff>
                    <xdr:row>17</xdr:row>
                    <xdr:rowOff>0</xdr:rowOff>
                  </from>
                  <to>
                    <xdr:col>23</xdr:col>
                    <xdr:colOff>47625</xdr:colOff>
                    <xdr:row>18</xdr:row>
                    <xdr:rowOff>0</xdr:rowOff>
                  </to>
                </anchor>
              </controlPr>
            </control>
          </mc:Choice>
        </mc:AlternateContent>
        <mc:AlternateContent xmlns:mc="http://schemas.openxmlformats.org/markup-compatibility/2006">
          <mc:Choice Requires="x14">
            <control shapeId="1207" r:id="rId169" name="Check Box 183">
              <controlPr defaultSize="0" autoFill="0" autoLine="0" autoPict="0">
                <anchor moveWithCells="1">
                  <from>
                    <xdr:col>22</xdr:col>
                    <xdr:colOff>28575</xdr:colOff>
                    <xdr:row>18</xdr:row>
                    <xdr:rowOff>0</xdr:rowOff>
                  </from>
                  <to>
                    <xdr:col>23</xdr:col>
                    <xdr:colOff>47625</xdr:colOff>
                    <xdr:row>19</xdr:row>
                    <xdr:rowOff>0</xdr:rowOff>
                  </to>
                </anchor>
              </controlPr>
            </control>
          </mc:Choice>
        </mc:AlternateContent>
        <mc:AlternateContent xmlns:mc="http://schemas.openxmlformats.org/markup-compatibility/2006">
          <mc:Choice Requires="x14">
            <control shapeId="1208" r:id="rId170" name="Check Box 184">
              <controlPr defaultSize="0" autoFill="0" autoLine="0" autoPict="0">
                <anchor moveWithCells="1">
                  <from>
                    <xdr:col>22</xdr:col>
                    <xdr:colOff>28575</xdr:colOff>
                    <xdr:row>19</xdr:row>
                    <xdr:rowOff>0</xdr:rowOff>
                  </from>
                  <to>
                    <xdr:col>23</xdr:col>
                    <xdr:colOff>47625</xdr:colOff>
                    <xdr:row>20</xdr:row>
                    <xdr:rowOff>0</xdr:rowOff>
                  </to>
                </anchor>
              </controlPr>
            </control>
          </mc:Choice>
        </mc:AlternateContent>
        <mc:AlternateContent xmlns:mc="http://schemas.openxmlformats.org/markup-compatibility/2006">
          <mc:Choice Requires="x14">
            <control shapeId="1210" r:id="rId171" name="Check Box 186">
              <controlPr defaultSize="0" autoFill="0" autoLine="0" autoPict="0">
                <anchor moveWithCells="1">
                  <from>
                    <xdr:col>22</xdr:col>
                    <xdr:colOff>28575</xdr:colOff>
                    <xdr:row>20</xdr:row>
                    <xdr:rowOff>0</xdr:rowOff>
                  </from>
                  <to>
                    <xdr:col>23</xdr:col>
                    <xdr:colOff>47625</xdr:colOff>
                    <xdr:row>21</xdr:row>
                    <xdr:rowOff>0</xdr:rowOff>
                  </to>
                </anchor>
              </controlPr>
            </control>
          </mc:Choice>
        </mc:AlternateContent>
        <mc:AlternateContent xmlns:mc="http://schemas.openxmlformats.org/markup-compatibility/2006">
          <mc:Choice Requires="x14">
            <control shapeId="1213" r:id="rId172" name="Check Box 189">
              <controlPr defaultSize="0" autoFill="0" autoLine="0" autoPict="0">
                <anchor moveWithCells="1">
                  <from>
                    <xdr:col>22</xdr:col>
                    <xdr:colOff>28575</xdr:colOff>
                    <xdr:row>21</xdr:row>
                    <xdr:rowOff>0</xdr:rowOff>
                  </from>
                  <to>
                    <xdr:col>23</xdr:col>
                    <xdr:colOff>47625</xdr:colOff>
                    <xdr:row>22</xdr:row>
                    <xdr:rowOff>0</xdr:rowOff>
                  </to>
                </anchor>
              </controlPr>
            </control>
          </mc:Choice>
        </mc:AlternateContent>
        <mc:AlternateContent xmlns:mc="http://schemas.openxmlformats.org/markup-compatibility/2006">
          <mc:Choice Requires="x14">
            <control shapeId="1215" r:id="rId173" name="Check Box 191">
              <controlPr defaultSize="0" autoFill="0" autoLine="0" autoPict="0">
                <anchor moveWithCells="1">
                  <from>
                    <xdr:col>22</xdr:col>
                    <xdr:colOff>28575</xdr:colOff>
                    <xdr:row>22</xdr:row>
                    <xdr:rowOff>0</xdr:rowOff>
                  </from>
                  <to>
                    <xdr:col>23</xdr:col>
                    <xdr:colOff>47625</xdr:colOff>
                    <xdr:row>23</xdr:row>
                    <xdr:rowOff>0</xdr:rowOff>
                  </to>
                </anchor>
              </controlPr>
            </control>
          </mc:Choice>
        </mc:AlternateContent>
        <mc:AlternateContent xmlns:mc="http://schemas.openxmlformats.org/markup-compatibility/2006">
          <mc:Choice Requires="x14">
            <control shapeId="1220" r:id="rId174" name="Check Box 196">
              <controlPr defaultSize="0" autoFill="0" autoLine="0" autoPict="0">
                <anchor moveWithCells="1">
                  <from>
                    <xdr:col>22</xdr:col>
                    <xdr:colOff>28575</xdr:colOff>
                    <xdr:row>23</xdr:row>
                    <xdr:rowOff>0</xdr:rowOff>
                  </from>
                  <to>
                    <xdr:col>23</xdr:col>
                    <xdr:colOff>47625</xdr:colOff>
                    <xdr:row>24</xdr:row>
                    <xdr:rowOff>0</xdr:rowOff>
                  </to>
                </anchor>
              </controlPr>
            </control>
          </mc:Choice>
        </mc:AlternateContent>
        <mc:AlternateContent xmlns:mc="http://schemas.openxmlformats.org/markup-compatibility/2006">
          <mc:Choice Requires="x14">
            <control shapeId="1221" r:id="rId175" name="Check Box 197">
              <controlPr defaultSize="0" autoFill="0" autoLine="0" autoPict="0">
                <anchor moveWithCells="1">
                  <from>
                    <xdr:col>24</xdr:col>
                    <xdr:colOff>28575</xdr:colOff>
                    <xdr:row>15</xdr:row>
                    <xdr:rowOff>0</xdr:rowOff>
                  </from>
                  <to>
                    <xdr:col>25</xdr:col>
                    <xdr:colOff>47625</xdr:colOff>
                    <xdr:row>16</xdr:row>
                    <xdr:rowOff>0</xdr:rowOff>
                  </to>
                </anchor>
              </controlPr>
            </control>
          </mc:Choice>
        </mc:AlternateContent>
        <mc:AlternateContent xmlns:mc="http://schemas.openxmlformats.org/markup-compatibility/2006">
          <mc:Choice Requires="x14">
            <control shapeId="1222" r:id="rId176" name="Check Box 198">
              <controlPr defaultSize="0" autoFill="0" autoLine="0" autoPict="0">
                <anchor moveWithCells="1">
                  <from>
                    <xdr:col>24</xdr:col>
                    <xdr:colOff>28575</xdr:colOff>
                    <xdr:row>16</xdr:row>
                    <xdr:rowOff>0</xdr:rowOff>
                  </from>
                  <to>
                    <xdr:col>25</xdr:col>
                    <xdr:colOff>47625</xdr:colOff>
                    <xdr:row>17</xdr:row>
                    <xdr:rowOff>0</xdr:rowOff>
                  </to>
                </anchor>
              </controlPr>
            </control>
          </mc:Choice>
        </mc:AlternateContent>
        <mc:AlternateContent xmlns:mc="http://schemas.openxmlformats.org/markup-compatibility/2006">
          <mc:Choice Requires="x14">
            <control shapeId="1224" r:id="rId177" name="Check Box 200">
              <controlPr defaultSize="0" autoFill="0" autoLine="0" autoPict="0">
                <anchor moveWithCells="1">
                  <from>
                    <xdr:col>24</xdr:col>
                    <xdr:colOff>28575</xdr:colOff>
                    <xdr:row>17</xdr:row>
                    <xdr:rowOff>0</xdr:rowOff>
                  </from>
                  <to>
                    <xdr:col>25</xdr:col>
                    <xdr:colOff>47625</xdr:colOff>
                    <xdr:row>18</xdr:row>
                    <xdr:rowOff>0</xdr:rowOff>
                  </to>
                </anchor>
              </controlPr>
            </control>
          </mc:Choice>
        </mc:AlternateContent>
        <mc:AlternateContent xmlns:mc="http://schemas.openxmlformats.org/markup-compatibility/2006">
          <mc:Choice Requires="x14">
            <control shapeId="1233" r:id="rId178" name="Check Box 209">
              <controlPr defaultSize="0" autoFill="0" autoLine="0" autoPict="0">
                <anchor moveWithCells="1">
                  <from>
                    <xdr:col>24</xdr:col>
                    <xdr:colOff>28575</xdr:colOff>
                    <xdr:row>18</xdr:row>
                    <xdr:rowOff>0</xdr:rowOff>
                  </from>
                  <to>
                    <xdr:col>25</xdr:col>
                    <xdr:colOff>0</xdr:colOff>
                    <xdr:row>19</xdr:row>
                    <xdr:rowOff>0</xdr:rowOff>
                  </to>
                </anchor>
              </controlPr>
            </control>
          </mc:Choice>
        </mc:AlternateContent>
        <mc:AlternateContent xmlns:mc="http://schemas.openxmlformats.org/markup-compatibility/2006">
          <mc:Choice Requires="x14">
            <control shapeId="1234" r:id="rId179" name="Check Box 210">
              <controlPr defaultSize="0" autoFill="0" autoLine="0" autoPict="0">
                <anchor moveWithCells="1">
                  <from>
                    <xdr:col>24</xdr:col>
                    <xdr:colOff>28575</xdr:colOff>
                    <xdr:row>19</xdr:row>
                    <xdr:rowOff>0</xdr:rowOff>
                  </from>
                  <to>
                    <xdr:col>25</xdr:col>
                    <xdr:colOff>47625</xdr:colOff>
                    <xdr:row>20</xdr:row>
                    <xdr:rowOff>0</xdr:rowOff>
                  </to>
                </anchor>
              </controlPr>
            </control>
          </mc:Choice>
        </mc:AlternateContent>
        <mc:AlternateContent xmlns:mc="http://schemas.openxmlformats.org/markup-compatibility/2006">
          <mc:Choice Requires="x14">
            <control shapeId="1236" r:id="rId180" name="Check Box 212">
              <controlPr defaultSize="0" autoFill="0" autoLine="0" autoPict="0">
                <anchor moveWithCells="1">
                  <from>
                    <xdr:col>24</xdr:col>
                    <xdr:colOff>28575</xdr:colOff>
                    <xdr:row>20</xdr:row>
                    <xdr:rowOff>0</xdr:rowOff>
                  </from>
                  <to>
                    <xdr:col>25</xdr:col>
                    <xdr:colOff>47625</xdr:colOff>
                    <xdr:row>21</xdr:row>
                    <xdr:rowOff>0</xdr:rowOff>
                  </to>
                </anchor>
              </controlPr>
            </control>
          </mc:Choice>
        </mc:AlternateContent>
        <mc:AlternateContent xmlns:mc="http://schemas.openxmlformats.org/markup-compatibility/2006">
          <mc:Choice Requires="x14">
            <control shapeId="1239" r:id="rId181" name="Check Box 215">
              <controlPr defaultSize="0" autoFill="0" autoLine="0" autoPict="0">
                <anchor moveWithCells="1">
                  <from>
                    <xdr:col>24</xdr:col>
                    <xdr:colOff>28575</xdr:colOff>
                    <xdr:row>21</xdr:row>
                    <xdr:rowOff>0</xdr:rowOff>
                  </from>
                  <to>
                    <xdr:col>25</xdr:col>
                    <xdr:colOff>47625</xdr:colOff>
                    <xdr:row>22</xdr:row>
                    <xdr:rowOff>0</xdr:rowOff>
                  </to>
                </anchor>
              </controlPr>
            </control>
          </mc:Choice>
        </mc:AlternateContent>
        <mc:AlternateContent xmlns:mc="http://schemas.openxmlformats.org/markup-compatibility/2006">
          <mc:Choice Requires="x14">
            <control shapeId="1241" r:id="rId182" name="Check Box 217">
              <controlPr defaultSize="0" autoFill="0" autoLine="0" autoPict="0">
                <anchor moveWithCells="1">
                  <from>
                    <xdr:col>24</xdr:col>
                    <xdr:colOff>28575</xdr:colOff>
                    <xdr:row>22</xdr:row>
                    <xdr:rowOff>0</xdr:rowOff>
                  </from>
                  <to>
                    <xdr:col>25</xdr:col>
                    <xdr:colOff>47625</xdr:colOff>
                    <xdr:row>23</xdr:row>
                    <xdr:rowOff>0</xdr:rowOff>
                  </to>
                </anchor>
              </controlPr>
            </control>
          </mc:Choice>
        </mc:AlternateContent>
        <mc:AlternateContent xmlns:mc="http://schemas.openxmlformats.org/markup-compatibility/2006">
          <mc:Choice Requires="x14">
            <control shapeId="1246" r:id="rId183" name="Check Box 222">
              <controlPr defaultSize="0" autoFill="0" autoLine="0" autoPict="0">
                <anchor moveWithCells="1">
                  <from>
                    <xdr:col>24</xdr:col>
                    <xdr:colOff>28575</xdr:colOff>
                    <xdr:row>23</xdr:row>
                    <xdr:rowOff>0</xdr:rowOff>
                  </from>
                  <to>
                    <xdr:col>25</xdr:col>
                    <xdr:colOff>47625</xdr:colOff>
                    <xdr:row>24</xdr:row>
                    <xdr:rowOff>0</xdr:rowOff>
                  </to>
                </anchor>
              </controlPr>
            </control>
          </mc:Choice>
        </mc:AlternateContent>
        <mc:AlternateContent xmlns:mc="http://schemas.openxmlformats.org/markup-compatibility/2006">
          <mc:Choice Requires="x14">
            <control shapeId="1429" r:id="rId184" name="Check Box 405">
              <controlPr defaultSize="0" autoFill="0" autoLine="0" autoPict="0">
                <anchor moveWithCells="1">
                  <from>
                    <xdr:col>44</xdr:col>
                    <xdr:colOff>28575</xdr:colOff>
                    <xdr:row>15</xdr:row>
                    <xdr:rowOff>0</xdr:rowOff>
                  </from>
                  <to>
                    <xdr:col>45</xdr:col>
                    <xdr:colOff>47625</xdr:colOff>
                    <xdr:row>16</xdr:row>
                    <xdr:rowOff>0</xdr:rowOff>
                  </to>
                </anchor>
              </controlPr>
            </control>
          </mc:Choice>
        </mc:AlternateContent>
        <mc:AlternateContent xmlns:mc="http://schemas.openxmlformats.org/markup-compatibility/2006">
          <mc:Choice Requires="x14">
            <control shapeId="1430" r:id="rId185" name="Check Box 406">
              <controlPr defaultSize="0" autoFill="0" autoLine="0" autoPict="0">
                <anchor moveWithCells="1">
                  <from>
                    <xdr:col>44</xdr:col>
                    <xdr:colOff>28575</xdr:colOff>
                    <xdr:row>16</xdr:row>
                    <xdr:rowOff>0</xdr:rowOff>
                  </from>
                  <to>
                    <xdr:col>45</xdr:col>
                    <xdr:colOff>28575</xdr:colOff>
                    <xdr:row>17</xdr:row>
                    <xdr:rowOff>0</xdr:rowOff>
                  </to>
                </anchor>
              </controlPr>
            </control>
          </mc:Choice>
        </mc:AlternateContent>
        <mc:AlternateContent xmlns:mc="http://schemas.openxmlformats.org/markup-compatibility/2006">
          <mc:Choice Requires="x14">
            <control shapeId="1431" r:id="rId186" name="Check Box 407">
              <controlPr defaultSize="0" autoFill="0" autoLine="0" autoPict="0">
                <anchor moveWithCells="1">
                  <from>
                    <xdr:col>44</xdr:col>
                    <xdr:colOff>28575</xdr:colOff>
                    <xdr:row>17</xdr:row>
                    <xdr:rowOff>0</xdr:rowOff>
                  </from>
                  <to>
                    <xdr:col>45</xdr:col>
                    <xdr:colOff>28575</xdr:colOff>
                    <xdr:row>18</xdr:row>
                    <xdr:rowOff>0</xdr:rowOff>
                  </to>
                </anchor>
              </controlPr>
            </control>
          </mc:Choice>
        </mc:AlternateContent>
        <mc:AlternateContent xmlns:mc="http://schemas.openxmlformats.org/markup-compatibility/2006">
          <mc:Choice Requires="x14">
            <control shapeId="1432" r:id="rId187" name="Check Box 408">
              <controlPr defaultSize="0" autoFill="0" autoLine="0" autoPict="0">
                <anchor moveWithCells="1">
                  <from>
                    <xdr:col>44</xdr:col>
                    <xdr:colOff>28575</xdr:colOff>
                    <xdr:row>18</xdr:row>
                    <xdr:rowOff>0</xdr:rowOff>
                  </from>
                  <to>
                    <xdr:col>45</xdr:col>
                    <xdr:colOff>47625</xdr:colOff>
                    <xdr:row>19</xdr:row>
                    <xdr:rowOff>0</xdr:rowOff>
                  </to>
                </anchor>
              </controlPr>
            </control>
          </mc:Choice>
        </mc:AlternateContent>
        <mc:AlternateContent xmlns:mc="http://schemas.openxmlformats.org/markup-compatibility/2006">
          <mc:Choice Requires="x14">
            <control shapeId="1433" r:id="rId188" name="Check Box 409">
              <controlPr defaultSize="0" autoFill="0" autoLine="0" autoPict="0">
                <anchor moveWithCells="1">
                  <from>
                    <xdr:col>44</xdr:col>
                    <xdr:colOff>28575</xdr:colOff>
                    <xdr:row>19</xdr:row>
                    <xdr:rowOff>0</xdr:rowOff>
                  </from>
                  <to>
                    <xdr:col>45</xdr:col>
                    <xdr:colOff>28575</xdr:colOff>
                    <xdr:row>20</xdr:row>
                    <xdr:rowOff>0</xdr:rowOff>
                  </to>
                </anchor>
              </controlPr>
            </control>
          </mc:Choice>
        </mc:AlternateContent>
        <mc:AlternateContent xmlns:mc="http://schemas.openxmlformats.org/markup-compatibility/2006">
          <mc:Choice Requires="x14">
            <control shapeId="1434" r:id="rId189" name="Check Box 410">
              <controlPr defaultSize="0" autoFill="0" autoLine="0" autoPict="0">
                <anchor moveWithCells="1">
                  <from>
                    <xdr:col>44</xdr:col>
                    <xdr:colOff>28575</xdr:colOff>
                    <xdr:row>20</xdr:row>
                    <xdr:rowOff>0</xdr:rowOff>
                  </from>
                  <to>
                    <xdr:col>45</xdr:col>
                    <xdr:colOff>28575</xdr:colOff>
                    <xdr:row>21</xdr:row>
                    <xdr:rowOff>0</xdr:rowOff>
                  </to>
                </anchor>
              </controlPr>
            </control>
          </mc:Choice>
        </mc:AlternateContent>
        <mc:AlternateContent xmlns:mc="http://schemas.openxmlformats.org/markup-compatibility/2006">
          <mc:Choice Requires="x14">
            <control shapeId="1435" r:id="rId190" name="Check Box 411">
              <controlPr defaultSize="0" autoFill="0" autoLine="0" autoPict="0">
                <anchor moveWithCells="1">
                  <from>
                    <xdr:col>44</xdr:col>
                    <xdr:colOff>28575</xdr:colOff>
                    <xdr:row>21</xdr:row>
                    <xdr:rowOff>0</xdr:rowOff>
                  </from>
                  <to>
                    <xdr:col>45</xdr:col>
                    <xdr:colOff>28575</xdr:colOff>
                    <xdr:row>22</xdr:row>
                    <xdr:rowOff>0</xdr:rowOff>
                  </to>
                </anchor>
              </controlPr>
            </control>
          </mc:Choice>
        </mc:AlternateContent>
        <mc:AlternateContent xmlns:mc="http://schemas.openxmlformats.org/markup-compatibility/2006">
          <mc:Choice Requires="x14">
            <control shapeId="1436" r:id="rId191" name="Check Box 412">
              <controlPr defaultSize="0" autoFill="0" autoLine="0" autoPict="0">
                <anchor moveWithCells="1">
                  <from>
                    <xdr:col>44</xdr:col>
                    <xdr:colOff>28575</xdr:colOff>
                    <xdr:row>22</xdr:row>
                    <xdr:rowOff>0</xdr:rowOff>
                  </from>
                  <to>
                    <xdr:col>45</xdr:col>
                    <xdr:colOff>28575</xdr:colOff>
                    <xdr:row>23</xdr:row>
                    <xdr:rowOff>0</xdr:rowOff>
                  </to>
                </anchor>
              </controlPr>
            </control>
          </mc:Choice>
        </mc:AlternateContent>
        <mc:AlternateContent xmlns:mc="http://schemas.openxmlformats.org/markup-compatibility/2006">
          <mc:Choice Requires="x14">
            <control shapeId="1437" r:id="rId192" name="Check Box 413">
              <controlPr defaultSize="0" autoFill="0" autoLine="0" autoPict="0">
                <anchor moveWithCells="1">
                  <from>
                    <xdr:col>44</xdr:col>
                    <xdr:colOff>28575</xdr:colOff>
                    <xdr:row>23</xdr:row>
                    <xdr:rowOff>0</xdr:rowOff>
                  </from>
                  <to>
                    <xdr:col>45</xdr:col>
                    <xdr:colOff>28575</xdr:colOff>
                    <xdr:row>24</xdr:row>
                    <xdr:rowOff>0</xdr:rowOff>
                  </to>
                </anchor>
              </controlPr>
            </control>
          </mc:Choice>
        </mc:AlternateContent>
        <mc:AlternateContent xmlns:mc="http://schemas.openxmlformats.org/markup-compatibility/2006">
          <mc:Choice Requires="x14">
            <control shapeId="1438" r:id="rId193" name="Check Box 414">
              <controlPr defaultSize="0" autoFill="0" autoLine="0" autoPict="0">
                <anchor moveWithCells="1">
                  <from>
                    <xdr:col>46</xdr:col>
                    <xdr:colOff>28575</xdr:colOff>
                    <xdr:row>15</xdr:row>
                    <xdr:rowOff>0</xdr:rowOff>
                  </from>
                  <to>
                    <xdr:col>47</xdr:col>
                    <xdr:colOff>47625</xdr:colOff>
                    <xdr:row>16</xdr:row>
                    <xdr:rowOff>0</xdr:rowOff>
                  </to>
                </anchor>
              </controlPr>
            </control>
          </mc:Choice>
        </mc:AlternateContent>
        <mc:AlternateContent xmlns:mc="http://schemas.openxmlformats.org/markup-compatibility/2006">
          <mc:Choice Requires="x14">
            <control shapeId="1439" r:id="rId194" name="Check Box 415">
              <controlPr defaultSize="0" autoFill="0" autoLine="0" autoPict="0">
                <anchor moveWithCells="1">
                  <from>
                    <xdr:col>46</xdr:col>
                    <xdr:colOff>28575</xdr:colOff>
                    <xdr:row>16</xdr:row>
                    <xdr:rowOff>0</xdr:rowOff>
                  </from>
                  <to>
                    <xdr:col>47</xdr:col>
                    <xdr:colOff>28575</xdr:colOff>
                    <xdr:row>17</xdr:row>
                    <xdr:rowOff>0</xdr:rowOff>
                  </to>
                </anchor>
              </controlPr>
            </control>
          </mc:Choice>
        </mc:AlternateContent>
        <mc:AlternateContent xmlns:mc="http://schemas.openxmlformats.org/markup-compatibility/2006">
          <mc:Choice Requires="x14">
            <control shapeId="1440" r:id="rId195" name="Check Box 416">
              <controlPr defaultSize="0" autoFill="0" autoLine="0" autoPict="0">
                <anchor moveWithCells="1">
                  <from>
                    <xdr:col>46</xdr:col>
                    <xdr:colOff>28575</xdr:colOff>
                    <xdr:row>17</xdr:row>
                    <xdr:rowOff>0</xdr:rowOff>
                  </from>
                  <to>
                    <xdr:col>47</xdr:col>
                    <xdr:colOff>28575</xdr:colOff>
                    <xdr:row>18</xdr:row>
                    <xdr:rowOff>0</xdr:rowOff>
                  </to>
                </anchor>
              </controlPr>
            </control>
          </mc:Choice>
        </mc:AlternateContent>
        <mc:AlternateContent xmlns:mc="http://schemas.openxmlformats.org/markup-compatibility/2006">
          <mc:Choice Requires="x14">
            <control shapeId="1441" r:id="rId196" name="Check Box 417">
              <controlPr defaultSize="0" autoFill="0" autoLine="0" autoPict="0">
                <anchor moveWithCells="1">
                  <from>
                    <xdr:col>46</xdr:col>
                    <xdr:colOff>28575</xdr:colOff>
                    <xdr:row>18</xdr:row>
                    <xdr:rowOff>0</xdr:rowOff>
                  </from>
                  <to>
                    <xdr:col>47</xdr:col>
                    <xdr:colOff>0</xdr:colOff>
                    <xdr:row>19</xdr:row>
                    <xdr:rowOff>0</xdr:rowOff>
                  </to>
                </anchor>
              </controlPr>
            </control>
          </mc:Choice>
        </mc:AlternateContent>
        <mc:AlternateContent xmlns:mc="http://schemas.openxmlformats.org/markup-compatibility/2006">
          <mc:Choice Requires="x14">
            <control shapeId="1442" r:id="rId197" name="Check Box 418">
              <controlPr defaultSize="0" autoFill="0" autoLine="0" autoPict="0">
                <anchor moveWithCells="1">
                  <from>
                    <xdr:col>46</xdr:col>
                    <xdr:colOff>28575</xdr:colOff>
                    <xdr:row>19</xdr:row>
                    <xdr:rowOff>0</xdr:rowOff>
                  </from>
                  <to>
                    <xdr:col>47</xdr:col>
                    <xdr:colOff>28575</xdr:colOff>
                    <xdr:row>20</xdr:row>
                    <xdr:rowOff>0</xdr:rowOff>
                  </to>
                </anchor>
              </controlPr>
            </control>
          </mc:Choice>
        </mc:AlternateContent>
        <mc:AlternateContent xmlns:mc="http://schemas.openxmlformats.org/markup-compatibility/2006">
          <mc:Choice Requires="x14">
            <control shapeId="1443" r:id="rId198" name="Check Box 419">
              <controlPr defaultSize="0" autoFill="0" autoLine="0" autoPict="0">
                <anchor moveWithCells="1">
                  <from>
                    <xdr:col>46</xdr:col>
                    <xdr:colOff>28575</xdr:colOff>
                    <xdr:row>20</xdr:row>
                    <xdr:rowOff>0</xdr:rowOff>
                  </from>
                  <to>
                    <xdr:col>47</xdr:col>
                    <xdr:colOff>28575</xdr:colOff>
                    <xdr:row>21</xdr:row>
                    <xdr:rowOff>0</xdr:rowOff>
                  </to>
                </anchor>
              </controlPr>
            </control>
          </mc:Choice>
        </mc:AlternateContent>
        <mc:AlternateContent xmlns:mc="http://schemas.openxmlformats.org/markup-compatibility/2006">
          <mc:Choice Requires="x14">
            <control shapeId="1444" r:id="rId199" name="Check Box 420">
              <controlPr defaultSize="0" autoFill="0" autoLine="0" autoPict="0">
                <anchor moveWithCells="1">
                  <from>
                    <xdr:col>46</xdr:col>
                    <xdr:colOff>28575</xdr:colOff>
                    <xdr:row>21</xdr:row>
                    <xdr:rowOff>0</xdr:rowOff>
                  </from>
                  <to>
                    <xdr:col>47</xdr:col>
                    <xdr:colOff>28575</xdr:colOff>
                    <xdr:row>22</xdr:row>
                    <xdr:rowOff>0</xdr:rowOff>
                  </to>
                </anchor>
              </controlPr>
            </control>
          </mc:Choice>
        </mc:AlternateContent>
        <mc:AlternateContent xmlns:mc="http://schemas.openxmlformats.org/markup-compatibility/2006">
          <mc:Choice Requires="x14">
            <control shapeId="1445" r:id="rId200" name="Check Box 421">
              <controlPr defaultSize="0" autoFill="0" autoLine="0" autoPict="0">
                <anchor moveWithCells="1">
                  <from>
                    <xdr:col>46</xdr:col>
                    <xdr:colOff>28575</xdr:colOff>
                    <xdr:row>22</xdr:row>
                    <xdr:rowOff>0</xdr:rowOff>
                  </from>
                  <to>
                    <xdr:col>47</xdr:col>
                    <xdr:colOff>28575</xdr:colOff>
                    <xdr:row>23</xdr:row>
                    <xdr:rowOff>0</xdr:rowOff>
                  </to>
                </anchor>
              </controlPr>
            </control>
          </mc:Choice>
        </mc:AlternateContent>
        <mc:AlternateContent xmlns:mc="http://schemas.openxmlformats.org/markup-compatibility/2006">
          <mc:Choice Requires="x14">
            <control shapeId="1446" r:id="rId201" name="Check Box 422">
              <controlPr defaultSize="0" autoFill="0" autoLine="0" autoPict="0">
                <anchor moveWithCells="1">
                  <from>
                    <xdr:col>46</xdr:col>
                    <xdr:colOff>28575</xdr:colOff>
                    <xdr:row>23</xdr:row>
                    <xdr:rowOff>0</xdr:rowOff>
                  </from>
                  <to>
                    <xdr:col>47</xdr:col>
                    <xdr:colOff>28575</xdr:colOff>
                    <xdr:row>24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5"/>
  <sheetViews>
    <sheetView topLeftCell="D1" workbookViewId="0">
      <selection activeCell="I14" sqref="I14"/>
    </sheetView>
  </sheetViews>
  <sheetFormatPr defaultRowHeight="18.75"/>
  <cols>
    <col min="1" max="1" width="16.5" customWidth="1"/>
    <col min="2" max="2" width="32.875" customWidth="1"/>
    <col min="3" max="3" width="9.875" customWidth="1"/>
    <col min="4" max="4" width="72.375" customWidth="1"/>
    <col min="5" max="6" width="12.375" customWidth="1"/>
    <col min="7" max="8" width="32.875" customWidth="1"/>
    <col min="9" max="9" width="65.875" customWidth="1"/>
    <col min="10" max="10" width="56.25" customWidth="1"/>
    <col min="11" max="15" width="32.875" customWidth="1"/>
    <col min="16" max="16" width="51.375" customWidth="1"/>
  </cols>
  <sheetData>
    <row r="1" spans="1:16">
      <c r="B1" t="s">
        <v>12</v>
      </c>
      <c r="C1" t="s">
        <v>13</v>
      </c>
      <c r="D1" t="s">
        <v>14</v>
      </c>
      <c r="E1" t="s">
        <v>7</v>
      </c>
      <c r="F1" t="s">
        <v>8</v>
      </c>
      <c r="G1" t="s">
        <v>15</v>
      </c>
      <c r="H1" t="s">
        <v>16</v>
      </c>
      <c r="I1" t="s">
        <v>17</v>
      </c>
      <c r="J1" t="s">
        <v>18</v>
      </c>
      <c r="K1" t="s">
        <v>9</v>
      </c>
      <c r="L1" t="s">
        <v>10</v>
      </c>
      <c r="M1" t="s">
        <v>11</v>
      </c>
      <c r="N1" t="s">
        <v>19</v>
      </c>
      <c r="O1" t="s">
        <v>20</v>
      </c>
      <c r="P1" t="s">
        <v>21</v>
      </c>
    </row>
    <row r="2" spans="1:16" ht="214.5" customHeight="1">
      <c r="B2" s="1" t="e">
        <f>VLOOKUP(B$1,#REF!,4,FALSE)</f>
        <v>#REF!</v>
      </c>
      <c r="C2" s="1" t="e">
        <f>VLOOKUP(C$1,#REF!,4,FALSE)</f>
        <v>#REF!</v>
      </c>
      <c r="D2" s="1" t="e">
        <f>VLOOKUP(D$1,#REF!,4,FALSE)</f>
        <v>#REF!</v>
      </c>
      <c r="E2" s="1" t="e">
        <f>VLOOKUP(E$1,#REF!,4,FALSE)</f>
        <v>#REF!</v>
      </c>
      <c r="F2" s="1" t="e">
        <f>VLOOKUP(F$1,#REF!,4,FALSE)</f>
        <v>#REF!</v>
      </c>
      <c r="G2" s="1" t="e">
        <f>VLOOKUP(G$1,#REF!,4,FALSE)</f>
        <v>#REF!</v>
      </c>
      <c r="H2" s="1" t="e">
        <f>VLOOKUP(H$1,#REF!,4,FALSE)</f>
        <v>#REF!</v>
      </c>
      <c r="I2" s="1" t="e">
        <f>VLOOKUP(I$1,#REF!,4,FALSE)</f>
        <v>#REF!</v>
      </c>
      <c r="J2" s="1" t="e">
        <f>VLOOKUP(J$1,#REF!,4,FALSE)</f>
        <v>#REF!</v>
      </c>
      <c r="K2" s="1" t="e">
        <f>VLOOKUP(K$1,#REF!,4,FALSE)</f>
        <v>#REF!</v>
      </c>
      <c r="L2" s="1" t="e">
        <f>VLOOKUP(L$1,#REF!,4,FALSE)</f>
        <v>#REF!</v>
      </c>
      <c r="M2" s="1" t="e">
        <f>VLOOKUP(M$1,#REF!,4,FALSE)</f>
        <v>#REF!</v>
      </c>
      <c r="N2" s="1" t="e">
        <f>VLOOKUP(N$1,#REF!,4,FALSE)</f>
        <v>#REF!</v>
      </c>
      <c r="O2" s="1" t="e">
        <f>VLOOKUP(O$1,#REF!,4,FALSE)</f>
        <v>#REF!</v>
      </c>
      <c r="P2" s="1" t="e">
        <f>VLOOKUP(P$1,#REF!,4,FALSE)</f>
        <v>#REF!</v>
      </c>
    </row>
    <row r="3" spans="1:16">
      <c r="A3" t="s">
        <v>29</v>
      </c>
      <c r="B3" t="s">
        <v>22</v>
      </c>
      <c r="D3" t="s">
        <v>24</v>
      </c>
      <c r="G3" t="s">
        <v>33</v>
      </c>
      <c r="I3" t="s">
        <v>36</v>
      </c>
      <c r="J3" t="s">
        <v>39</v>
      </c>
    </row>
    <row r="4" spans="1:16">
      <c r="B4" t="s">
        <v>23</v>
      </c>
      <c r="D4" t="s">
        <v>25</v>
      </c>
      <c r="G4" t="s">
        <v>38</v>
      </c>
      <c r="I4" t="s">
        <v>42</v>
      </c>
      <c r="J4" t="s">
        <v>40</v>
      </c>
    </row>
    <row r="5" spans="1:16">
      <c r="D5" t="s">
        <v>26</v>
      </c>
      <c r="G5" t="s">
        <v>34</v>
      </c>
    </row>
    <row r="6" spans="1:16">
      <c r="D6" t="s">
        <v>41</v>
      </c>
      <c r="G6" t="s">
        <v>35</v>
      </c>
    </row>
    <row r="7" spans="1:16">
      <c r="G7" t="s">
        <v>41</v>
      </c>
    </row>
    <row r="12" spans="1:16">
      <c r="A12" t="s">
        <v>28</v>
      </c>
      <c r="D12" t="s">
        <v>30</v>
      </c>
      <c r="I12" t="s">
        <v>37</v>
      </c>
    </row>
    <row r="13" spans="1:16">
      <c r="D13" t="s">
        <v>31</v>
      </c>
      <c r="I13" t="s">
        <v>43</v>
      </c>
    </row>
    <row r="14" spans="1:16">
      <c r="D14" t="s">
        <v>32</v>
      </c>
    </row>
    <row r="15" spans="1:16">
      <c r="D15" t="s">
        <v>27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Sheet1（回答者情報）</vt:lpstr>
      <vt:lpstr>Sheet2（質問事項）</vt:lpstr>
      <vt:lpstr>選択肢</vt:lpstr>
      <vt:lpstr>項目1</vt:lpstr>
      <vt:lpstr>項目3標準化対象外業務</vt:lpstr>
      <vt:lpstr>項目3標準化対象業務</vt:lpstr>
      <vt:lpstr>項目5</vt:lpstr>
      <vt:lpstr>項目7標準化対象外業務</vt:lpstr>
      <vt:lpstr>項目7標準化対象業務</vt:lpstr>
      <vt:lpstr>項目8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三春　崇哉</dc:creator>
  <cp:lastModifiedBy>三春　崇哉</cp:lastModifiedBy>
  <cp:lastPrinted>2022-09-12T00:57:05Z</cp:lastPrinted>
  <dcterms:created xsi:type="dcterms:W3CDTF">2024-04-02T07:39:21Z</dcterms:created>
  <dcterms:modified xsi:type="dcterms:W3CDTF">2025-05-15T02:49:51Z</dcterms:modified>
</cp:coreProperties>
</file>