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介護保険指導監査\13 実地指導\【介護指導調書】★第8.5期版(2022～2023)\【HP公表用】※作業中\【04 HP修正依頼】\20230724修正依頼\"/>
    </mc:Choice>
  </mc:AlternateContent>
  <workbookProtection workbookAlgorithmName="SHA-512" workbookHashValue="KQSIctzON4yhRzUN/20/ik3Gz0MB9LmGigb6grCqb8m8ULL3L4P7SIMLf7huyN0Q56UTphgxPuKll3Sglu1SsA==" workbookSaltValue="aSXawArw3KFpRdkFfy32RA==" workbookSpinCount="100000" lockStructure="1"/>
  <bookViews>
    <workbookView xWindow="0" yWindow="300" windowWidth="20325" windowHeight="8265" tabRatio="758"/>
  </bookViews>
  <sheets>
    <sheet name="表紙（特養）" sheetId="8" r:id="rId1"/>
    <sheet name="【市印刷用】301 介護老人福祉施設" sheetId="1" state="hidden" r:id="rId2"/>
    <sheet name="301 介護老人福祉施設 " sheetId="11" r:id="rId3"/>
    <sheet name="資料" sheetId="6" r:id="rId4"/>
    <sheet name="用語説明" sheetId="4" state="hidden" r:id="rId5"/>
    <sheet name="リスト" sheetId="7" state="hidden" r:id="rId6"/>
  </sheets>
  <definedNames>
    <definedName name="_xlnm._FilterDatabase" localSheetId="1" hidden="1">'【市印刷用】301 介護老人福祉施設'!$C$25:$K$829</definedName>
    <definedName name="_xlnm._FilterDatabase" localSheetId="2" hidden="1">'301 介護老人福祉施設 '!$C$25:$K$829</definedName>
    <definedName name="_xlnm.Print_Area" localSheetId="1">'【市印刷用】301 介護老人福祉施設'!$B$4:$L$830</definedName>
    <definedName name="_xlnm.Print_Area" localSheetId="2">'301 介護老人福祉施設 '!$B$4:$L$829</definedName>
    <definedName name="_xlnm.Print_Area" localSheetId="3">資料!$B$1:$AN$126</definedName>
    <definedName name="_xlnm.Print_Area" localSheetId="0">'表紙（特養）'!$B$2:$AA$69</definedName>
    <definedName name="_xlnm.Print_Area" localSheetId="4">用語説明!$B$1:$F$3</definedName>
    <definedName name="_xlnm.Print_Titles" localSheetId="1">'【市印刷用】301 介護老人福祉施設'!#REF!</definedName>
    <definedName name="_xlnm.Print_Titles" localSheetId="2">'301 介護老人福祉施設 '!#REF!</definedName>
    <definedName name="Z_461567E8_A4AE_49D1_86DE_11B9D50E2D1B_.wvu.PrintArea" localSheetId="4" hidden="1">用語説明!$B$1:$F$3</definedName>
  </definedNames>
  <calcPr calcId="152511"/>
</workbook>
</file>

<file path=xl/calcChain.xml><?xml version="1.0" encoding="utf-8"?>
<calcChain xmlns="http://schemas.openxmlformats.org/spreadsheetml/2006/main">
  <c r="F569" i="1" l="1"/>
  <c r="F28" i="1" l="1"/>
  <c r="G28" i="1"/>
  <c r="H28" i="1"/>
  <c r="F30" i="1"/>
  <c r="G30" i="1"/>
  <c r="H30" i="1"/>
  <c r="F35" i="1"/>
  <c r="G35" i="1"/>
  <c r="H35" i="1"/>
  <c r="F37" i="1"/>
  <c r="G37" i="1"/>
  <c r="H37" i="1"/>
  <c r="F38" i="1"/>
  <c r="G38" i="1"/>
  <c r="H38" i="1"/>
  <c r="F39" i="1"/>
  <c r="G39" i="1"/>
  <c r="H39" i="1"/>
  <c r="F41" i="1"/>
  <c r="G41" i="1"/>
  <c r="H41" i="1"/>
  <c r="F42" i="1"/>
  <c r="G42" i="1"/>
  <c r="H42" i="1"/>
  <c r="F44" i="1"/>
  <c r="G44" i="1"/>
  <c r="H44" i="1"/>
  <c r="F45" i="1"/>
  <c r="G45" i="1"/>
  <c r="H45" i="1"/>
  <c r="F46" i="1"/>
  <c r="G46" i="1"/>
  <c r="H46" i="1"/>
  <c r="F48" i="1"/>
  <c r="G48" i="1"/>
  <c r="H48" i="1"/>
  <c r="F49" i="1"/>
  <c r="G49" i="1"/>
  <c r="H49" i="1"/>
  <c r="F50" i="1"/>
  <c r="G50" i="1"/>
  <c r="H50" i="1"/>
  <c r="F52" i="1"/>
  <c r="G52" i="1"/>
  <c r="H52" i="1"/>
  <c r="F53" i="1"/>
  <c r="G53" i="1"/>
  <c r="H53" i="1"/>
  <c r="F54" i="1"/>
  <c r="G54" i="1"/>
  <c r="H54" i="1"/>
  <c r="F56" i="1"/>
  <c r="G56" i="1"/>
  <c r="H56" i="1"/>
  <c r="F57" i="1"/>
  <c r="G57" i="1"/>
  <c r="H57" i="1"/>
  <c r="F58" i="1"/>
  <c r="G58" i="1"/>
  <c r="H58" i="1"/>
  <c r="F59" i="1"/>
  <c r="G59" i="1"/>
  <c r="H59" i="1"/>
  <c r="F60" i="1"/>
  <c r="G60" i="1"/>
  <c r="H60" i="1"/>
  <c r="F62" i="1"/>
  <c r="G62" i="1"/>
  <c r="H62" i="1"/>
  <c r="F63" i="1"/>
  <c r="G63" i="1"/>
  <c r="H63" i="1"/>
  <c r="F64" i="1"/>
  <c r="G64" i="1"/>
  <c r="H64" i="1"/>
  <c r="F65" i="1"/>
  <c r="G65" i="1"/>
  <c r="H65" i="1"/>
  <c r="F66" i="1"/>
  <c r="G66" i="1"/>
  <c r="H66" i="1"/>
  <c r="F67" i="1"/>
  <c r="G67" i="1"/>
  <c r="H67" i="1"/>
  <c r="F68" i="1"/>
  <c r="G68" i="1"/>
  <c r="H68" i="1"/>
  <c r="F70" i="1"/>
  <c r="G70" i="1"/>
  <c r="H70" i="1"/>
  <c r="F71" i="1"/>
  <c r="G71" i="1"/>
  <c r="H71" i="1"/>
  <c r="F72" i="1"/>
  <c r="G72" i="1"/>
  <c r="H72" i="1"/>
  <c r="F74" i="1"/>
  <c r="G74" i="1"/>
  <c r="H74" i="1"/>
  <c r="F75" i="1"/>
  <c r="G75" i="1"/>
  <c r="H75" i="1"/>
  <c r="F77" i="1"/>
  <c r="G77" i="1"/>
  <c r="H77" i="1"/>
  <c r="F78" i="1"/>
  <c r="G78" i="1"/>
  <c r="H78" i="1"/>
  <c r="F80" i="1"/>
  <c r="G80" i="1"/>
  <c r="H80" i="1"/>
  <c r="F81" i="1"/>
  <c r="G81" i="1"/>
  <c r="H81" i="1"/>
  <c r="F82" i="1"/>
  <c r="G82" i="1"/>
  <c r="H82" i="1"/>
  <c r="F83" i="1"/>
  <c r="G83" i="1"/>
  <c r="H83" i="1"/>
  <c r="F85" i="1"/>
  <c r="G85" i="1"/>
  <c r="H85" i="1"/>
  <c r="F86" i="1"/>
  <c r="G86" i="1"/>
  <c r="H86" i="1"/>
  <c r="F87" i="1"/>
  <c r="G87" i="1"/>
  <c r="H87" i="1"/>
  <c r="F88" i="1"/>
  <c r="G88" i="1"/>
  <c r="H88" i="1"/>
  <c r="F89" i="1"/>
  <c r="G89" i="1"/>
  <c r="H89" i="1"/>
  <c r="F90" i="1"/>
  <c r="G90" i="1"/>
  <c r="H90" i="1"/>
  <c r="F92" i="1"/>
  <c r="G92" i="1"/>
  <c r="H92" i="1"/>
  <c r="F93" i="1"/>
  <c r="G93" i="1"/>
  <c r="H93" i="1"/>
  <c r="F94" i="1"/>
  <c r="G94" i="1"/>
  <c r="H94" i="1"/>
  <c r="F95" i="1"/>
  <c r="G95" i="1"/>
  <c r="H95" i="1"/>
  <c r="F96" i="1"/>
  <c r="G96" i="1"/>
  <c r="H96" i="1"/>
  <c r="F97" i="1"/>
  <c r="G97" i="1"/>
  <c r="H97" i="1"/>
  <c r="F98" i="1"/>
  <c r="G98" i="1"/>
  <c r="H98" i="1"/>
  <c r="F99" i="1"/>
  <c r="G99" i="1"/>
  <c r="H99" i="1"/>
  <c r="F100" i="1"/>
  <c r="G100" i="1"/>
  <c r="H100" i="1"/>
  <c r="F101" i="1"/>
  <c r="G101" i="1"/>
  <c r="H101" i="1"/>
  <c r="F102" i="1"/>
  <c r="G102" i="1"/>
  <c r="H102" i="1"/>
  <c r="F103" i="1"/>
  <c r="G103" i="1"/>
  <c r="H103" i="1"/>
  <c r="F104" i="1"/>
  <c r="G104" i="1"/>
  <c r="H104" i="1"/>
  <c r="F105" i="1"/>
  <c r="G105" i="1"/>
  <c r="H105" i="1"/>
  <c r="F106" i="1"/>
  <c r="G106" i="1"/>
  <c r="H106" i="1"/>
  <c r="F107" i="1"/>
  <c r="G107" i="1"/>
  <c r="H107" i="1"/>
  <c r="F108" i="1"/>
  <c r="G108" i="1"/>
  <c r="H108" i="1"/>
  <c r="F109" i="1"/>
  <c r="G109" i="1"/>
  <c r="H109" i="1"/>
  <c r="F110" i="1"/>
  <c r="G110" i="1"/>
  <c r="H110" i="1"/>
  <c r="F111" i="1"/>
  <c r="G111" i="1"/>
  <c r="H111" i="1"/>
  <c r="F112" i="1"/>
  <c r="G112" i="1"/>
  <c r="H112" i="1"/>
  <c r="F113" i="1"/>
  <c r="G113" i="1"/>
  <c r="H113" i="1"/>
  <c r="F114" i="1"/>
  <c r="G114" i="1"/>
  <c r="H114" i="1"/>
  <c r="F115" i="1"/>
  <c r="G115" i="1"/>
  <c r="H115" i="1"/>
  <c r="F116" i="1"/>
  <c r="G116" i="1"/>
  <c r="H116" i="1"/>
  <c r="F117" i="1"/>
  <c r="G117" i="1"/>
  <c r="H117" i="1"/>
  <c r="F118" i="1"/>
  <c r="G118" i="1"/>
  <c r="H118" i="1"/>
  <c r="F121" i="1"/>
  <c r="G121" i="1"/>
  <c r="H121" i="1"/>
  <c r="F122" i="1"/>
  <c r="G122" i="1"/>
  <c r="H122" i="1"/>
  <c r="F123" i="1"/>
  <c r="G123" i="1"/>
  <c r="H123" i="1"/>
  <c r="F124" i="1"/>
  <c r="G124" i="1"/>
  <c r="H124" i="1"/>
  <c r="F125" i="1"/>
  <c r="G125" i="1"/>
  <c r="H125" i="1"/>
  <c r="F127" i="1"/>
  <c r="G127" i="1"/>
  <c r="H127" i="1"/>
  <c r="F128" i="1"/>
  <c r="G128" i="1"/>
  <c r="H128" i="1"/>
  <c r="F129" i="1"/>
  <c r="G129" i="1"/>
  <c r="H129" i="1"/>
  <c r="F130" i="1"/>
  <c r="G130" i="1"/>
  <c r="H130" i="1"/>
  <c r="F131" i="1"/>
  <c r="G131" i="1"/>
  <c r="H131" i="1"/>
  <c r="F132" i="1"/>
  <c r="G132" i="1"/>
  <c r="H132" i="1"/>
  <c r="F133" i="1"/>
  <c r="G133" i="1"/>
  <c r="H133" i="1"/>
  <c r="F134" i="1"/>
  <c r="G134" i="1"/>
  <c r="H134" i="1"/>
  <c r="F135" i="1"/>
  <c r="G135" i="1"/>
  <c r="H135" i="1"/>
  <c r="F136" i="1"/>
  <c r="G136" i="1"/>
  <c r="H136" i="1"/>
  <c r="F137" i="1"/>
  <c r="G137" i="1"/>
  <c r="H137" i="1"/>
  <c r="F138" i="1"/>
  <c r="G138" i="1"/>
  <c r="H138" i="1"/>
  <c r="F139" i="1"/>
  <c r="G139" i="1"/>
  <c r="H139" i="1"/>
  <c r="F140" i="1"/>
  <c r="G140" i="1"/>
  <c r="H140" i="1"/>
  <c r="F141" i="1"/>
  <c r="G141" i="1"/>
  <c r="H141" i="1"/>
  <c r="F142" i="1"/>
  <c r="G142" i="1"/>
  <c r="H142" i="1"/>
  <c r="F144" i="1"/>
  <c r="G144" i="1"/>
  <c r="H144" i="1"/>
  <c r="F146" i="1"/>
  <c r="G146" i="1"/>
  <c r="H146" i="1"/>
  <c r="F148" i="1"/>
  <c r="G148" i="1"/>
  <c r="H148" i="1"/>
  <c r="F149" i="1"/>
  <c r="G149" i="1"/>
  <c r="H149" i="1"/>
  <c r="F150" i="1"/>
  <c r="G150" i="1"/>
  <c r="H150" i="1"/>
  <c r="F152" i="1"/>
  <c r="G152" i="1"/>
  <c r="H152" i="1"/>
  <c r="F153" i="1"/>
  <c r="G153" i="1"/>
  <c r="H153" i="1"/>
  <c r="F155" i="1"/>
  <c r="G155" i="1"/>
  <c r="H155" i="1"/>
  <c r="F156" i="1"/>
  <c r="G156" i="1"/>
  <c r="H156" i="1"/>
  <c r="F157" i="1"/>
  <c r="G157" i="1"/>
  <c r="H157" i="1"/>
  <c r="F158" i="1"/>
  <c r="G158" i="1"/>
  <c r="H158" i="1"/>
  <c r="F159" i="1"/>
  <c r="G159" i="1"/>
  <c r="H159" i="1"/>
  <c r="F160" i="1"/>
  <c r="G160" i="1"/>
  <c r="H160" i="1"/>
  <c r="F161" i="1"/>
  <c r="G161" i="1"/>
  <c r="H161" i="1"/>
  <c r="F162" i="1"/>
  <c r="G162" i="1"/>
  <c r="H162" i="1"/>
  <c r="F163" i="1"/>
  <c r="G163" i="1"/>
  <c r="H163" i="1"/>
  <c r="F165" i="1"/>
  <c r="G165" i="1"/>
  <c r="H165" i="1"/>
  <c r="F166" i="1"/>
  <c r="G166" i="1"/>
  <c r="H166" i="1"/>
  <c r="F167" i="1"/>
  <c r="G167" i="1"/>
  <c r="H167" i="1"/>
  <c r="F168" i="1"/>
  <c r="G168" i="1"/>
  <c r="H168" i="1"/>
  <c r="F169" i="1"/>
  <c r="G169" i="1"/>
  <c r="H169" i="1"/>
  <c r="F171" i="1"/>
  <c r="G171" i="1"/>
  <c r="H171" i="1"/>
  <c r="F172" i="1"/>
  <c r="G172" i="1"/>
  <c r="H172" i="1"/>
  <c r="F173" i="1"/>
  <c r="G173" i="1"/>
  <c r="H173" i="1"/>
  <c r="F175" i="1"/>
  <c r="G175" i="1"/>
  <c r="H175" i="1"/>
  <c r="F177" i="1"/>
  <c r="G177" i="1"/>
  <c r="H177" i="1"/>
  <c r="F179" i="1"/>
  <c r="G179" i="1"/>
  <c r="H179" i="1"/>
  <c r="F181" i="1"/>
  <c r="G181" i="1"/>
  <c r="H181" i="1"/>
  <c r="F183" i="1"/>
  <c r="G183" i="1"/>
  <c r="H183" i="1"/>
  <c r="F184" i="1"/>
  <c r="G184" i="1"/>
  <c r="H184" i="1"/>
  <c r="F185" i="1"/>
  <c r="G185" i="1"/>
  <c r="H185" i="1"/>
  <c r="F187" i="1"/>
  <c r="G187" i="1"/>
  <c r="H187" i="1"/>
  <c r="F188" i="1"/>
  <c r="G188" i="1"/>
  <c r="H188" i="1"/>
  <c r="F189" i="1"/>
  <c r="G189" i="1"/>
  <c r="H189" i="1"/>
  <c r="F191" i="1"/>
  <c r="G191" i="1"/>
  <c r="H191" i="1"/>
  <c r="F192" i="1"/>
  <c r="G192" i="1"/>
  <c r="H192" i="1"/>
  <c r="F193" i="1"/>
  <c r="G193" i="1"/>
  <c r="H193" i="1"/>
  <c r="F194" i="1"/>
  <c r="G194" i="1"/>
  <c r="H194" i="1"/>
  <c r="F195" i="1"/>
  <c r="G195" i="1"/>
  <c r="H195" i="1"/>
  <c r="F196" i="1"/>
  <c r="G196" i="1"/>
  <c r="H196" i="1"/>
  <c r="F197" i="1"/>
  <c r="G197" i="1"/>
  <c r="H197" i="1"/>
  <c r="F198" i="1"/>
  <c r="G198" i="1"/>
  <c r="H198" i="1"/>
  <c r="F199" i="1"/>
  <c r="G199" i="1"/>
  <c r="H199" i="1"/>
  <c r="F200" i="1"/>
  <c r="G200" i="1"/>
  <c r="H200" i="1"/>
  <c r="F201" i="1"/>
  <c r="G201" i="1"/>
  <c r="H201" i="1"/>
  <c r="F202" i="1"/>
  <c r="G202" i="1"/>
  <c r="H202" i="1"/>
  <c r="F203" i="1"/>
  <c r="G203" i="1"/>
  <c r="H203" i="1"/>
  <c r="F205" i="1"/>
  <c r="G205" i="1"/>
  <c r="H205" i="1"/>
  <c r="F206" i="1"/>
  <c r="G206" i="1"/>
  <c r="H206" i="1"/>
  <c r="F207" i="1"/>
  <c r="G207" i="1"/>
  <c r="H207" i="1"/>
  <c r="F208" i="1"/>
  <c r="G208" i="1"/>
  <c r="H208" i="1"/>
  <c r="F209" i="1"/>
  <c r="G209" i="1"/>
  <c r="H209" i="1"/>
  <c r="F210" i="1"/>
  <c r="G210" i="1"/>
  <c r="H210" i="1"/>
  <c r="F211" i="1"/>
  <c r="G211" i="1"/>
  <c r="H211" i="1"/>
  <c r="F212" i="1"/>
  <c r="G212" i="1"/>
  <c r="H212" i="1"/>
  <c r="F213" i="1"/>
  <c r="G213" i="1"/>
  <c r="H213" i="1"/>
  <c r="F214" i="1"/>
  <c r="G214" i="1"/>
  <c r="H214" i="1"/>
  <c r="F215" i="1"/>
  <c r="G215" i="1"/>
  <c r="H215" i="1"/>
  <c r="F216" i="1"/>
  <c r="G216" i="1"/>
  <c r="H216" i="1"/>
  <c r="F217" i="1"/>
  <c r="G217" i="1"/>
  <c r="H217" i="1"/>
  <c r="F219" i="1"/>
  <c r="G219" i="1"/>
  <c r="H219" i="1"/>
  <c r="F220" i="1"/>
  <c r="G220" i="1"/>
  <c r="H220" i="1"/>
  <c r="F221" i="1"/>
  <c r="G221" i="1"/>
  <c r="H221" i="1"/>
  <c r="F222" i="1"/>
  <c r="G222" i="1"/>
  <c r="H222" i="1"/>
  <c r="F223" i="1"/>
  <c r="G223" i="1"/>
  <c r="H223" i="1"/>
  <c r="F224" i="1"/>
  <c r="G224" i="1"/>
  <c r="H224" i="1"/>
  <c r="F227" i="1"/>
  <c r="G227" i="1"/>
  <c r="H227" i="1"/>
  <c r="F228" i="1"/>
  <c r="G228" i="1"/>
  <c r="H228" i="1"/>
  <c r="F229" i="1"/>
  <c r="G229" i="1"/>
  <c r="H229" i="1"/>
  <c r="F230" i="1"/>
  <c r="G230" i="1"/>
  <c r="H230" i="1"/>
  <c r="F231" i="1"/>
  <c r="G231" i="1"/>
  <c r="H231" i="1"/>
  <c r="F232" i="1"/>
  <c r="G232" i="1"/>
  <c r="H232" i="1"/>
  <c r="F233" i="1"/>
  <c r="G233" i="1"/>
  <c r="H233" i="1"/>
  <c r="F234" i="1"/>
  <c r="G234" i="1"/>
  <c r="H234" i="1"/>
  <c r="F235" i="1"/>
  <c r="G235" i="1"/>
  <c r="H235" i="1"/>
  <c r="F236" i="1"/>
  <c r="G236" i="1"/>
  <c r="H236" i="1"/>
  <c r="F237" i="1"/>
  <c r="G237" i="1"/>
  <c r="H237" i="1"/>
  <c r="F239" i="1"/>
  <c r="G239" i="1"/>
  <c r="H239" i="1"/>
  <c r="F240" i="1"/>
  <c r="G240" i="1"/>
  <c r="H240" i="1"/>
  <c r="F241" i="1"/>
  <c r="G241" i="1"/>
  <c r="H241" i="1"/>
  <c r="F243" i="1"/>
  <c r="G243" i="1"/>
  <c r="H243" i="1"/>
  <c r="F244" i="1"/>
  <c r="G244" i="1"/>
  <c r="H244" i="1"/>
  <c r="F245" i="1"/>
  <c r="G245" i="1"/>
  <c r="H245" i="1"/>
  <c r="F246" i="1"/>
  <c r="G246" i="1"/>
  <c r="H246" i="1"/>
  <c r="F248" i="1"/>
  <c r="G248" i="1"/>
  <c r="H248" i="1"/>
  <c r="F249" i="1"/>
  <c r="G249" i="1"/>
  <c r="H249" i="1"/>
  <c r="F250" i="1"/>
  <c r="G250" i="1"/>
  <c r="H250" i="1"/>
  <c r="F251" i="1"/>
  <c r="G251" i="1"/>
  <c r="H251" i="1"/>
  <c r="F252" i="1"/>
  <c r="G252" i="1"/>
  <c r="H252" i="1"/>
  <c r="F254" i="1"/>
  <c r="G254" i="1"/>
  <c r="H254" i="1"/>
  <c r="F255" i="1"/>
  <c r="G255" i="1"/>
  <c r="H255" i="1"/>
  <c r="F256" i="1"/>
  <c r="G256" i="1"/>
  <c r="H256" i="1"/>
  <c r="F257" i="1"/>
  <c r="G257" i="1"/>
  <c r="H257" i="1"/>
  <c r="F258" i="1"/>
  <c r="G258" i="1"/>
  <c r="H258" i="1"/>
  <c r="F259" i="1"/>
  <c r="G259" i="1"/>
  <c r="H259" i="1"/>
  <c r="F260" i="1"/>
  <c r="G260" i="1"/>
  <c r="H260" i="1"/>
  <c r="F261" i="1"/>
  <c r="G261" i="1"/>
  <c r="H261" i="1"/>
  <c r="F262" i="1"/>
  <c r="G262" i="1"/>
  <c r="H262" i="1"/>
  <c r="F264" i="1"/>
  <c r="G264" i="1"/>
  <c r="H264" i="1"/>
  <c r="F265" i="1"/>
  <c r="G265" i="1"/>
  <c r="H265" i="1"/>
  <c r="F266" i="1"/>
  <c r="G266" i="1"/>
  <c r="H266" i="1"/>
  <c r="F267" i="1"/>
  <c r="G267" i="1"/>
  <c r="H267" i="1"/>
  <c r="F269" i="1"/>
  <c r="G269" i="1"/>
  <c r="H269" i="1"/>
  <c r="F270" i="1"/>
  <c r="G270" i="1"/>
  <c r="H270" i="1"/>
  <c r="F271" i="1"/>
  <c r="G271" i="1"/>
  <c r="H271" i="1"/>
  <c r="F272" i="1"/>
  <c r="G272" i="1"/>
  <c r="H272" i="1"/>
  <c r="F273" i="1"/>
  <c r="G273" i="1"/>
  <c r="H273" i="1"/>
  <c r="F274" i="1"/>
  <c r="G274" i="1"/>
  <c r="H274" i="1"/>
  <c r="F275" i="1"/>
  <c r="G275" i="1"/>
  <c r="H275" i="1"/>
  <c r="F276" i="1"/>
  <c r="G276" i="1"/>
  <c r="H276" i="1"/>
  <c r="F277" i="1"/>
  <c r="G277" i="1"/>
  <c r="H277" i="1"/>
  <c r="F278" i="1"/>
  <c r="G278" i="1"/>
  <c r="H278" i="1"/>
  <c r="F279" i="1"/>
  <c r="G279" i="1"/>
  <c r="H279" i="1"/>
  <c r="F280" i="1"/>
  <c r="G280" i="1"/>
  <c r="H280" i="1"/>
  <c r="F281" i="1"/>
  <c r="G281" i="1"/>
  <c r="H281" i="1"/>
  <c r="F282" i="1"/>
  <c r="G282" i="1"/>
  <c r="H282" i="1"/>
  <c r="F284" i="1"/>
  <c r="G284" i="1"/>
  <c r="H284" i="1"/>
  <c r="F285" i="1"/>
  <c r="G285" i="1"/>
  <c r="H285" i="1"/>
  <c r="F286" i="1"/>
  <c r="G286" i="1"/>
  <c r="H286" i="1"/>
  <c r="F287" i="1"/>
  <c r="G287" i="1"/>
  <c r="H287" i="1"/>
  <c r="F288" i="1"/>
  <c r="G288" i="1"/>
  <c r="H288" i="1"/>
  <c r="F289" i="1"/>
  <c r="G289" i="1"/>
  <c r="H289" i="1"/>
  <c r="F291" i="1"/>
  <c r="G291" i="1"/>
  <c r="H291" i="1"/>
  <c r="F292" i="1"/>
  <c r="G292" i="1"/>
  <c r="H292" i="1"/>
  <c r="F294" i="1"/>
  <c r="G294" i="1"/>
  <c r="H294" i="1"/>
  <c r="F295" i="1"/>
  <c r="G295" i="1"/>
  <c r="H295" i="1"/>
  <c r="F296" i="1"/>
  <c r="G296" i="1"/>
  <c r="H296" i="1"/>
  <c r="F297" i="1"/>
  <c r="G297" i="1"/>
  <c r="H297" i="1"/>
  <c r="F298" i="1"/>
  <c r="G298" i="1"/>
  <c r="H298" i="1"/>
  <c r="F299" i="1"/>
  <c r="G299" i="1"/>
  <c r="H299" i="1"/>
  <c r="F300" i="1"/>
  <c r="G300" i="1"/>
  <c r="H300" i="1"/>
  <c r="F301" i="1"/>
  <c r="G301" i="1"/>
  <c r="H301" i="1"/>
  <c r="F303" i="1"/>
  <c r="G303" i="1"/>
  <c r="H303" i="1"/>
  <c r="F305" i="1"/>
  <c r="G305" i="1"/>
  <c r="H305" i="1"/>
  <c r="F306" i="1"/>
  <c r="G306" i="1"/>
  <c r="H306" i="1"/>
  <c r="F308" i="1"/>
  <c r="G308" i="1"/>
  <c r="H308" i="1"/>
  <c r="F309" i="1"/>
  <c r="G309" i="1"/>
  <c r="H309" i="1"/>
  <c r="F310" i="1"/>
  <c r="G310" i="1"/>
  <c r="H310" i="1"/>
  <c r="F311" i="1"/>
  <c r="G311" i="1"/>
  <c r="H311" i="1"/>
  <c r="F313" i="1"/>
  <c r="G313" i="1"/>
  <c r="H313" i="1"/>
  <c r="F314" i="1"/>
  <c r="G314" i="1"/>
  <c r="H314" i="1"/>
  <c r="F315" i="1"/>
  <c r="G315" i="1"/>
  <c r="H315" i="1"/>
  <c r="F317" i="1"/>
  <c r="G317" i="1"/>
  <c r="H317" i="1"/>
  <c r="F318" i="1"/>
  <c r="G318" i="1"/>
  <c r="H318" i="1"/>
  <c r="F319" i="1"/>
  <c r="G319" i="1"/>
  <c r="H319" i="1"/>
  <c r="F321" i="1"/>
  <c r="G321" i="1"/>
  <c r="H321" i="1"/>
  <c r="F323" i="1"/>
  <c r="G323" i="1"/>
  <c r="H323" i="1"/>
  <c r="F324" i="1"/>
  <c r="G324" i="1"/>
  <c r="H324" i="1"/>
  <c r="F325" i="1"/>
  <c r="G325" i="1"/>
  <c r="H325" i="1"/>
  <c r="F326" i="1"/>
  <c r="G326" i="1"/>
  <c r="H326" i="1"/>
  <c r="F327" i="1"/>
  <c r="G327" i="1"/>
  <c r="H327" i="1"/>
  <c r="F328" i="1"/>
  <c r="G328" i="1"/>
  <c r="H328" i="1"/>
  <c r="F329" i="1"/>
  <c r="G329" i="1"/>
  <c r="H329" i="1"/>
  <c r="F330" i="1"/>
  <c r="G330" i="1"/>
  <c r="H330" i="1"/>
  <c r="F331" i="1"/>
  <c r="G331" i="1"/>
  <c r="H331" i="1"/>
  <c r="F332" i="1"/>
  <c r="G332" i="1"/>
  <c r="H332" i="1"/>
  <c r="F333" i="1"/>
  <c r="G333" i="1"/>
  <c r="H333" i="1"/>
  <c r="F334" i="1"/>
  <c r="G334" i="1"/>
  <c r="H334" i="1"/>
  <c r="F335" i="1"/>
  <c r="G335" i="1"/>
  <c r="H335" i="1"/>
  <c r="F337" i="1"/>
  <c r="G337" i="1"/>
  <c r="H337" i="1"/>
  <c r="F338" i="1"/>
  <c r="G338" i="1"/>
  <c r="H338" i="1"/>
  <c r="F339" i="1"/>
  <c r="G339" i="1"/>
  <c r="H339" i="1"/>
  <c r="F340" i="1"/>
  <c r="G340" i="1"/>
  <c r="H340" i="1"/>
  <c r="F341" i="1"/>
  <c r="G341" i="1"/>
  <c r="H341" i="1"/>
  <c r="F342" i="1"/>
  <c r="G342" i="1"/>
  <c r="H342" i="1"/>
  <c r="F343" i="1"/>
  <c r="G343" i="1"/>
  <c r="H343" i="1"/>
  <c r="F344" i="1"/>
  <c r="G344" i="1"/>
  <c r="H344" i="1"/>
  <c r="F345" i="1"/>
  <c r="G345" i="1"/>
  <c r="H345" i="1"/>
  <c r="F346" i="1"/>
  <c r="G346" i="1"/>
  <c r="H346" i="1"/>
  <c r="F347" i="1"/>
  <c r="G347" i="1"/>
  <c r="H347" i="1"/>
  <c r="F349" i="1"/>
  <c r="G349" i="1"/>
  <c r="H349" i="1"/>
  <c r="F350" i="1"/>
  <c r="G350" i="1"/>
  <c r="H350" i="1"/>
  <c r="F351" i="1"/>
  <c r="G351" i="1"/>
  <c r="H351" i="1"/>
  <c r="F352" i="1"/>
  <c r="G352" i="1"/>
  <c r="H352" i="1"/>
  <c r="F353" i="1"/>
  <c r="G353" i="1"/>
  <c r="H353" i="1"/>
  <c r="F354" i="1"/>
  <c r="G354" i="1"/>
  <c r="H354" i="1"/>
  <c r="F356" i="1"/>
  <c r="G356" i="1"/>
  <c r="H356" i="1"/>
  <c r="F357" i="1"/>
  <c r="G357" i="1"/>
  <c r="H357" i="1"/>
  <c r="F358" i="1"/>
  <c r="G358" i="1"/>
  <c r="H358" i="1"/>
  <c r="F359" i="1"/>
  <c r="G359" i="1"/>
  <c r="H359" i="1"/>
  <c r="F360" i="1"/>
  <c r="G360" i="1"/>
  <c r="H360" i="1"/>
  <c r="F361" i="1"/>
  <c r="G361" i="1"/>
  <c r="H361" i="1"/>
  <c r="F362" i="1"/>
  <c r="G362" i="1"/>
  <c r="H362" i="1"/>
  <c r="F363" i="1"/>
  <c r="G363" i="1"/>
  <c r="H363" i="1"/>
  <c r="F364" i="1"/>
  <c r="G364" i="1"/>
  <c r="H364" i="1"/>
  <c r="F365" i="1"/>
  <c r="G365" i="1"/>
  <c r="H365" i="1"/>
  <c r="F366" i="1"/>
  <c r="G366" i="1"/>
  <c r="H366" i="1"/>
  <c r="F367" i="1"/>
  <c r="G367" i="1"/>
  <c r="H367" i="1"/>
  <c r="F368" i="1"/>
  <c r="G368" i="1"/>
  <c r="H368" i="1"/>
  <c r="F369" i="1"/>
  <c r="G369" i="1"/>
  <c r="H369" i="1"/>
  <c r="F370" i="1"/>
  <c r="G370" i="1"/>
  <c r="H370" i="1"/>
  <c r="F371" i="1"/>
  <c r="G371" i="1"/>
  <c r="H371" i="1"/>
  <c r="F373" i="1"/>
  <c r="G373" i="1"/>
  <c r="H373" i="1"/>
  <c r="F374" i="1"/>
  <c r="G374" i="1"/>
  <c r="H374" i="1"/>
  <c r="F375" i="1"/>
  <c r="G375" i="1"/>
  <c r="H375" i="1"/>
  <c r="F376" i="1"/>
  <c r="G376" i="1"/>
  <c r="H376" i="1"/>
  <c r="F377" i="1"/>
  <c r="G377" i="1"/>
  <c r="H377" i="1"/>
  <c r="F378" i="1"/>
  <c r="G378" i="1"/>
  <c r="H378" i="1"/>
  <c r="F379" i="1"/>
  <c r="G379" i="1"/>
  <c r="H379" i="1"/>
  <c r="F380" i="1"/>
  <c r="G380" i="1"/>
  <c r="H380" i="1"/>
  <c r="F381" i="1"/>
  <c r="G381" i="1"/>
  <c r="H381" i="1"/>
  <c r="F382" i="1"/>
  <c r="G382" i="1"/>
  <c r="H382" i="1"/>
  <c r="F383" i="1"/>
  <c r="G383" i="1"/>
  <c r="H383" i="1"/>
  <c r="F384" i="1"/>
  <c r="G384" i="1"/>
  <c r="H384" i="1"/>
  <c r="F385" i="1"/>
  <c r="G385" i="1"/>
  <c r="H385" i="1"/>
  <c r="F386" i="1"/>
  <c r="G386" i="1"/>
  <c r="H386" i="1"/>
  <c r="F388" i="1"/>
  <c r="G388" i="1"/>
  <c r="H388" i="1"/>
  <c r="F389" i="1"/>
  <c r="G389" i="1"/>
  <c r="H389" i="1"/>
  <c r="F390" i="1"/>
  <c r="G390" i="1"/>
  <c r="H390" i="1"/>
  <c r="F391" i="1"/>
  <c r="G391" i="1"/>
  <c r="H391" i="1"/>
  <c r="F392" i="1"/>
  <c r="G392" i="1"/>
  <c r="H392" i="1"/>
  <c r="F393" i="1"/>
  <c r="G393" i="1"/>
  <c r="H393" i="1"/>
  <c r="F394" i="1"/>
  <c r="G394" i="1"/>
  <c r="H394" i="1"/>
  <c r="F395" i="1"/>
  <c r="G395" i="1"/>
  <c r="H395" i="1"/>
  <c r="F396" i="1"/>
  <c r="G396" i="1"/>
  <c r="H396" i="1"/>
  <c r="F398" i="1"/>
  <c r="G398" i="1"/>
  <c r="H398" i="1"/>
  <c r="F399" i="1"/>
  <c r="G399" i="1"/>
  <c r="H399" i="1"/>
  <c r="F400" i="1"/>
  <c r="G400" i="1"/>
  <c r="H400" i="1"/>
  <c r="F401" i="1"/>
  <c r="G401" i="1"/>
  <c r="H401" i="1"/>
  <c r="F403" i="1"/>
  <c r="G403" i="1"/>
  <c r="H403" i="1"/>
  <c r="F404" i="1"/>
  <c r="G404" i="1"/>
  <c r="H404" i="1"/>
  <c r="F405" i="1"/>
  <c r="G405" i="1"/>
  <c r="H405" i="1"/>
  <c r="F406" i="1"/>
  <c r="G406" i="1"/>
  <c r="H406" i="1"/>
  <c r="F407" i="1"/>
  <c r="G407" i="1"/>
  <c r="H407" i="1"/>
  <c r="F408" i="1"/>
  <c r="G408" i="1"/>
  <c r="H408" i="1"/>
  <c r="F409" i="1"/>
  <c r="G409" i="1"/>
  <c r="H409" i="1"/>
  <c r="F410" i="1"/>
  <c r="G410" i="1"/>
  <c r="H410" i="1"/>
  <c r="F411" i="1"/>
  <c r="G411" i="1"/>
  <c r="H411" i="1"/>
  <c r="F412" i="1"/>
  <c r="G412" i="1"/>
  <c r="H412" i="1"/>
  <c r="F413" i="1"/>
  <c r="G413" i="1"/>
  <c r="H413" i="1"/>
  <c r="F414" i="1"/>
  <c r="G414" i="1"/>
  <c r="H414" i="1"/>
  <c r="F415" i="1"/>
  <c r="G415" i="1"/>
  <c r="H415" i="1"/>
  <c r="F417" i="1"/>
  <c r="G417" i="1"/>
  <c r="H417" i="1"/>
  <c r="F418" i="1"/>
  <c r="G418" i="1"/>
  <c r="H418" i="1"/>
  <c r="F419" i="1"/>
  <c r="G419" i="1"/>
  <c r="H419" i="1"/>
  <c r="F420" i="1"/>
  <c r="G420" i="1"/>
  <c r="H420" i="1"/>
  <c r="F422" i="1"/>
  <c r="G422" i="1"/>
  <c r="H422" i="1"/>
  <c r="F423" i="1"/>
  <c r="G423" i="1"/>
  <c r="H423" i="1"/>
  <c r="F425" i="1"/>
  <c r="G425" i="1"/>
  <c r="H425" i="1"/>
  <c r="F426" i="1"/>
  <c r="G426" i="1"/>
  <c r="H426" i="1"/>
  <c r="F427" i="1"/>
  <c r="G427" i="1"/>
  <c r="H427" i="1"/>
  <c r="F428" i="1"/>
  <c r="G428" i="1"/>
  <c r="H428" i="1"/>
  <c r="F429" i="1"/>
  <c r="G429" i="1"/>
  <c r="H429" i="1"/>
  <c r="F430" i="1"/>
  <c r="G430" i="1"/>
  <c r="H430" i="1"/>
  <c r="F432" i="1"/>
  <c r="G432" i="1"/>
  <c r="H432" i="1"/>
  <c r="F433" i="1"/>
  <c r="G433" i="1"/>
  <c r="H433" i="1"/>
  <c r="F434" i="1"/>
  <c r="G434" i="1"/>
  <c r="H434" i="1"/>
  <c r="F435" i="1"/>
  <c r="G435" i="1"/>
  <c r="H435" i="1"/>
  <c r="F436" i="1"/>
  <c r="G436" i="1"/>
  <c r="H436" i="1"/>
  <c r="F438" i="1"/>
  <c r="G438" i="1"/>
  <c r="H438" i="1"/>
  <c r="F440" i="1"/>
  <c r="G440" i="1"/>
  <c r="H440" i="1"/>
  <c r="F441" i="1"/>
  <c r="G441" i="1"/>
  <c r="H441" i="1"/>
  <c r="F442" i="1"/>
  <c r="G442" i="1"/>
  <c r="H442" i="1"/>
  <c r="F443" i="1"/>
  <c r="G443" i="1"/>
  <c r="H443" i="1"/>
  <c r="F444" i="1"/>
  <c r="G444" i="1"/>
  <c r="H444" i="1"/>
  <c r="F446" i="1"/>
  <c r="G446" i="1"/>
  <c r="H446" i="1"/>
  <c r="F448" i="1"/>
  <c r="G448" i="1"/>
  <c r="H448" i="1"/>
  <c r="F449" i="1"/>
  <c r="G449" i="1"/>
  <c r="H449" i="1"/>
  <c r="F450" i="1"/>
  <c r="G450" i="1"/>
  <c r="H450" i="1"/>
  <c r="F451" i="1"/>
  <c r="G451" i="1"/>
  <c r="H451" i="1"/>
  <c r="F452" i="1"/>
  <c r="G452" i="1"/>
  <c r="H452" i="1"/>
  <c r="F453" i="1"/>
  <c r="G453" i="1"/>
  <c r="H453" i="1"/>
  <c r="F454" i="1"/>
  <c r="G454" i="1"/>
  <c r="H454" i="1"/>
  <c r="F456" i="1"/>
  <c r="G456" i="1"/>
  <c r="H456" i="1"/>
  <c r="F457" i="1"/>
  <c r="G457" i="1"/>
  <c r="H457" i="1"/>
  <c r="F458" i="1"/>
  <c r="G458" i="1"/>
  <c r="H458" i="1"/>
  <c r="F459" i="1"/>
  <c r="G459" i="1"/>
  <c r="H459" i="1"/>
  <c r="F460" i="1"/>
  <c r="G460" i="1"/>
  <c r="H460" i="1"/>
  <c r="F461" i="1"/>
  <c r="G461" i="1"/>
  <c r="H461" i="1"/>
  <c r="F462" i="1"/>
  <c r="G462" i="1"/>
  <c r="H462" i="1"/>
  <c r="F463" i="1"/>
  <c r="G463" i="1"/>
  <c r="H463" i="1"/>
  <c r="F464" i="1"/>
  <c r="G464" i="1"/>
  <c r="H464" i="1"/>
  <c r="F465" i="1"/>
  <c r="G465" i="1"/>
  <c r="H465" i="1"/>
  <c r="F466" i="1"/>
  <c r="G466" i="1"/>
  <c r="H466" i="1"/>
  <c r="F467" i="1"/>
  <c r="G467" i="1"/>
  <c r="H467" i="1"/>
  <c r="F468" i="1"/>
  <c r="G468" i="1"/>
  <c r="H468" i="1"/>
  <c r="F470" i="1"/>
  <c r="G470" i="1"/>
  <c r="H470" i="1"/>
  <c r="F471" i="1"/>
  <c r="G471" i="1"/>
  <c r="H471" i="1"/>
  <c r="F472" i="1"/>
  <c r="G472" i="1"/>
  <c r="H472" i="1"/>
  <c r="F473" i="1"/>
  <c r="G473" i="1"/>
  <c r="H473" i="1"/>
  <c r="F474" i="1"/>
  <c r="G474" i="1"/>
  <c r="H474" i="1"/>
  <c r="F475" i="1"/>
  <c r="G475" i="1"/>
  <c r="H475" i="1"/>
  <c r="F477" i="1"/>
  <c r="G477" i="1"/>
  <c r="H477" i="1"/>
  <c r="F478" i="1"/>
  <c r="G478" i="1"/>
  <c r="H478" i="1"/>
  <c r="F479" i="1"/>
  <c r="G479" i="1"/>
  <c r="H479" i="1"/>
  <c r="F480" i="1"/>
  <c r="G480" i="1"/>
  <c r="H480" i="1"/>
  <c r="F481" i="1"/>
  <c r="G481" i="1"/>
  <c r="H481" i="1"/>
  <c r="F483" i="1"/>
  <c r="G483" i="1"/>
  <c r="H483" i="1"/>
  <c r="F484" i="1"/>
  <c r="G484" i="1"/>
  <c r="H484" i="1"/>
  <c r="F485" i="1"/>
  <c r="G485" i="1"/>
  <c r="H485" i="1"/>
  <c r="F486" i="1"/>
  <c r="G486" i="1"/>
  <c r="H486" i="1"/>
  <c r="F487" i="1"/>
  <c r="G487" i="1"/>
  <c r="H487" i="1"/>
  <c r="F488" i="1"/>
  <c r="G488" i="1"/>
  <c r="H488" i="1"/>
  <c r="F489" i="1"/>
  <c r="G489" i="1"/>
  <c r="H489" i="1"/>
  <c r="F490" i="1"/>
  <c r="G490" i="1"/>
  <c r="H490" i="1"/>
  <c r="F491" i="1"/>
  <c r="G491" i="1"/>
  <c r="H491" i="1"/>
  <c r="F493" i="1"/>
  <c r="G493" i="1"/>
  <c r="H493" i="1"/>
  <c r="F494" i="1"/>
  <c r="G494" i="1"/>
  <c r="H494" i="1"/>
  <c r="F495" i="1"/>
  <c r="G495" i="1"/>
  <c r="H495" i="1"/>
  <c r="F496" i="1"/>
  <c r="G496" i="1"/>
  <c r="H496" i="1"/>
  <c r="F497" i="1"/>
  <c r="G497" i="1"/>
  <c r="H497" i="1"/>
  <c r="F498" i="1"/>
  <c r="G498" i="1"/>
  <c r="H498" i="1"/>
  <c r="F499" i="1"/>
  <c r="G499" i="1"/>
  <c r="H499" i="1"/>
  <c r="F500" i="1"/>
  <c r="G500" i="1"/>
  <c r="H500" i="1"/>
  <c r="F501" i="1"/>
  <c r="G501" i="1"/>
  <c r="H501" i="1"/>
  <c r="F502" i="1"/>
  <c r="G502" i="1"/>
  <c r="H502" i="1"/>
  <c r="F503" i="1"/>
  <c r="G503" i="1"/>
  <c r="H503" i="1"/>
  <c r="F505" i="1"/>
  <c r="G505" i="1"/>
  <c r="H505" i="1"/>
  <c r="F506" i="1"/>
  <c r="G506" i="1"/>
  <c r="H506" i="1"/>
  <c r="F507" i="1"/>
  <c r="G507" i="1"/>
  <c r="H507" i="1"/>
  <c r="F508" i="1"/>
  <c r="G508" i="1"/>
  <c r="H508" i="1"/>
  <c r="F509" i="1"/>
  <c r="G509" i="1"/>
  <c r="H509" i="1"/>
  <c r="F510" i="1"/>
  <c r="G510" i="1"/>
  <c r="H510" i="1"/>
  <c r="F511" i="1"/>
  <c r="G511" i="1"/>
  <c r="H511" i="1"/>
  <c r="F512" i="1"/>
  <c r="G512" i="1"/>
  <c r="H512" i="1"/>
  <c r="F513" i="1"/>
  <c r="G513" i="1"/>
  <c r="H513" i="1"/>
  <c r="F515" i="1"/>
  <c r="G515" i="1"/>
  <c r="H515" i="1"/>
  <c r="F516" i="1"/>
  <c r="G516" i="1"/>
  <c r="H516" i="1"/>
  <c r="F517" i="1"/>
  <c r="G517" i="1"/>
  <c r="H517" i="1"/>
  <c r="F518" i="1"/>
  <c r="G518" i="1"/>
  <c r="H518" i="1"/>
  <c r="F519" i="1"/>
  <c r="G519" i="1"/>
  <c r="H519" i="1"/>
  <c r="F520" i="1"/>
  <c r="G520" i="1"/>
  <c r="H520" i="1"/>
  <c r="F521" i="1"/>
  <c r="G521" i="1"/>
  <c r="H521" i="1"/>
  <c r="F522" i="1"/>
  <c r="G522" i="1"/>
  <c r="H522" i="1"/>
  <c r="F523" i="1"/>
  <c r="G523" i="1"/>
  <c r="H523" i="1"/>
  <c r="F525" i="1"/>
  <c r="G525" i="1"/>
  <c r="H525" i="1"/>
  <c r="F526" i="1"/>
  <c r="G526" i="1"/>
  <c r="H526" i="1"/>
  <c r="F527" i="1"/>
  <c r="G527" i="1"/>
  <c r="H527" i="1"/>
  <c r="F528" i="1"/>
  <c r="G528" i="1"/>
  <c r="H528" i="1"/>
  <c r="F529" i="1"/>
  <c r="G529" i="1"/>
  <c r="H529" i="1"/>
  <c r="F530" i="1"/>
  <c r="G530" i="1"/>
  <c r="H530" i="1"/>
  <c r="F531" i="1"/>
  <c r="G531" i="1"/>
  <c r="H531" i="1"/>
  <c r="F532" i="1"/>
  <c r="G532" i="1"/>
  <c r="H532" i="1"/>
  <c r="F534" i="1"/>
  <c r="G534" i="1"/>
  <c r="H534" i="1"/>
  <c r="F535" i="1"/>
  <c r="G535" i="1"/>
  <c r="H535" i="1"/>
  <c r="F536" i="1"/>
  <c r="G536" i="1"/>
  <c r="H536" i="1"/>
  <c r="F537" i="1"/>
  <c r="G537" i="1"/>
  <c r="H537" i="1"/>
  <c r="F538" i="1"/>
  <c r="G538" i="1"/>
  <c r="H538" i="1"/>
  <c r="F539" i="1"/>
  <c r="G539" i="1"/>
  <c r="H539" i="1"/>
  <c r="F540" i="1"/>
  <c r="G540" i="1"/>
  <c r="H540" i="1"/>
  <c r="F541" i="1"/>
  <c r="G541" i="1"/>
  <c r="H541" i="1"/>
  <c r="F542" i="1"/>
  <c r="G542" i="1"/>
  <c r="H542" i="1"/>
  <c r="F543" i="1"/>
  <c r="G543" i="1"/>
  <c r="H543" i="1"/>
  <c r="F544" i="1"/>
  <c r="G544" i="1"/>
  <c r="H544" i="1"/>
  <c r="F545" i="1"/>
  <c r="G545" i="1"/>
  <c r="H545" i="1"/>
  <c r="F546" i="1"/>
  <c r="G546" i="1"/>
  <c r="H546" i="1"/>
  <c r="F547" i="1"/>
  <c r="G547" i="1"/>
  <c r="H547" i="1"/>
  <c r="F548" i="1"/>
  <c r="G548" i="1"/>
  <c r="H548" i="1"/>
  <c r="F549" i="1"/>
  <c r="G549" i="1"/>
  <c r="H549" i="1"/>
  <c r="F550" i="1"/>
  <c r="G550" i="1"/>
  <c r="H550" i="1"/>
  <c r="F551" i="1"/>
  <c r="G551" i="1"/>
  <c r="H551" i="1"/>
  <c r="F552" i="1"/>
  <c r="G552" i="1"/>
  <c r="H552" i="1"/>
  <c r="F553" i="1"/>
  <c r="G553" i="1"/>
  <c r="H553" i="1"/>
  <c r="F554" i="1"/>
  <c r="G554" i="1"/>
  <c r="H554" i="1"/>
  <c r="F556" i="1"/>
  <c r="G556" i="1"/>
  <c r="H556" i="1"/>
  <c r="F557" i="1"/>
  <c r="G557" i="1"/>
  <c r="H557" i="1"/>
  <c r="F558" i="1"/>
  <c r="G558" i="1"/>
  <c r="H558" i="1"/>
  <c r="F559" i="1"/>
  <c r="G559" i="1"/>
  <c r="H559" i="1"/>
  <c r="F560" i="1"/>
  <c r="G560" i="1"/>
  <c r="H560" i="1"/>
  <c r="F561" i="1"/>
  <c r="G561" i="1"/>
  <c r="H561" i="1"/>
  <c r="F562" i="1"/>
  <c r="G562" i="1"/>
  <c r="H562" i="1"/>
  <c r="F563" i="1"/>
  <c r="G563" i="1"/>
  <c r="H563" i="1"/>
  <c r="F564" i="1"/>
  <c r="G564" i="1"/>
  <c r="H564" i="1"/>
  <c r="F565" i="1"/>
  <c r="G565" i="1"/>
  <c r="H565" i="1"/>
  <c r="F566" i="1"/>
  <c r="G566" i="1"/>
  <c r="H566" i="1"/>
  <c r="F568" i="1"/>
  <c r="G568" i="1"/>
  <c r="H568" i="1"/>
  <c r="G569" i="1"/>
  <c r="H569" i="1"/>
  <c r="F571" i="1"/>
  <c r="G571" i="1"/>
  <c r="H571" i="1"/>
  <c r="F572" i="1"/>
  <c r="G572" i="1"/>
  <c r="H572" i="1"/>
  <c r="F573" i="1"/>
  <c r="G573" i="1"/>
  <c r="H573" i="1"/>
  <c r="F574" i="1"/>
  <c r="G574" i="1"/>
  <c r="H574" i="1"/>
  <c r="F575" i="1"/>
  <c r="G575" i="1"/>
  <c r="H575" i="1"/>
  <c r="F576" i="1"/>
  <c r="G576" i="1"/>
  <c r="H576" i="1"/>
  <c r="F577" i="1"/>
  <c r="G577" i="1"/>
  <c r="H577" i="1"/>
  <c r="F578" i="1"/>
  <c r="G578" i="1"/>
  <c r="H578" i="1"/>
  <c r="F579" i="1"/>
  <c r="G579" i="1"/>
  <c r="H579" i="1"/>
  <c r="F580" i="1"/>
  <c r="G580" i="1"/>
  <c r="H580" i="1"/>
  <c r="F581" i="1"/>
  <c r="G581" i="1"/>
  <c r="H581" i="1"/>
  <c r="F582" i="1"/>
  <c r="G582" i="1"/>
  <c r="H582" i="1"/>
  <c r="F583" i="1"/>
  <c r="G583" i="1"/>
  <c r="H583" i="1"/>
  <c r="F584" i="1"/>
  <c r="G584" i="1"/>
  <c r="H584" i="1"/>
  <c r="F586" i="1"/>
  <c r="G586" i="1"/>
  <c r="H586" i="1"/>
  <c r="F587" i="1"/>
  <c r="G587" i="1"/>
  <c r="H587" i="1"/>
  <c r="F588" i="1"/>
  <c r="G588" i="1"/>
  <c r="H588" i="1"/>
  <c r="F589" i="1"/>
  <c r="G589" i="1"/>
  <c r="H589" i="1"/>
  <c r="F591" i="1"/>
  <c r="G591" i="1"/>
  <c r="H591" i="1"/>
  <c r="F592" i="1"/>
  <c r="G592" i="1"/>
  <c r="H592" i="1"/>
  <c r="F593" i="1"/>
  <c r="G593" i="1"/>
  <c r="H593" i="1"/>
  <c r="F594" i="1"/>
  <c r="G594" i="1"/>
  <c r="H594" i="1"/>
  <c r="F595" i="1"/>
  <c r="G595" i="1"/>
  <c r="H595" i="1"/>
  <c r="F596" i="1"/>
  <c r="G596" i="1"/>
  <c r="H596" i="1"/>
  <c r="F597" i="1"/>
  <c r="G597" i="1"/>
  <c r="H597" i="1"/>
  <c r="F598" i="1"/>
  <c r="G598" i="1"/>
  <c r="H598" i="1"/>
  <c r="F599" i="1"/>
  <c r="G599" i="1"/>
  <c r="H599" i="1"/>
  <c r="F600" i="1"/>
  <c r="G600" i="1"/>
  <c r="H600" i="1"/>
  <c r="F601" i="1"/>
  <c r="G601" i="1"/>
  <c r="H601" i="1"/>
  <c r="F602" i="1"/>
  <c r="G602" i="1"/>
  <c r="H602" i="1"/>
  <c r="F603" i="1"/>
  <c r="G603" i="1"/>
  <c r="H603" i="1"/>
  <c r="F604" i="1"/>
  <c r="G604" i="1"/>
  <c r="H604" i="1"/>
  <c r="F605" i="1"/>
  <c r="G605" i="1"/>
  <c r="H605" i="1"/>
  <c r="F607" i="1"/>
  <c r="G607" i="1"/>
  <c r="H607" i="1"/>
  <c r="F608" i="1"/>
  <c r="G608" i="1"/>
  <c r="H608" i="1"/>
  <c r="F609" i="1"/>
  <c r="G609" i="1"/>
  <c r="H609" i="1"/>
  <c r="F610" i="1"/>
  <c r="G610" i="1"/>
  <c r="H610" i="1"/>
  <c r="F611" i="1"/>
  <c r="G611" i="1"/>
  <c r="H611" i="1"/>
  <c r="F612" i="1"/>
  <c r="G612" i="1"/>
  <c r="H612" i="1"/>
  <c r="F613" i="1"/>
  <c r="G613" i="1"/>
  <c r="H613" i="1"/>
  <c r="F614" i="1"/>
  <c r="G614" i="1"/>
  <c r="H614" i="1"/>
  <c r="F616" i="1"/>
  <c r="G616" i="1"/>
  <c r="H616" i="1"/>
  <c r="F617" i="1"/>
  <c r="G617" i="1"/>
  <c r="H617" i="1"/>
  <c r="F618" i="1"/>
  <c r="G618" i="1"/>
  <c r="H618" i="1"/>
  <c r="F619" i="1"/>
  <c r="G619" i="1"/>
  <c r="H619" i="1"/>
  <c r="F620" i="1"/>
  <c r="G620" i="1"/>
  <c r="H620" i="1"/>
  <c r="F621" i="1"/>
  <c r="G621" i="1"/>
  <c r="H621" i="1"/>
  <c r="F622" i="1"/>
  <c r="G622" i="1"/>
  <c r="H622" i="1"/>
  <c r="F623" i="1"/>
  <c r="G623" i="1"/>
  <c r="H623" i="1"/>
  <c r="F624" i="1"/>
  <c r="G624" i="1"/>
  <c r="H624" i="1"/>
  <c r="F625" i="1"/>
  <c r="G625" i="1"/>
  <c r="H625" i="1"/>
  <c r="F626" i="1"/>
  <c r="G626" i="1"/>
  <c r="H626" i="1"/>
  <c r="F628" i="1"/>
  <c r="G628" i="1"/>
  <c r="H628" i="1"/>
  <c r="F629" i="1"/>
  <c r="G629" i="1"/>
  <c r="H629" i="1"/>
  <c r="F630" i="1"/>
  <c r="G630" i="1"/>
  <c r="H630" i="1"/>
  <c r="F631" i="1"/>
  <c r="G631" i="1"/>
  <c r="H631" i="1"/>
  <c r="F632" i="1"/>
  <c r="G632" i="1"/>
  <c r="H632" i="1"/>
  <c r="F633" i="1"/>
  <c r="G633" i="1"/>
  <c r="H633" i="1"/>
  <c r="F634" i="1"/>
  <c r="G634" i="1"/>
  <c r="H634" i="1"/>
  <c r="F635" i="1"/>
  <c r="G635" i="1"/>
  <c r="H635" i="1"/>
  <c r="F636" i="1"/>
  <c r="G636" i="1"/>
  <c r="H636" i="1"/>
  <c r="F640" i="1"/>
  <c r="G640" i="1"/>
  <c r="H640" i="1"/>
  <c r="F641" i="1"/>
  <c r="G641" i="1"/>
  <c r="H641" i="1"/>
  <c r="F643" i="1"/>
  <c r="G643" i="1"/>
  <c r="H643" i="1"/>
  <c r="F644" i="1"/>
  <c r="G644" i="1"/>
  <c r="H644" i="1"/>
  <c r="F645" i="1"/>
  <c r="G645" i="1"/>
  <c r="H645" i="1"/>
  <c r="F646" i="1"/>
  <c r="G646" i="1"/>
  <c r="H646" i="1"/>
  <c r="F647" i="1"/>
  <c r="G647" i="1"/>
  <c r="H647" i="1"/>
  <c r="F648" i="1"/>
  <c r="G648" i="1"/>
  <c r="H648" i="1"/>
  <c r="F649" i="1"/>
  <c r="G649" i="1"/>
  <c r="H649" i="1"/>
  <c r="F650" i="1"/>
  <c r="G650" i="1"/>
  <c r="H650" i="1"/>
  <c r="F651" i="1"/>
  <c r="G651" i="1"/>
  <c r="H651" i="1"/>
  <c r="F652" i="1"/>
  <c r="G652" i="1"/>
  <c r="H652" i="1"/>
  <c r="F653" i="1"/>
  <c r="G653" i="1"/>
  <c r="H653" i="1"/>
  <c r="F654" i="1"/>
  <c r="G654" i="1"/>
  <c r="H654" i="1"/>
  <c r="F655" i="1"/>
  <c r="G655" i="1"/>
  <c r="H655" i="1"/>
  <c r="F656" i="1"/>
  <c r="G656" i="1"/>
  <c r="H656" i="1"/>
  <c r="F657" i="1"/>
  <c r="G657" i="1"/>
  <c r="H657" i="1"/>
  <c r="F658" i="1"/>
  <c r="G658" i="1"/>
  <c r="H658" i="1"/>
  <c r="F660" i="1"/>
  <c r="G660" i="1"/>
  <c r="H660" i="1"/>
  <c r="F661" i="1"/>
  <c r="G661" i="1"/>
  <c r="H661" i="1"/>
  <c r="F662" i="1"/>
  <c r="G662" i="1"/>
  <c r="H662" i="1"/>
  <c r="F663" i="1"/>
  <c r="G663" i="1"/>
  <c r="H663" i="1"/>
  <c r="F664" i="1"/>
  <c r="G664" i="1"/>
  <c r="H664" i="1"/>
  <c r="F665" i="1"/>
  <c r="G665" i="1"/>
  <c r="H665" i="1"/>
  <c r="F666" i="1"/>
  <c r="G666" i="1"/>
  <c r="H666" i="1"/>
  <c r="F667" i="1"/>
  <c r="G667" i="1"/>
  <c r="H667" i="1"/>
  <c r="F668" i="1"/>
  <c r="G668" i="1"/>
  <c r="H668" i="1"/>
  <c r="F669" i="1"/>
  <c r="G669" i="1"/>
  <c r="H669" i="1"/>
  <c r="F670" i="1"/>
  <c r="G670" i="1"/>
  <c r="H670" i="1"/>
  <c r="F672" i="1"/>
  <c r="G672" i="1"/>
  <c r="H672" i="1"/>
  <c r="F673" i="1"/>
  <c r="G673" i="1"/>
  <c r="H673" i="1"/>
  <c r="F674" i="1"/>
  <c r="G674" i="1"/>
  <c r="H674" i="1"/>
  <c r="F675" i="1"/>
  <c r="G675" i="1"/>
  <c r="H675" i="1"/>
  <c r="F676" i="1"/>
  <c r="G676" i="1"/>
  <c r="H676" i="1"/>
  <c r="F677" i="1"/>
  <c r="G677" i="1"/>
  <c r="H677" i="1"/>
  <c r="F679" i="1"/>
  <c r="G679" i="1"/>
  <c r="H679" i="1"/>
  <c r="F681" i="1"/>
  <c r="G681" i="1"/>
  <c r="H681" i="1"/>
  <c r="F682" i="1"/>
  <c r="G682" i="1"/>
  <c r="H682" i="1"/>
  <c r="F683" i="1"/>
  <c r="G683" i="1"/>
  <c r="H683" i="1"/>
  <c r="F684" i="1"/>
  <c r="G684" i="1"/>
  <c r="H684" i="1"/>
  <c r="F685" i="1"/>
  <c r="G685" i="1"/>
  <c r="H685" i="1"/>
  <c r="F686" i="1"/>
  <c r="G686" i="1"/>
  <c r="H686" i="1"/>
  <c r="F687" i="1"/>
  <c r="G687" i="1"/>
  <c r="H687" i="1"/>
  <c r="F688" i="1"/>
  <c r="G688" i="1"/>
  <c r="H688" i="1"/>
  <c r="F690" i="1"/>
  <c r="G690" i="1"/>
  <c r="H690" i="1"/>
  <c r="F691" i="1"/>
  <c r="G691" i="1"/>
  <c r="H691" i="1"/>
  <c r="F692" i="1"/>
  <c r="G692" i="1"/>
  <c r="H692" i="1"/>
  <c r="F693" i="1"/>
  <c r="G693" i="1"/>
  <c r="H693" i="1"/>
  <c r="F694" i="1"/>
  <c r="G694" i="1"/>
  <c r="H694" i="1"/>
  <c r="F695" i="1"/>
  <c r="G695" i="1"/>
  <c r="H695" i="1"/>
  <c r="F696" i="1"/>
  <c r="G696" i="1"/>
  <c r="H696" i="1"/>
  <c r="F697" i="1"/>
  <c r="G697" i="1"/>
  <c r="H697" i="1"/>
  <c r="F698" i="1"/>
  <c r="G698" i="1"/>
  <c r="H698" i="1"/>
  <c r="F699" i="1"/>
  <c r="G699" i="1"/>
  <c r="H699" i="1"/>
  <c r="F701" i="1"/>
  <c r="G701" i="1"/>
  <c r="H701" i="1"/>
  <c r="F702" i="1"/>
  <c r="G702" i="1"/>
  <c r="H702" i="1"/>
  <c r="F703" i="1"/>
  <c r="G703" i="1"/>
  <c r="H703" i="1"/>
  <c r="F704" i="1"/>
  <c r="G704" i="1"/>
  <c r="H704" i="1"/>
  <c r="F705" i="1"/>
  <c r="G705" i="1"/>
  <c r="H705" i="1"/>
  <c r="F706" i="1"/>
  <c r="G706" i="1"/>
  <c r="H706" i="1"/>
  <c r="F707" i="1"/>
  <c r="G707" i="1"/>
  <c r="H707" i="1"/>
  <c r="F709" i="1"/>
  <c r="G709" i="1"/>
  <c r="H709" i="1"/>
  <c r="F710" i="1"/>
  <c r="G710" i="1"/>
  <c r="H710" i="1"/>
  <c r="F711" i="1"/>
  <c r="G711" i="1"/>
  <c r="H711" i="1"/>
  <c r="F712" i="1"/>
  <c r="G712" i="1"/>
  <c r="H712" i="1"/>
  <c r="F714" i="1"/>
  <c r="G714" i="1"/>
  <c r="H714" i="1"/>
  <c r="F715" i="1"/>
  <c r="G715" i="1"/>
  <c r="H715" i="1"/>
  <c r="F716" i="1"/>
  <c r="G716" i="1"/>
  <c r="H716" i="1"/>
  <c r="F717" i="1"/>
  <c r="G717" i="1"/>
  <c r="H717" i="1"/>
  <c r="F718" i="1"/>
  <c r="G718" i="1"/>
  <c r="H718" i="1"/>
  <c r="F719" i="1"/>
  <c r="G719" i="1"/>
  <c r="H719" i="1"/>
  <c r="F720" i="1"/>
  <c r="G720" i="1"/>
  <c r="H720" i="1"/>
  <c r="F721" i="1"/>
  <c r="G721" i="1"/>
  <c r="H721" i="1"/>
  <c r="F722" i="1"/>
  <c r="G722" i="1"/>
  <c r="H722" i="1"/>
  <c r="F723" i="1"/>
  <c r="G723" i="1"/>
  <c r="H723" i="1"/>
  <c r="F724" i="1"/>
  <c r="G724" i="1"/>
  <c r="H724" i="1"/>
  <c r="F725" i="1"/>
  <c r="G725" i="1"/>
  <c r="H725" i="1"/>
  <c r="F726" i="1"/>
  <c r="G726" i="1"/>
  <c r="H726" i="1"/>
  <c r="F727" i="1"/>
  <c r="G727" i="1"/>
  <c r="H727" i="1"/>
  <c r="F728" i="1"/>
  <c r="G728" i="1"/>
  <c r="H728" i="1"/>
  <c r="F729" i="1"/>
  <c r="G729" i="1"/>
  <c r="H729" i="1"/>
  <c r="F730" i="1"/>
  <c r="G730" i="1"/>
  <c r="H730" i="1"/>
  <c r="F731" i="1"/>
  <c r="G731" i="1"/>
  <c r="H731" i="1"/>
  <c r="F732" i="1"/>
  <c r="G732" i="1"/>
  <c r="H732" i="1"/>
  <c r="F733" i="1"/>
  <c r="G733" i="1"/>
  <c r="H733" i="1"/>
  <c r="F734" i="1"/>
  <c r="G734" i="1"/>
  <c r="H734" i="1"/>
  <c r="F735" i="1"/>
  <c r="G735" i="1"/>
  <c r="H735" i="1"/>
  <c r="F737" i="1"/>
  <c r="G737" i="1"/>
  <c r="H737" i="1"/>
  <c r="F738" i="1"/>
  <c r="G738" i="1"/>
  <c r="H738" i="1"/>
  <c r="F739" i="1"/>
  <c r="G739" i="1"/>
  <c r="H739" i="1"/>
  <c r="F740" i="1"/>
  <c r="G740" i="1"/>
  <c r="H740" i="1"/>
  <c r="F741" i="1"/>
  <c r="G741" i="1"/>
  <c r="H741" i="1"/>
  <c r="F742" i="1"/>
  <c r="G742" i="1"/>
  <c r="H742" i="1"/>
  <c r="F743" i="1"/>
  <c r="G743" i="1"/>
  <c r="H743" i="1"/>
  <c r="F744" i="1"/>
  <c r="G744" i="1"/>
  <c r="H744" i="1"/>
  <c r="F745" i="1"/>
  <c r="G745" i="1"/>
  <c r="H745" i="1"/>
  <c r="F746" i="1"/>
  <c r="G746" i="1"/>
  <c r="H746" i="1"/>
  <c r="F747" i="1"/>
  <c r="G747" i="1"/>
  <c r="H747" i="1"/>
  <c r="F748" i="1"/>
  <c r="G748" i="1"/>
  <c r="H748" i="1"/>
  <c r="F749" i="1"/>
  <c r="G749" i="1"/>
  <c r="H749" i="1"/>
  <c r="F750" i="1"/>
  <c r="G750" i="1"/>
  <c r="H750" i="1"/>
  <c r="F751" i="1"/>
  <c r="G751" i="1"/>
  <c r="H751" i="1"/>
  <c r="F752" i="1"/>
  <c r="G752" i="1"/>
  <c r="H752" i="1"/>
  <c r="F753" i="1"/>
  <c r="G753" i="1"/>
  <c r="H753" i="1"/>
  <c r="F754" i="1"/>
  <c r="G754" i="1"/>
  <c r="H754" i="1"/>
  <c r="F755" i="1"/>
  <c r="G755" i="1"/>
  <c r="H755" i="1"/>
  <c r="F756" i="1"/>
  <c r="G756" i="1"/>
  <c r="H756" i="1"/>
  <c r="F757" i="1"/>
  <c r="G757" i="1"/>
  <c r="H757" i="1"/>
  <c r="F758" i="1"/>
  <c r="G758" i="1"/>
  <c r="H758" i="1"/>
  <c r="F759" i="1"/>
  <c r="G759" i="1"/>
  <c r="H759" i="1"/>
  <c r="F760" i="1"/>
  <c r="G760" i="1"/>
  <c r="H760" i="1"/>
  <c r="F761" i="1"/>
  <c r="G761" i="1"/>
  <c r="H761" i="1"/>
  <c r="F762" i="1"/>
  <c r="G762" i="1"/>
  <c r="H762" i="1"/>
  <c r="F763" i="1"/>
  <c r="G763" i="1"/>
  <c r="H763" i="1"/>
  <c r="F764" i="1"/>
  <c r="G764" i="1"/>
  <c r="H764" i="1"/>
  <c r="F765" i="1"/>
  <c r="G765" i="1"/>
  <c r="H765" i="1"/>
  <c r="F766" i="1"/>
  <c r="G766" i="1"/>
  <c r="H766" i="1"/>
  <c r="F768" i="1"/>
  <c r="G768" i="1"/>
  <c r="H768" i="1"/>
  <c r="F769" i="1"/>
  <c r="G769" i="1"/>
  <c r="H769" i="1"/>
  <c r="F770" i="1"/>
  <c r="G770" i="1"/>
  <c r="H770" i="1"/>
  <c r="F771" i="1"/>
  <c r="G771" i="1"/>
  <c r="H771" i="1"/>
  <c r="F772" i="1"/>
  <c r="G772" i="1"/>
  <c r="H772" i="1"/>
  <c r="F773" i="1"/>
  <c r="G773" i="1"/>
  <c r="H773" i="1"/>
  <c r="F774" i="1"/>
  <c r="G774" i="1"/>
  <c r="H774" i="1"/>
  <c r="F775" i="1"/>
  <c r="G775" i="1"/>
  <c r="H775" i="1"/>
  <c r="F776" i="1"/>
  <c r="G776" i="1"/>
  <c r="H776" i="1"/>
  <c r="F777" i="1"/>
  <c r="G777" i="1"/>
  <c r="H777" i="1"/>
  <c r="F778" i="1"/>
  <c r="G778" i="1"/>
  <c r="H778" i="1"/>
  <c r="F779" i="1"/>
  <c r="G779" i="1"/>
  <c r="H779" i="1"/>
  <c r="F780" i="1"/>
  <c r="G780" i="1"/>
  <c r="H780" i="1"/>
  <c r="F781" i="1"/>
  <c r="G781" i="1"/>
  <c r="H781" i="1"/>
  <c r="F782" i="1"/>
  <c r="G782" i="1"/>
  <c r="H782" i="1"/>
  <c r="F783" i="1"/>
  <c r="G783" i="1"/>
  <c r="H783" i="1"/>
  <c r="F784" i="1"/>
  <c r="G784" i="1"/>
  <c r="H784" i="1"/>
  <c r="F785" i="1"/>
  <c r="G785" i="1"/>
  <c r="H785" i="1"/>
  <c r="F786" i="1"/>
  <c r="G786" i="1"/>
  <c r="H786" i="1"/>
  <c r="F787" i="1"/>
  <c r="G787" i="1"/>
  <c r="H787" i="1"/>
  <c r="F788" i="1"/>
  <c r="G788" i="1"/>
  <c r="H788" i="1"/>
  <c r="F789" i="1"/>
  <c r="G789" i="1"/>
  <c r="H789" i="1"/>
  <c r="F790" i="1"/>
  <c r="G790" i="1"/>
  <c r="H790" i="1"/>
  <c r="F791" i="1"/>
  <c r="G791" i="1"/>
  <c r="H791" i="1"/>
  <c r="F792" i="1"/>
  <c r="G792" i="1"/>
  <c r="H792" i="1"/>
  <c r="F794" i="1"/>
  <c r="G794" i="1"/>
  <c r="H794" i="1"/>
  <c r="F795" i="1"/>
  <c r="G795" i="1"/>
  <c r="H795" i="1"/>
  <c r="F796" i="1"/>
  <c r="G796" i="1"/>
  <c r="H796" i="1"/>
  <c r="F797" i="1"/>
  <c r="G797" i="1"/>
  <c r="H797" i="1"/>
  <c r="F798" i="1"/>
  <c r="G798" i="1"/>
  <c r="H798" i="1"/>
  <c r="F799" i="1"/>
  <c r="G799" i="1"/>
  <c r="H799" i="1"/>
  <c r="F800" i="1"/>
  <c r="G800" i="1"/>
  <c r="H800" i="1"/>
  <c r="F801" i="1"/>
  <c r="G801" i="1"/>
  <c r="H801" i="1"/>
  <c r="F802" i="1"/>
  <c r="G802" i="1"/>
  <c r="H802" i="1"/>
  <c r="F803" i="1"/>
  <c r="G803" i="1"/>
  <c r="H803" i="1"/>
  <c r="F805" i="1"/>
  <c r="G805" i="1"/>
  <c r="H805" i="1"/>
  <c r="F806" i="1"/>
  <c r="G806" i="1"/>
  <c r="H806" i="1"/>
  <c r="F807" i="1"/>
  <c r="G807" i="1"/>
  <c r="H807" i="1"/>
  <c r="F810" i="1"/>
  <c r="G810" i="1"/>
  <c r="H810" i="1"/>
  <c r="F811" i="1"/>
  <c r="G811" i="1"/>
  <c r="H811" i="1"/>
  <c r="F815" i="1"/>
  <c r="G815" i="1"/>
  <c r="H815" i="1"/>
  <c r="F816" i="1"/>
  <c r="G816" i="1"/>
  <c r="H816" i="1"/>
  <c r="F817" i="1"/>
  <c r="G817" i="1"/>
  <c r="H817" i="1"/>
  <c r="F819" i="1"/>
  <c r="G819" i="1"/>
  <c r="H819" i="1"/>
  <c r="F820" i="1"/>
  <c r="G820" i="1"/>
  <c r="H820" i="1"/>
  <c r="F821" i="1"/>
  <c r="G821" i="1"/>
  <c r="H821" i="1"/>
  <c r="F822" i="1"/>
  <c r="G822" i="1"/>
  <c r="H822" i="1"/>
  <c r="F824" i="1"/>
  <c r="G824" i="1"/>
  <c r="H824" i="1"/>
  <c r="F825" i="1"/>
  <c r="G825" i="1"/>
  <c r="H825" i="1"/>
  <c r="F826" i="1"/>
  <c r="G826" i="1"/>
  <c r="H826" i="1"/>
  <c r="F828" i="1"/>
  <c r="G828" i="1"/>
  <c r="H828" i="1"/>
  <c r="F829" i="1"/>
  <c r="G829" i="1"/>
  <c r="H829" i="1"/>
  <c r="AE11" i="6" l="1"/>
  <c r="K48" i="6"/>
  <c r="T48" i="6"/>
  <c r="P5" i="6" l="1"/>
  <c r="M72" i="6" l="1"/>
  <c r="Y69" i="6"/>
  <c r="V69" i="6"/>
  <c r="S69" i="6"/>
  <c r="P69" i="6"/>
  <c r="M69" i="6"/>
  <c r="J69" i="6"/>
  <c r="G69" i="6"/>
  <c r="AB68" i="6"/>
  <c r="AB69" i="6" s="1"/>
  <c r="AF67" i="6"/>
  <c r="AB67" i="6"/>
  <c r="Y56" i="6"/>
  <c r="V56" i="6"/>
  <c r="S56" i="6"/>
  <c r="P56" i="6"/>
  <c r="M56" i="6"/>
  <c r="J56" i="6"/>
  <c r="G56" i="6"/>
  <c r="AB55" i="6"/>
  <c r="AB56" i="6" s="1"/>
  <c r="AF54" i="6"/>
  <c r="AB54" i="6"/>
</calcChain>
</file>

<file path=xl/comments1.xml><?xml version="1.0" encoding="utf-8"?>
<comments xmlns="http://schemas.openxmlformats.org/spreadsheetml/2006/main">
  <authors>
    <author>data</author>
  </authors>
  <commentList>
    <comment ref="I15" authorId="0" shapeId="0">
      <text>
        <r>
          <rPr>
            <sz val="12"/>
            <color indexed="81"/>
            <rFont val="HGｺﾞｼｯｸM"/>
            <family val="3"/>
            <charset val="128"/>
          </rPr>
          <t>yyyy/mm/ddで記載してください。</t>
        </r>
      </text>
    </comment>
    <comment ref="I16" authorId="0" shapeId="0">
      <text>
        <r>
          <rPr>
            <sz val="12"/>
            <color indexed="81"/>
            <rFont val="HGｺﾞｼｯｸM"/>
            <family val="3"/>
            <charset val="128"/>
          </rPr>
          <t>yyyy/mm/ddで記載してください。</t>
        </r>
      </text>
    </comment>
  </commentList>
</comments>
</file>

<file path=xl/comments2.xml><?xml version="1.0" encoding="utf-8"?>
<comments xmlns="http://schemas.openxmlformats.org/spreadsheetml/2006/main">
  <authors>
    <author>data</author>
  </authors>
  <commentList>
    <comment ref="D25" authorId="0" shapeId="0">
      <text>
        <r>
          <rPr>
            <sz val="9"/>
            <color indexed="81"/>
            <rFont val="ＭＳ Ｐゴシック"/>
            <family val="3"/>
            <charset val="128"/>
          </rPr>
          <t>9ｐｔ　太字</t>
        </r>
      </text>
    </comment>
    <comment ref="E25" authorId="0" shapeId="0">
      <text>
        <r>
          <rPr>
            <sz val="9"/>
            <color indexed="81"/>
            <rFont val="ＭＳ Ｐゴシック"/>
            <family val="3"/>
            <charset val="128"/>
          </rPr>
          <t>8ｐｔ</t>
        </r>
      </text>
    </comment>
    <comment ref="F25" authorId="0" shapeId="0">
      <text>
        <r>
          <rPr>
            <sz val="9"/>
            <color indexed="81"/>
            <rFont val="ＭＳ Ｐゴシック"/>
            <family val="3"/>
            <charset val="128"/>
          </rPr>
          <t>9ｐｔ</t>
        </r>
      </text>
    </comment>
    <comment ref="J25" authorId="0" shapeId="0">
      <text>
        <r>
          <rPr>
            <sz val="9"/>
            <color indexed="81"/>
            <rFont val="ＭＳ Ｐゴシック"/>
            <family val="3"/>
            <charset val="128"/>
          </rPr>
          <t>8ｐｔ</t>
        </r>
      </text>
    </comment>
    <comment ref="K25" authorId="0" shapeId="0">
      <text>
        <r>
          <rPr>
            <sz val="9"/>
            <color indexed="81"/>
            <rFont val="ＭＳ Ｐゴシック"/>
            <family val="3"/>
            <charset val="128"/>
          </rPr>
          <t>7ｐｔ</t>
        </r>
      </text>
    </comment>
  </commentList>
</comments>
</file>

<file path=xl/comments3.xml><?xml version="1.0" encoding="utf-8"?>
<comments xmlns="http://schemas.openxmlformats.org/spreadsheetml/2006/main">
  <authors>
    <author>data</author>
  </authors>
  <commentList>
    <comment ref="D25" authorId="0" shapeId="0">
      <text>
        <r>
          <rPr>
            <sz val="9"/>
            <color indexed="81"/>
            <rFont val="ＭＳ Ｐゴシック"/>
            <family val="3"/>
            <charset val="128"/>
          </rPr>
          <t>9ｐｔ　太字</t>
        </r>
      </text>
    </comment>
    <comment ref="E25" authorId="0" shapeId="0">
      <text>
        <r>
          <rPr>
            <sz val="9"/>
            <color indexed="81"/>
            <rFont val="ＭＳ Ｐゴシック"/>
            <family val="3"/>
            <charset val="128"/>
          </rPr>
          <t>8ｐｔ</t>
        </r>
      </text>
    </comment>
    <comment ref="F25" authorId="0" shapeId="0">
      <text>
        <r>
          <rPr>
            <sz val="9"/>
            <color indexed="81"/>
            <rFont val="ＭＳ Ｐゴシック"/>
            <family val="3"/>
            <charset val="128"/>
          </rPr>
          <t>9ｐｔ</t>
        </r>
      </text>
    </comment>
    <comment ref="J25" authorId="0" shapeId="0">
      <text>
        <r>
          <rPr>
            <sz val="9"/>
            <color indexed="81"/>
            <rFont val="ＭＳ Ｐゴシック"/>
            <family val="3"/>
            <charset val="128"/>
          </rPr>
          <t>8ｐｔ</t>
        </r>
      </text>
    </comment>
    <comment ref="K25" authorId="0" shapeId="0">
      <text>
        <r>
          <rPr>
            <sz val="9"/>
            <color indexed="81"/>
            <rFont val="ＭＳ Ｐゴシック"/>
            <family val="3"/>
            <charset val="128"/>
          </rPr>
          <t>7ｐｔ</t>
        </r>
      </text>
    </comment>
  </commentList>
</comments>
</file>

<file path=xl/comments4.xml><?xml version="1.0" encoding="utf-8"?>
<comments xmlns="http://schemas.openxmlformats.org/spreadsheetml/2006/main">
  <authors>
    <author>作成者</author>
  </authors>
  <commentList>
    <comment ref="R11" authorId="0" shapeId="0">
      <text>
        <r>
          <rPr>
            <sz val="9"/>
            <color indexed="81"/>
            <rFont val="ＭＳ Ｐゴシック"/>
            <family val="3"/>
            <charset val="128"/>
          </rPr>
          <t>前年度の開所日数（基本的に365日or366日）を記入してください。</t>
        </r>
      </text>
    </comment>
    <comment ref="R12" authorId="0" shapeId="0">
      <text>
        <r>
          <rPr>
            <sz val="9"/>
            <color indexed="81"/>
            <rFont val="ＭＳ Ｐゴシック"/>
            <family val="3"/>
            <charset val="128"/>
          </rPr>
          <t>利用者の１日の利用を「１」とカウントして、前年度の延べ利用日数を記載してください。※退所日は含まない。
例）２泊３日の利用者の場合は、「２」とカウント</t>
        </r>
      </text>
    </comment>
  </commentList>
</comments>
</file>

<file path=xl/sharedStrings.xml><?xml version="1.0" encoding="utf-8"?>
<sst xmlns="http://schemas.openxmlformats.org/spreadsheetml/2006/main" count="6518" uniqueCount="1459">
  <si>
    <t>適</t>
    <rPh sb="0" eb="1">
      <t>テキ</t>
    </rPh>
    <phoneticPr fontId="1"/>
  </si>
  <si>
    <t>□</t>
    <phoneticPr fontId="1"/>
  </si>
  <si>
    <t>〈持ち物〉
□調書（□この調書　□共通確認項目　□処遇改善加算 確認項目　□衛生　□消防　□ショートの調書）、□現地講評シート、□事業所連絡先、□赤本、□青本、□青ファイル</t>
    <rPh sb="1" eb="2">
      <t>モ</t>
    </rPh>
    <rPh sb="3" eb="4">
      <t>モノ</t>
    </rPh>
    <rPh sb="7" eb="9">
      <t>チョウショ</t>
    </rPh>
    <rPh sb="13" eb="15">
      <t>チョウショ</t>
    </rPh>
    <rPh sb="17" eb="19">
      <t>キョウツウ</t>
    </rPh>
    <rPh sb="19" eb="21">
      <t>カクニン</t>
    </rPh>
    <rPh sb="21" eb="23">
      <t>コウモク</t>
    </rPh>
    <rPh sb="25" eb="27">
      <t>ショグウ</t>
    </rPh>
    <rPh sb="27" eb="29">
      <t>カイゼン</t>
    </rPh>
    <rPh sb="29" eb="31">
      <t>カサン</t>
    </rPh>
    <rPh sb="32" eb="34">
      <t>カクニン</t>
    </rPh>
    <rPh sb="34" eb="36">
      <t>コウモク</t>
    </rPh>
    <rPh sb="38" eb="40">
      <t>エイセイ</t>
    </rPh>
    <rPh sb="42" eb="44">
      <t>ショウボウ</t>
    </rPh>
    <rPh sb="51" eb="53">
      <t>チョウショ</t>
    </rPh>
    <rPh sb="56" eb="58">
      <t>ゲンチ</t>
    </rPh>
    <rPh sb="58" eb="60">
      <t>コウヒョウ</t>
    </rPh>
    <rPh sb="65" eb="67">
      <t>ジギョウ</t>
    </rPh>
    <rPh sb="67" eb="68">
      <t>ショ</t>
    </rPh>
    <rPh sb="68" eb="71">
      <t>レンラクサキ</t>
    </rPh>
    <rPh sb="73" eb="74">
      <t>アカ</t>
    </rPh>
    <rPh sb="74" eb="75">
      <t>ホン</t>
    </rPh>
    <rPh sb="77" eb="78">
      <t>アオ</t>
    </rPh>
    <rPh sb="78" eb="79">
      <t>ホン</t>
    </rPh>
    <rPh sb="81" eb="82">
      <t>アオ</t>
    </rPh>
    <phoneticPr fontId="1"/>
  </si>
  <si>
    <t>入所者に対し健康管理及び療養上の指導を行うために必要な数</t>
    <rPh sb="0" eb="2">
      <t>ニュウショ</t>
    </rPh>
    <rPh sb="2" eb="3">
      <t>シャ</t>
    </rPh>
    <rPh sb="4" eb="5">
      <t>タイ</t>
    </rPh>
    <rPh sb="6" eb="8">
      <t>ケンコウ</t>
    </rPh>
    <rPh sb="8" eb="10">
      <t>カンリ</t>
    </rPh>
    <rPh sb="10" eb="11">
      <t>オヨ</t>
    </rPh>
    <rPh sb="12" eb="14">
      <t>リョウヨウ</t>
    </rPh>
    <rPh sb="14" eb="15">
      <t>ジョウ</t>
    </rPh>
    <rPh sb="16" eb="18">
      <t>シドウ</t>
    </rPh>
    <rPh sb="19" eb="20">
      <t>オコナ</t>
    </rPh>
    <rPh sb="24" eb="26">
      <t>ヒツヨウ</t>
    </rPh>
    <rPh sb="27" eb="28">
      <t>カズ</t>
    </rPh>
    <phoneticPr fontId="2"/>
  </si>
  <si>
    <t>常勤換算方法で、入所者の数が３又はその端数を増すごとに１以上</t>
    <rPh sb="4" eb="6">
      <t>ホウホウ</t>
    </rPh>
    <rPh sb="8" eb="11">
      <t>ニュウショシャ</t>
    </rPh>
    <rPh sb="12" eb="13">
      <t>カズ</t>
    </rPh>
    <rPh sb="15" eb="16">
      <t>マタ</t>
    </rPh>
    <rPh sb="19" eb="21">
      <t>ハスウ</t>
    </rPh>
    <rPh sb="22" eb="23">
      <t>マ</t>
    </rPh>
    <rPh sb="28" eb="30">
      <t>イジョウ</t>
    </rPh>
    <phoneticPr fontId="1"/>
  </si>
  <si>
    <t>介護職員</t>
    <rPh sb="0" eb="2">
      <t>カイゴ</t>
    </rPh>
    <rPh sb="2" eb="4">
      <t>ショクイン</t>
    </rPh>
    <phoneticPr fontId="1"/>
  </si>
  <si>
    <t>□</t>
  </si>
  <si>
    <t>看護職員</t>
    <rPh sb="0" eb="2">
      <t>カンゴ</t>
    </rPh>
    <rPh sb="2" eb="4">
      <t>ショクイン</t>
    </rPh>
    <phoneticPr fontId="1"/>
  </si>
  <si>
    <t>１以上（非常勤可）</t>
    <rPh sb="1" eb="3">
      <t>イジョウ</t>
    </rPh>
    <phoneticPr fontId="2"/>
  </si>
  <si>
    <t>機能訓練指導員</t>
    <rPh sb="0" eb="2">
      <t>キノウ</t>
    </rPh>
    <rPh sb="2" eb="4">
      <t>クンレン</t>
    </rPh>
    <rPh sb="4" eb="7">
      <t>シドウイン</t>
    </rPh>
    <phoneticPr fontId="1"/>
  </si>
  <si>
    <t>常勤専従１人以上（入所者の数が１００又はその端数を増すごとに１以上を標準）</t>
    <rPh sb="0" eb="2">
      <t>ジョウキン</t>
    </rPh>
    <rPh sb="2" eb="4">
      <t>センジュウ</t>
    </rPh>
    <rPh sb="5" eb="8">
      <t>ニンイジョウ</t>
    </rPh>
    <rPh sb="34" eb="36">
      <t>ヒョウジュン</t>
    </rPh>
    <phoneticPr fontId="2"/>
  </si>
  <si>
    <t>④可能な限り離床して、食堂で食事をとることを支援している</t>
    <rPh sb="1" eb="3">
      <t>カノウ</t>
    </rPh>
    <rPh sb="4" eb="5">
      <t>カギ</t>
    </rPh>
    <rPh sb="6" eb="8">
      <t>リショウ</t>
    </rPh>
    <rPh sb="11" eb="13">
      <t>ショクドウ</t>
    </rPh>
    <rPh sb="14" eb="16">
      <t>ショクジ</t>
    </rPh>
    <rPh sb="22" eb="24">
      <t>シエン</t>
    </rPh>
    <phoneticPr fontId="2"/>
  </si>
  <si>
    <t>褥瘡予防体制の整備</t>
    <rPh sb="0" eb="2">
      <t>ジョクソウ</t>
    </rPh>
    <rPh sb="2" eb="4">
      <t>ヨボウ</t>
    </rPh>
    <rPh sb="4" eb="6">
      <t>タイセイ</t>
    </rPh>
    <rPh sb="7" eb="9">
      <t>セイビ</t>
    </rPh>
    <phoneticPr fontId="1"/>
  </si>
  <si>
    <t>①褥創のハイリスク者（日常生活自立度が低い入所者等）に対し、褥創予防のための計画の作成、実践並びに評価を実施</t>
    <rPh sb="9" eb="10">
      <t>シャ</t>
    </rPh>
    <rPh sb="11" eb="13">
      <t>ニチジョウ</t>
    </rPh>
    <rPh sb="13" eb="15">
      <t>セイカツ</t>
    </rPh>
    <rPh sb="15" eb="18">
      <t>ジリツド</t>
    </rPh>
    <rPh sb="19" eb="20">
      <t>ヒク</t>
    </rPh>
    <rPh sb="21" eb="24">
      <t>ニュウショシャ</t>
    </rPh>
    <rPh sb="24" eb="25">
      <t>トウ</t>
    </rPh>
    <rPh sb="27" eb="28">
      <t>タイ</t>
    </rPh>
    <rPh sb="38" eb="40">
      <t>ケイカク</t>
    </rPh>
    <rPh sb="41" eb="43">
      <t>サクセイ</t>
    </rPh>
    <rPh sb="44" eb="46">
      <t>ジッセン</t>
    </rPh>
    <rPh sb="46" eb="47">
      <t>ナラ</t>
    </rPh>
    <rPh sb="49" eb="51">
      <t>ヒョウカ</t>
    </rPh>
    <rPh sb="52" eb="54">
      <t>ジッシ</t>
    </rPh>
    <phoneticPr fontId="2"/>
  </si>
  <si>
    <t>②専任の施設内褥創予防対策を担当する者（看護師が望ましい）を決めている</t>
    <rPh sb="1" eb="3">
      <t>センニン</t>
    </rPh>
    <rPh sb="4" eb="6">
      <t>シセツ</t>
    </rPh>
    <rPh sb="6" eb="7">
      <t>ナイ</t>
    </rPh>
    <rPh sb="11" eb="13">
      <t>タイサク</t>
    </rPh>
    <rPh sb="14" eb="16">
      <t>タントウ</t>
    </rPh>
    <rPh sb="18" eb="19">
      <t>モノ</t>
    </rPh>
    <rPh sb="20" eb="22">
      <t>カンゴ</t>
    </rPh>
    <rPh sb="22" eb="23">
      <t>シ</t>
    </rPh>
    <rPh sb="24" eb="25">
      <t>ノゾ</t>
    </rPh>
    <rPh sb="30" eb="31">
      <t>キ</t>
    </rPh>
    <phoneticPr fontId="2"/>
  </si>
  <si>
    <t>④褥創対策のための指針を整備</t>
    <rPh sb="9" eb="11">
      <t>シシン</t>
    </rPh>
    <rPh sb="12" eb="14">
      <t>セイビ</t>
    </rPh>
    <phoneticPr fontId="2"/>
  </si>
  <si>
    <t>⑤介護職員等に対し、褥創対策に関する施設内職員継続教育を実施</t>
    <rPh sb="1" eb="3">
      <t>カイゴ</t>
    </rPh>
    <rPh sb="3" eb="5">
      <t>ショクイン</t>
    </rPh>
    <rPh sb="5" eb="6">
      <t>トウ</t>
    </rPh>
    <rPh sb="7" eb="8">
      <t>タイ</t>
    </rPh>
    <rPh sb="15" eb="16">
      <t>カン</t>
    </rPh>
    <rPh sb="18" eb="20">
      <t>シセツ</t>
    </rPh>
    <rPh sb="20" eb="21">
      <t>ナイ</t>
    </rPh>
    <rPh sb="21" eb="23">
      <t>ショクイン</t>
    </rPh>
    <rPh sb="23" eb="25">
      <t>ケイゾク</t>
    </rPh>
    <rPh sb="25" eb="27">
      <t>キョウイク</t>
    </rPh>
    <rPh sb="28" eb="30">
      <t>ジッシ</t>
    </rPh>
    <phoneticPr fontId="2"/>
  </si>
  <si>
    <t>入所者の心身の状態に応じた排泄及びおむつの使用が適切に行われている</t>
    <rPh sb="0" eb="3">
      <t>ニュウショシャ</t>
    </rPh>
    <rPh sb="4" eb="6">
      <t>シンシン</t>
    </rPh>
    <rPh sb="7" eb="9">
      <t>ジョウタイ</t>
    </rPh>
    <rPh sb="10" eb="11">
      <t>オウ</t>
    </rPh>
    <rPh sb="13" eb="15">
      <t>ハイセツ</t>
    </rPh>
    <rPh sb="15" eb="16">
      <t>オヨ</t>
    </rPh>
    <rPh sb="21" eb="23">
      <t>シヨウ</t>
    </rPh>
    <rPh sb="24" eb="26">
      <t>テキセツ</t>
    </rPh>
    <rPh sb="27" eb="28">
      <t>オコナ</t>
    </rPh>
    <phoneticPr fontId="2"/>
  </si>
  <si>
    <t>排泄の自立について、努力がなされ、トイレ等は入所者の特性に応じた工夫がされている</t>
    <rPh sb="0" eb="2">
      <t>ハイセツ</t>
    </rPh>
    <rPh sb="3" eb="5">
      <t>ジリツ</t>
    </rPh>
    <rPh sb="10" eb="12">
      <t>ドリョク</t>
    </rPh>
    <rPh sb="20" eb="21">
      <t>トウ</t>
    </rPh>
    <rPh sb="22" eb="25">
      <t>ニュウショシャ</t>
    </rPh>
    <rPh sb="26" eb="28">
      <t>トクセイ</t>
    </rPh>
    <rPh sb="29" eb="30">
      <t>オウ</t>
    </rPh>
    <rPh sb="32" eb="34">
      <t>クフウ</t>
    </rPh>
    <phoneticPr fontId="2"/>
  </si>
  <si>
    <t>おむつを使用せざる得ない場合には、心身及び活動の状況に適したおむつの提供を行い、排泄の状況を踏まえて交換の頻度を決めている</t>
    <rPh sb="4" eb="6">
      <t>シヨウ</t>
    </rPh>
    <rPh sb="9" eb="10">
      <t>エ</t>
    </rPh>
    <rPh sb="12" eb="14">
      <t>バアイ</t>
    </rPh>
    <rPh sb="17" eb="19">
      <t>シンシン</t>
    </rPh>
    <rPh sb="19" eb="20">
      <t>オヨ</t>
    </rPh>
    <rPh sb="21" eb="23">
      <t>カツドウ</t>
    </rPh>
    <rPh sb="24" eb="26">
      <t>ジョウキョウ</t>
    </rPh>
    <rPh sb="27" eb="28">
      <t>テキ</t>
    </rPh>
    <rPh sb="34" eb="36">
      <t>テイキョウ</t>
    </rPh>
    <rPh sb="37" eb="38">
      <t>オコナ</t>
    </rPh>
    <rPh sb="40" eb="42">
      <t>ハイセツ</t>
    </rPh>
    <rPh sb="43" eb="45">
      <t>ジョウキョウ</t>
    </rPh>
    <rPh sb="46" eb="47">
      <t>フ</t>
    </rPh>
    <rPh sb="50" eb="52">
      <t>コウカン</t>
    </rPh>
    <rPh sb="53" eb="55">
      <t>ヒンド</t>
    </rPh>
    <rPh sb="56" eb="57">
      <t>キ</t>
    </rPh>
    <phoneticPr fontId="2"/>
  </si>
  <si>
    <t>換気、保温、プライバシーの確保に配慮されている</t>
    <rPh sb="0" eb="2">
      <t>カンキ</t>
    </rPh>
    <rPh sb="3" eb="5">
      <t>ホオン</t>
    </rPh>
    <rPh sb="13" eb="15">
      <t>カクホ</t>
    </rPh>
    <rPh sb="16" eb="18">
      <t>ハイリョ</t>
    </rPh>
    <phoneticPr fontId="2"/>
  </si>
  <si>
    <t>行政機関等の手続代行</t>
    <rPh sb="0" eb="2">
      <t>ギョウセイ</t>
    </rPh>
    <rPh sb="2" eb="4">
      <t>キカン</t>
    </rPh>
    <rPh sb="4" eb="5">
      <t>トウ</t>
    </rPh>
    <rPh sb="6" eb="8">
      <t>テツヅキ</t>
    </rPh>
    <rPh sb="8" eb="10">
      <t>ダイコウ</t>
    </rPh>
    <phoneticPr fontId="2"/>
  </si>
  <si>
    <t>金銭については書面等を持って事前に同意を得て、代行後はその都度本人に確認を得る</t>
    <rPh sb="0" eb="2">
      <t>キンセン</t>
    </rPh>
    <rPh sb="7" eb="9">
      <t>ショメン</t>
    </rPh>
    <rPh sb="9" eb="10">
      <t>トウ</t>
    </rPh>
    <rPh sb="11" eb="12">
      <t>モ</t>
    </rPh>
    <rPh sb="14" eb="16">
      <t>ジゼン</t>
    </rPh>
    <rPh sb="17" eb="19">
      <t>ドウイ</t>
    </rPh>
    <rPh sb="20" eb="21">
      <t>エ</t>
    </rPh>
    <rPh sb="23" eb="25">
      <t>ダイコウ</t>
    </rPh>
    <rPh sb="25" eb="26">
      <t>ゴ</t>
    </rPh>
    <rPh sb="29" eb="31">
      <t>ツド</t>
    </rPh>
    <rPh sb="31" eb="33">
      <t>ホンニン</t>
    </rPh>
    <rPh sb="34" eb="36">
      <t>カクニン</t>
    </rPh>
    <rPh sb="37" eb="38">
      <t>エ</t>
    </rPh>
    <phoneticPr fontId="2"/>
  </si>
  <si>
    <t>入院期間中の取扱い</t>
    <rPh sb="0" eb="2">
      <t>ニュウイン</t>
    </rPh>
    <rPh sb="2" eb="5">
      <t>キカンチュウ</t>
    </rPh>
    <rPh sb="6" eb="8">
      <t>トリアツカイ</t>
    </rPh>
    <phoneticPr fontId="2"/>
  </si>
  <si>
    <t>入院後おおむね３月以内に退院することが明らかに見込まれる場合は、利用者と家族の希望を勘案し、同意の上で入退院の手続きや個々の状況に応じた便宜を図る</t>
    <rPh sb="0" eb="2">
      <t>ニュウイン</t>
    </rPh>
    <rPh sb="2" eb="3">
      <t>ゴ</t>
    </rPh>
    <rPh sb="8" eb="9">
      <t>ツキ</t>
    </rPh>
    <rPh sb="9" eb="11">
      <t>イナイ</t>
    </rPh>
    <rPh sb="12" eb="14">
      <t>タイイン</t>
    </rPh>
    <rPh sb="19" eb="20">
      <t>アキ</t>
    </rPh>
    <rPh sb="23" eb="25">
      <t>ミコ</t>
    </rPh>
    <rPh sb="28" eb="30">
      <t>バアイ</t>
    </rPh>
    <rPh sb="32" eb="35">
      <t>リヨウシャ</t>
    </rPh>
    <rPh sb="36" eb="38">
      <t>カゾク</t>
    </rPh>
    <rPh sb="39" eb="41">
      <t>キボウ</t>
    </rPh>
    <rPh sb="42" eb="44">
      <t>カンアン</t>
    </rPh>
    <rPh sb="46" eb="48">
      <t>ドウイ</t>
    </rPh>
    <rPh sb="49" eb="50">
      <t>ウエ</t>
    </rPh>
    <phoneticPr fontId="2"/>
  </si>
  <si>
    <t>やむを得ない事情がある場合以外は、退院後に円滑に再入所できるようにしている</t>
    <rPh sb="3" eb="4">
      <t>エ</t>
    </rPh>
    <rPh sb="6" eb="8">
      <t>ジジョウ</t>
    </rPh>
    <rPh sb="11" eb="13">
      <t>バアイ</t>
    </rPh>
    <rPh sb="13" eb="15">
      <t>イガイ</t>
    </rPh>
    <rPh sb="17" eb="20">
      <t>タイインゴ</t>
    </rPh>
    <rPh sb="21" eb="23">
      <t>エンカツ</t>
    </rPh>
    <rPh sb="24" eb="27">
      <t>サイニュウショ</t>
    </rPh>
    <phoneticPr fontId="2"/>
  </si>
  <si>
    <t>再入所が円滑にできない場合は、満床などの施設の都合以外の理由</t>
    <rPh sb="0" eb="3">
      <t>サイニュウショ</t>
    </rPh>
    <rPh sb="4" eb="6">
      <t>エンカツ</t>
    </rPh>
    <rPh sb="11" eb="13">
      <t>バアイ</t>
    </rPh>
    <rPh sb="15" eb="17">
      <t>マンショウ</t>
    </rPh>
    <rPh sb="20" eb="22">
      <t>シセツ</t>
    </rPh>
    <rPh sb="23" eb="25">
      <t>ツゴウ</t>
    </rPh>
    <rPh sb="25" eb="27">
      <t>イガイ</t>
    </rPh>
    <rPh sb="28" eb="30">
      <t>リユウ</t>
    </rPh>
    <phoneticPr fontId="2"/>
  </si>
  <si>
    <t>入所希望者に身元保証人がいないことのみを理由に入所を拒んだり退所を求めていない</t>
    <rPh sb="0" eb="2">
      <t>ニュウショ</t>
    </rPh>
    <rPh sb="2" eb="5">
      <t>キボウシャ</t>
    </rPh>
    <rPh sb="6" eb="8">
      <t>ミモト</t>
    </rPh>
    <rPh sb="8" eb="11">
      <t>ホショウニン</t>
    </rPh>
    <rPh sb="20" eb="22">
      <t>リユウ</t>
    </rPh>
    <rPh sb="23" eb="25">
      <t>ニュウショ</t>
    </rPh>
    <rPh sb="26" eb="27">
      <t>コバ</t>
    </rPh>
    <rPh sb="30" eb="32">
      <t>タイショ</t>
    </rPh>
    <rPh sb="33" eb="34">
      <t>モト</t>
    </rPh>
    <phoneticPr fontId="2"/>
  </si>
  <si>
    <t xml:space="preserve">従来型個室の利用
</t>
    <rPh sb="0" eb="3">
      <t>ジュウライガタ</t>
    </rPh>
    <rPh sb="3" eb="5">
      <t>コシツ</t>
    </rPh>
    <rPh sb="6" eb="8">
      <t>リヨウ</t>
    </rPh>
    <phoneticPr fontId="2"/>
  </si>
  <si>
    <t>施設サービス計画</t>
    <rPh sb="0" eb="2">
      <t>シセツ</t>
    </rPh>
    <rPh sb="6" eb="8">
      <t>ケイカク</t>
    </rPh>
    <phoneticPr fontId="1"/>
  </si>
  <si>
    <t>①介護支援専門員により作成</t>
    <rPh sb="1" eb="3">
      <t>カイゴ</t>
    </rPh>
    <rPh sb="3" eb="5">
      <t>シエン</t>
    </rPh>
    <rPh sb="5" eb="8">
      <t>センモンイン</t>
    </rPh>
    <rPh sb="11" eb="13">
      <t>サクセイ</t>
    </rPh>
    <phoneticPr fontId="2"/>
  </si>
  <si>
    <t>②解決すべき課題の把握（アセスメント）に当たっては、入所者及びその家族に面接して実施（テレビ電話等通信機器等の活用可）</t>
    <rPh sb="1" eb="3">
      <t>カイケツ</t>
    </rPh>
    <rPh sb="6" eb="8">
      <t>カダイ</t>
    </rPh>
    <rPh sb="9" eb="11">
      <t>ハアク</t>
    </rPh>
    <rPh sb="20" eb="21">
      <t>ア</t>
    </rPh>
    <rPh sb="26" eb="29">
      <t>ニュウショシャ</t>
    </rPh>
    <rPh sb="29" eb="30">
      <t>オヨ</t>
    </rPh>
    <rPh sb="33" eb="35">
      <t>カゾク</t>
    </rPh>
    <rPh sb="36" eb="38">
      <t>メンセツ</t>
    </rPh>
    <rPh sb="40" eb="42">
      <t>ジッシ</t>
    </rPh>
    <rPh sb="46" eb="48">
      <t>デンワ</t>
    </rPh>
    <rPh sb="48" eb="49">
      <t>トウ</t>
    </rPh>
    <rPh sb="49" eb="51">
      <t>ツウシン</t>
    </rPh>
    <rPh sb="51" eb="53">
      <t>キキ</t>
    </rPh>
    <rPh sb="53" eb="54">
      <t>トウ</t>
    </rPh>
    <rPh sb="55" eb="57">
      <t>カツヨウ</t>
    </rPh>
    <rPh sb="57" eb="58">
      <t>カ</t>
    </rPh>
    <phoneticPr fontId="2"/>
  </si>
  <si>
    <t>③入所者の希望及び入所者についてのアセスメントに基づき、入所者の家族の希望を勘案して施設サービス計画原案を作成</t>
    <rPh sb="1" eb="4">
      <t>ニュウショシャ</t>
    </rPh>
    <rPh sb="5" eb="7">
      <t>キボウ</t>
    </rPh>
    <rPh sb="7" eb="8">
      <t>オヨ</t>
    </rPh>
    <rPh sb="9" eb="12">
      <t>ニュウショシャ</t>
    </rPh>
    <rPh sb="24" eb="25">
      <t>モト</t>
    </rPh>
    <rPh sb="28" eb="31">
      <t>ニュウショシャ</t>
    </rPh>
    <rPh sb="32" eb="34">
      <t>カゾク</t>
    </rPh>
    <rPh sb="35" eb="37">
      <t>キボウ</t>
    </rPh>
    <rPh sb="38" eb="40">
      <t>カンアン</t>
    </rPh>
    <rPh sb="42" eb="44">
      <t>シセツ</t>
    </rPh>
    <rPh sb="48" eb="50">
      <t>ケイカク</t>
    </rPh>
    <rPh sb="50" eb="52">
      <t>ゲンアン</t>
    </rPh>
    <rPh sb="53" eb="55">
      <t>サクセイ</t>
    </rPh>
    <phoneticPr fontId="2"/>
  </si>
  <si>
    <t>④定員、人員基準に適合している</t>
    <rPh sb="1" eb="3">
      <t>テイイン</t>
    </rPh>
    <rPh sb="4" eb="6">
      <t>ジンイン</t>
    </rPh>
    <rPh sb="6" eb="8">
      <t>キジュン</t>
    </rPh>
    <rPh sb="9" eb="11">
      <t>テキゴウ</t>
    </rPh>
    <phoneticPr fontId="2"/>
  </si>
  <si>
    <t>②定員、人員基準に適合している</t>
    <rPh sb="1" eb="3">
      <t>テイイン</t>
    </rPh>
    <rPh sb="4" eb="6">
      <t>ジンイン</t>
    </rPh>
    <rPh sb="6" eb="8">
      <t>キジュン</t>
    </rPh>
    <rPh sb="9" eb="11">
      <t>テキゴウ</t>
    </rPh>
    <phoneticPr fontId="2"/>
  </si>
  <si>
    <t>③介護老人福祉施設の看護職員により、又は病院若しくは診療所若しくは訪問看護ステーションの看護職員との連携により、２４時間連絡できる体制を確保</t>
    <rPh sb="10" eb="12">
      <t>カンゴ</t>
    </rPh>
    <rPh sb="12" eb="14">
      <t>ショクイン</t>
    </rPh>
    <rPh sb="18" eb="19">
      <t>マタ</t>
    </rPh>
    <rPh sb="20" eb="22">
      <t>ビョウイン</t>
    </rPh>
    <rPh sb="22" eb="23">
      <t>モ</t>
    </rPh>
    <rPh sb="26" eb="29">
      <t>シンリョウジョ</t>
    </rPh>
    <rPh sb="29" eb="30">
      <t>モ</t>
    </rPh>
    <rPh sb="33" eb="35">
      <t>ホウモン</t>
    </rPh>
    <rPh sb="35" eb="37">
      <t>カンゴ</t>
    </rPh>
    <rPh sb="44" eb="46">
      <t>カンゴ</t>
    </rPh>
    <rPh sb="46" eb="48">
      <t>ショクイン</t>
    </rPh>
    <rPh sb="50" eb="52">
      <t>レンケイ</t>
    </rPh>
    <rPh sb="58" eb="60">
      <t>ジカン</t>
    </rPh>
    <rPh sb="60" eb="62">
      <t>レンラク</t>
    </rPh>
    <rPh sb="65" eb="67">
      <t>タイセイ</t>
    </rPh>
    <rPh sb="68" eb="70">
      <t>カクホ</t>
    </rPh>
    <phoneticPr fontId="2"/>
  </si>
  <si>
    <t>①夜勤を行う介護職員又は看護職員の数が最低基準を１以上上回って配置</t>
    <phoneticPr fontId="1"/>
  </si>
  <si>
    <t>③-1 定員３０人以上５０人以下の場合、（Ⅰ）イを算定（※H30.3.31までの指定施設の特例あり）</t>
    <rPh sb="17" eb="19">
      <t>バアイ</t>
    </rPh>
    <rPh sb="25" eb="27">
      <t>サンテイ</t>
    </rPh>
    <rPh sb="40" eb="42">
      <t>シテイ</t>
    </rPh>
    <rPh sb="42" eb="44">
      <t>シセツ</t>
    </rPh>
    <rPh sb="45" eb="47">
      <t>トクレイ</t>
    </rPh>
    <phoneticPr fontId="1"/>
  </si>
  <si>
    <t>③-2 定員５１人以上の場合、（Ⅰ）ロを算定（※H30.3.31までの指定施設の特例あり）</t>
    <rPh sb="4" eb="6">
      <t>テイイン</t>
    </rPh>
    <rPh sb="8" eb="9">
      <t>ニン</t>
    </rPh>
    <rPh sb="9" eb="11">
      <t>イジョウ</t>
    </rPh>
    <rPh sb="12" eb="14">
      <t>バアイ</t>
    </rPh>
    <rPh sb="20" eb="22">
      <t>サンテイ</t>
    </rPh>
    <phoneticPr fontId="2"/>
  </si>
  <si>
    <t>不適</t>
    <rPh sb="0" eb="2">
      <t>フテキ</t>
    </rPh>
    <phoneticPr fontId="1"/>
  </si>
  <si>
    <t>⑤-1 定員３０人以上５０人以下の場合、（Ⅱ）イを算定（※H30.3.31までの指定施設の特例あり）</t>
    <rPh sb="4" eb="6">
      <t>テイイン</t>
    </rPh>
    <rPh sb="8" eb="9">
      <t>ニン</t>
    </rPh>
    <rPh sb="9" eb="11">
      <t>イジョウ</t>
    </rPh>
    <rPh sb="13" eb="14">
      <t>ニン</t>
    </rPh>
    <rPh sb="14" eb="16">
      <t>イカ</t>
    </rPh>
    <rPh sb="17" eb="19">
      <t>バアイ</t>
    </rPh>
    <rPh sb="25" eb="27">
      <t>サンテイ</t>
    </rPh>
    <phoneticPr fontId="2"/>
  </si>
  <si>
    <t>⑤-2 定員５１人以上の場合、（Ⅱ）ロを算定（※H30.3.31までの指定施設の特例あり）</t>
    <rPh sb="4" eb="6">
      <t>テイイン</t>
    </rPh>
    <rPh sb="8" eb="9">
      <t>ニン</t>
    </rPh>
    <rPh sb="9" eb="11">
      <t>イジョウ</t>
    </rPh>
    <rPh sb="12" eb="14">
      <t>バアイ</t>
    </rPh>
    <rPh sb="20" eb="22">
      <t>サンテイ</t>
    </rPh>
    <phoneticPr fontId="2"/>
  </si>
  <si>
    <t>人</t>
    <rPh sb="0" eb="1">
      <t>ニン</t>
    </rPh>
    <phoneticPr fontId="1"/>
  </si>
  <si>
    <t>職種</t>
    <rPh sb="0" eb="2">
      <t>ショクシュ</t>
    </rPh>
    <phoneticPr fontId="1"/>
  </si>
  <si>
    <t>時間</t>
    <rPh sb="0" eb="2">
      <t>ジカン</t>
    </rPh>
    <phoneticPr fontId="1"/>
  </si>
  <si>
    <t>医師</t>
    <rPh sb="0" eb="2">
      <t>イシ</t>
    </rPh>
    <phoneticPr fontId="1"/>
  </si>
  <si>
    <t>③以下のａからｃのいずれかを満たす</t>
    <rPh sb="1" eb="3">
      <t>イカ</t>
    </rPh>
    <rPh sb="14" eb="15">
      <t>ミ</t>
    </rPh>
    <phoneticPr fontId="1"/>
  </si>
  <si>
    <t>④介護福祉士の数が常勤換算方法で入所者の数が６又はその端数を増すごとに１以上</t>
    <rPh sb="1" eb="3">
      <t>カイゴ</t>
    </rPh>
    <rPh sb="3" eb="6">
      <t>フクシシ</t>
    </rPh>
    <rPh sb="7" eb="8">
      <t>カズ</t>
    </rPh>
    <rPh sb="9" eb="11">
      <t>ジョウキン</t>
    </rPh>
    <rPh sb="11" eb="13">
      <t>カンサン</t>
    </rPh>
    <rPh sb="13" eb="15">
      <t>ホウホウ</t>
    </rPh>
    <rPh sb="16" eb="19">
      <t>ニュウショシャ</t>
    </rPh>
    <rPh sb="20" eb="21">
      <t>カズ</t>
    </rPh>
    <rPh sb="23" eb="24">
      <t>マタ</t>
    </rPh>
    <rPh sb="27" eb="29">
      <t>ハスウ</t>
    </rPh>
    <rPh sb="30" eb="31">
      <t>マ</t>
    </rPh>
    <rPh sb="36" eb="38">
      <t>イジョウ</t>
    </rPh>
    <phoneticPr fontId="2"/>
  </si>
  <si>
    <t>①ユニット型施設ではない</t>
    <rPh sb="5" eb="6">
      <t>ガタ</t>
    </rPh>
    <rPh sb="6" eb="8">
      <t>シセツ</t>
    </rPh>
    <phoneticPr fontId="2"/>
  </si>
  <si>
    <t>②ユニット型施設</t>
    <rPh sb="5" eb="6">
      <t>ガタ</t>
    </rPh>
    <rPh sb="6" eb="8">
      <t>シセツ</t>
    </rPh>
    <phoneticPr fontId="2"/>
  </si>
  <si>
    <t>看護体制加算　※併設ショート及び空床利用ショートの考え方</t>
    <rPh sb="0" eb="2">
      <t>カンゴ</t>
    </rPh>
    <rPh sb="2" eb="4">
      <t>タイセイ</t>
    </rPh>
    <rPh sb="4" eb="6">
      <t>カサン</t>
    </rPh>
    <rPh sb="8" eb="10">
      <t>ヘイセツ</t>
    </rPh>
    <rPh sb="14" eb="15">
      <t>オヨ</t>
    </rPh>
    <rPh sb="16" eb="18">
      <t>クウショウ</t>
    </rPh>
    <rPh sb="18" eb="20">
      <t>リヨウ</t>
    </rPh>
    <rPh sb="25" eb="26">
      <t>カンガ</t>
    </rPh>
    <rPh sb="27" eb="28">
      <t>カタ</t>
    </rPh>
    <phoneticPr fontId="1"/>
  </si>
  <si>
    <t>【以下、加算の種類に応じて確認項目が異なる】</t>
    <rPh sb="1" eb="3">
      <t>イカ</t>
    </rPh>
    <rPh sb="4" eb="6">
      <t>カサン</t>
    </rPh>
    <rPh sb="7" eb="9">
      <t>シュルイ</t>
    </rPh>
    <rPh sb="10" eb="11">
      <t>オウ</t>
    </rPh>
    <rPh sb="13" eb="15">
      <t>カクニン</t>
    </rPh>
    <rPh sb="15" eb="17">
      <t>コウモク</t>
    </rPh>
    <rPh sb="18" eb="19">
      <t>コト</t>
    </rPh>
    <phoneticPr fontId="1"/>
  </si>
  <si>
    <t>①１２人を標準とするユニットでケアを実施</t>
    <rPh sb="3" eb="4">
      <t>ニン</t>
    </rPh>
    <rPh sb="5" eb="7">
      <t>ヒョウジュン</t>
    </rPh>
    <rPh sb="18" eb="20">
      <t>ジッシ</t>
    </rPh>
    <phoneticPr fontId="1"/>
  </si>
  <si>
    <t>②個室的なしつらえを整備し、準ユニットごとに利用できる共同生活室の設置</t>
    <rPh sb="1" eb="3">
      <t>コシツ</t>
    </rPh>
    <rPh sb="3" eb="4">
      <t>テキ</t>
    </rPh>
    <rPh sb="10" eb="12">
      <t>セイビ</t>
    </rPh>
    <rPh sb="14" eb="15">
      <t>ジュン</t>
    </rPh>
    <rPh sb="22" eb="24">
      <t>リヨウ</t>
    </rPh>
    <rPh sb="27" eb="29">
      <t>キョウドウ</t>
    </rPh>
    <rPh sb="29" eb="32">
      <t>セイカツシツ</t>
    </rPh>
    <rPh sb="33" eb="35">
      <t>セッチ</t>
    </rPh>
    <phoneticPr fontId="1"/>
  </si>
  <si>
    <t>③日中に準ユニットごとに常時１以上の介護職員又は看護職員を配置</t>
    <rPh sb="1" eb="3">
      <t>ニッチュウ</t>
    </rPh>
    <rPh sb="4" eb="5">
      <t>ジュン</t>
    </rPh>
    <rPh sb="12" eb="14">
      <t>ジョウジ</t>
    </rPh>
    <rPh sb="15" eb="17">
      <t>イジョウ</t>
    </rPh>
    <rPh sb="18" eb="20">
      <t>カイゴ</t>
    </rPh>
    <rPh sb="20" eb="22">
      <t>ショクイン</t>
    </rPh>
    <rPh sb="22" eb="23">
      <t>マタ</t>
    </rPh>
    <rPh sb="24" eb="26">
      <t>カンゴ</t>
    </rPh>
    <rPh sb="26" eb="28">
      <t>ショクイン</t>
    </rPh>
    <rPh sb="29" eb="31">
      <t>ハイチ</t>
    </rPh>
    <phoneticPr fontId="1"/>
  </si>
  <si>
    <t>⑤準ユニットごとに常勤のユニットリーダー配置</t>
    <rPh sb="1" eb="2">
      <t>ジュン</t>
    </rPh>
    <rPh sb="9" eb="11">
      <t>ジョウキン</t>
    </rPh>
    <rPh sb="20" eb="22">
      <t>ハイチ</t>
    </rPh>
    <phoneticPr fontId="1"/>
  </si>
  <si>
    <t>□</t>
    <phoneticPr fontId="1"/>
  </si>
  <si>
    <t>④多職種協働による個別機能訓練計画（目標、実施方法等を内容とする）の作成</t>
    <rPh sb="1" eb="4">
      <t>タショクシュ</t>
    </rPh>
    <rPh sb="4" eb="6">
      <t>キョウドウ</t>
    </rPh>
    <rPh sb="9" eb="11">
      <t>コベツ</t>
    </rPh>
    <rPh sb="11" eb="13">
      <t>キノウ</t>
    </rPh>
    <rPh sb="13" eb="15">
      <t>クンレン</t>
    </rPh>
    <rPh sb="15" eb="17">
      <t>ケイカク</t>
    </rPh>
    <rPh sb="34" eb="36">
      <t>サクセイ</t>
    </rPh>
    <phoneticPr fontId="2"/>
  </si>
  <si>
    <t>⑤当該個別機能訓練計画に基づき、計画的に訓練を実施</t>
    <rPh sb="1" eb="3">
      <t>トウガイ</t>
    </rPh>
    <rPh sb="3" eb="5">
      <t>コベツ</t>
    </rPh>
    <rPh sb="5" eb="7">
      <t>キノウ</t>
    </rPh>
    <rPh sb="7" eb="9">
      <t>クンレン</t>
    </rPh>
    <rPh sb="9" eb="11">
      <t>ケイカク</t>
    </rPh>
    <rPh sb="12" eb="13">
      <t>モト</t>
    </rPh>
    <rPh sb="16" eb="18">
      <t>ケイカク</t>
    </rPh>
    <rPh sb="18" eb="19">
      <t>テキ</t>
    </rPh>
    <rPh sb="20" eb="22">
      <t>クンレン</t>
    </rPh>
    <rPh sb="23" eb="25">
      <t>ジッシ</t>
    </rPh>
    <phoneticPr fontId="2"/>
  </si>
  <si>
    <t>⑥個別機能訓練の効果、実施方法等に対する評価</t>
    <rPh sb="1" eb="3">
      <t>コベツ</t>
    </rPh>
    <rPh sb="3" eb="5">
      <t>キノウ</t>
    </rPh>
    <rPh sb="5" eb="7">
      <t>クンレン</t>
    </rPh>
    <rPh sb="8" eb="10">
      <t>コウカ</t>
    </rPh>
    <rPh sb="15" eb="16">
      <t>トウ</t>
    </rPh>
    <rPh sb="17" eb="18">
      <t>タイ</t>
    </rPh>
    <phoneticPr fontId="2"/>
  </si>
  <si>
    <t>⑦開始時及びその３月ごとに１回以上利用者に対して個別機能訓練計画の内容を説明し、記録</t>
    <rPh sb="1" eb="3">
      <t>カイシ</t>
    </rPh>
    <rPh sb="3" eb="4">
      <t>ジ</t>
    </rPh>
    <rPh sb="4" eb="5">
      <t>オヨ</t>
    </rPh>
    <rPh sb="9" eb="10">
      <t>ツキ</t>
    </rPh>
    <rPh sb="14" eb="17">
      <t>カイイジョウ</t>
    </rPh>
    <rPh sb="17" eb="20">
      <t>リヨウシャ</t>
    </rPh>
    <rPh sb="21" eb="22">
      <t>タイ</t>
    </rPh>
    <rPh sb="30" eb="32">
      <t>ケイカク</t>
    </rPh>
    <rPh sb="33" eb="35">
      <t>ナイヨウ</t>
    </rPh>
    <rPh sb="36" eb="38">
      <t>セツメイ</t>
    </rPh>
    <rPh sb="40" eb="42">
      <t>キロク</t>
    </rPh>
    <phoneticPr fontId="2"/>
  </si>
  <si>
    <t>①若年性認知症利用者ごとに個別に担当者を定めている</t>
    <rPh sb="1" eb="4">
      <t>ジャクネンセイ</t>
    </rPh>
    <rPh sb="4" eb="6">
      <t>ニンチ</t>
    </rPh>
    <rPh sb="6" eb="7">
      <t>ショウ</t>
    </rPh>
    <rPh sb="7" eb="9">
      <t>リヨウ</t>
    </rPh>
    <rPh sb="9" eb="10">
      <t>シャ</t>
    </rPh>
    <rPh sb="13" eb="15">
      <t>コベツ</t>
    </rPh>
    <rPh sb="16" eb="18">
      <t>タントウ</t>
    </rPh>
    <rPh sb="18" eb="19">
      <t>シャ</t>
    </rPh>
    <rPh sb="20" eb="21">
      <t>サダ</t>
    </rPh>
    <phoneticPr fontId="2"/>
  </si>
  <si>
    <t>②当該利用者の特性やニーズに応じたサービス提供が行われている</t>
    <rPh sb="1" eb="3">
      <t>トウガイ</t>
    </rPh>
    <phoneticPr fontId="2"/>
  </si>
  <si>
    <t>③認知症行動・心理症状緊急対応加算を算定していない</t>
    <rPh sb="1" eb="3">
      <t>ニンチ</t>
    </rPh>
    <rPh sb="3" eb="4">
      <t>ショウ</t>
    </rPh>
    <rPh sb="4" eb="6">
      <t>コウドウ</t>
    </rPh>
    <rPh sb="7" eb="9">
      <t>シンリ</t>
    </rPh>
    <rPh sb="9" eb="11">
      <t>ショウジョウ</t>
    </rPh>
    <rPh sb="11" eb="13">
      <t>キンキュウ</t>
    </rPh>
    <rPh sb="13" eb="15">
      <t>タイオウ</t>
    </rPh>
    <rPh sb="15" eb="17">
      <t>カサン</t>
    </rPh>
    <rPh sb="18" eb="20">
      <t>サンテイ</t>
    </rPh>
    <phoneticPr fontId="2"/>
  </si>
  <si>
    <t>専ら職務に従事する常勤の医師１名以上配置（入所者100名以上は常勤専従1名以上配置、かつ、常勤換算方法で入所者の数を100で除した数以上配置）</t>
    <rPh sb="0" eb="1">
      <t>モッパ</t>
    </rPh>
    <rPh sb="2" eb="4">
      <t>ショクム</t>
    </rPh>
    <rPh sb="5" eb="7">
      <t>ジュウジ</t>
    </rPh>
    <rPh sb="9" eb="11">
      <t>ジョウキン</t>
    </rPh>
    <rPh sb="12" eb="14">
      <t>イシ</t>
    </rPh>
    <rPh sb="15" eb="16">
      <t>ナ</t>
    </rPh>
    <rPh sb="16" eb="20">
      <t>イジョウハイチ</t>
    </rPh>
    <phoneticPr fontId="2"/>
  </si>
  <si>
    <t>①認知症入所者が全入所者の１/３以上</t>
    <rPh sb="1" eb="4">
      <t>ニンチショウ</t>
    </rPh>
    <rPh sb="4" eb="7">
      <t>ニュウショシャ</t>
    </rPh>
    <rPh sb="8" eb="9">
      <t>ゼン</t>
    </rPh>
    <rPh sb="9" eb="12">
      <t>ニュウショシャ</t>
    </rPh>
    <rPh sb="16" eb="18">
      <t>イジョウ</t>
    </rPh>
    <phoneticPr fontId="2"/>
  </si>
  <si>
    <t>②精神科担当医師が月２回以上定期的に療養指導を実施</t>
    <rPh sb="1" eb="4">
      <t>セイシンカ</t>
    </rPh>
    <rPh sb="4" eb="6">
      <t>タントウ</t>
    </rPh>
    <rPh sb="6" eb="8">
      <t>イシ</t>
    </rPh>
    <rPh sb="9" eb="10">
      <t>ツキ</t>
    </rPh>
    <rPh sb="11" eb="12">
      <t>カイ</t>
    </rPh>
    <rPh sb="12" eb="14">
      <t>イジョウ</t>
    </rPh>
    <rPh sb="14" eb="17">
      <t>テイキテキ</t>
    </rPh>
    <rPh sb="18" eb="20">
      <t>リョウヨウ</t>
    </rPh>
    <rPh sb="20" eb="22">
      <t>シドウ</t>
    </rPh>
    <rPh sb="23" eb="25">
      <t>ジッシ</t>
    </rPh>
    <phoneticPr fontId="2"/>
  </si>
  <si>
    <t>④療養指導の記録等</t>
    <rPh sb="8" eb="9">
      <t>トウ</t>
    </rPh>
    <phoneticPr fontId="2"/>
  </si>
  <si>
    <t>⑤配置医師（嘱託医）が１名であり、当該医師が精神科を担当する医師も兼ねる場合、配置医師として勤務する回数のうち月４回（１回あたりの勤務時間3～4時間程度）までは加算の算定の基礎としない</t>
    <rPh sb="1" eb="3">
      <t>ハイチ</t>
    </rPh>
    <rPh sb="3" eb="5">
      <t>イシ</t>
    </rPh>
    <rPh sb="6" eb="8">
      <t>ショクタク</t>
    </rPh>
    <rPh sb="8" eb="9">
      <t>イ</t>
    </rPh>
    <rPh sb="12" eb="13">
      <t>メイ</t>
    </rPh>
    <rPh sb="17" eb="19">
      <t>トウガイ</t>
    </rPh>
    <rPh sb="19" eb="21">
      <t>イシ</t>
    </rPh>
    <rPh sb="22" eb="25">
      <t>セイシンカ</t>
    </rPh>
    <rPh sb="26" eb="28">
      <t>タントウ</t>
    </rPh>
    <rPh sb="30" eb="32">
      <t>イシ</t>
    </rPh>
    <rPh sb="33" eb="34">
      <t>カ</t>
    </rPh>
    <rPh sb="36" eb="38">
      <t>バアイ</t>
    </rPh>
    <rPh sb="39" eb="41">
      <t>ハイチ</t>
    </rPh>
    <rPh sb="41" eb="43">
      <t>イシ</t>
    </rPh>
    <rPh sb="46" eb="48">
      <t>キンム</t>
    </rPh>
    <rPh sb="50" eb="52">
      <t>カイスウ</t>
    </rPh>
    <rPh sb="55" eb="56">
      <t>ツキ</t>
    </rPh>
    <rPh sb="57" eb="58">
      <t>カイ</t>
    </rPh>
    <rPh sb="60" eb="61">
      <t>カイ</t>
    </rPh>
    <rPh sb="65" eb="67">
      <t>キンム</t>
    </rPh>
    <rPh sb="67" eb="69">
      <t>ジカン</t>
    </rPh>
    <rPh sb="72" eb="74">
      <t>ジカン</t>
    </rPh>
    <rPh sb="74" eb="76">
      <t>テイド</t>
    </rPh>
    <rPh sb="80" eb="82">
      <t>カサン</t>
    </rPh>
    <rPh sb="83" eb="85">
      <t>サンテイ</t>
    </rPh>
    <rPh sb="86" eb="88">
      <t>キソ</t>
    </rPh>
    <phoneticPr fontId="2"/>
  </si>
  <si>
    <t>④障害者生活支援体制加算Ⅱを算定していない</t>
    <rPh sb="14" eb="16">
      <t>サンテイ</t>
    </rPh>
    <phoneticPr fontId="2"/>
  </si>
  <si>
    <t>④障害者生活支援体制加算Ⅰを算定していない</t>
    <rPh sb="14" eb="16">
      <t>サンテイ</t>
    </rPh>
    <phoneticPr fontId="2"/>
  </si>
  <si>
    <t>③入院又は外泊の初日及び最終日は算定していない</t>
    <rPh sb="1" eb="3">
      <t>ニュウイン</t>
    </rPh>
    <rPh sb="3" eb="4">
      <t>マタ</t>
    </rPh>
    <rPh sb="5" eb="7">
      <t>ガイハク</t>
    </rPh>
    <rPh sb="8" eb="10">
      <t>ショニチ</t>
    </rPh>
    <rPh sb="10" eb="11">
      <t>オヨ</t>
    </rPh>
    <rPh sb="12" eb="15">
      <t>サイシュウビ</t>
    </rPh>
    <rPh sb="16" eb="18">
      <t>サンテイ</t>
    </rPh>
    <phoneticPr fontId="2"/>
  </si>
  <si>
    <t>④外泊の期間中の施設サービス費を算定していない</t>
    <rPh sb="1" eb="3">
      <t>ガイハク</t>
    </rPh>
    <rPh sb="4" eb="7">
      <t>キカンチュウ</t>
    </rPh>
    <rPh sb="8" eb="10">
      <t>シセツ</t>
    </rPh>
    <rPh sb="14" eb="15">
      <t>ヒ</t>
    </rPh>
    <rPh sb="16" eb="18">
      <t>サンテイ</t>
    </rPh>
    <phoneticPr fontId="2"/>
  </si>
  <si>
    <t>②１月の算定は６日以内</t>
    <rPh sb="2" eb="3">
      <t>ツキ</t>
    </rPh>
    <rPh sb="4" eb="6">
      <t>サンテイ</t>
    </rPh>
    <rPh sb="8" eb="9">
      <t>ニチ</t>
    </rPh>
    <rPh sb="9" eb="11">
      <t>イナイ</t>
    </rPh>
    <phoneticPr fontId="2"/>
  </si>
  <si>
    <t>①病状及び身体状況から、医師、看護・介護職員、支援相談員、介護支援専門員により、在宅サービスを行う必要性を検討</t>
  </si>
  <si>
    <t>②入所者又は家族に加算の趣旨を十分説明し、同意を得る</t>
    <rPh sb="1" eb="4">
      <t>ニュウショシャ</t>
    </rPh>
    <rPh sb="4" eb="5">
      <t>マタ</t>
    </rPh>
    <rPh sb="6" eb="8">
      <t>カゾク</t>
    </rPh>
    <rPh sb="9" eb="11">
      <t>カサン</t>
    </rPh>
    <rPh sb="12" eb="14">
      <t>シュシ</t>
    </rPh>
    <rPh sb="15" eb="17">
      <t>ジュウブン</t>
    </rPh>
    <rPh sb="17" eb="19">
      <t>セツメイ</t>
    </rPh>
    <rPh sb="21" eb="23">
      <t>ドウイ</t>
    </rPh>
    <rPh sb="24" eb="25">
      <t>エ</t>
    </rPh>
    <phoneticPr fontId="2"/>
  </si>
  <si>
    <t>③施設の介護支援専門員が外泊利用時サービスに係る在宅サービス計画を作成し、従業者又は在宅サービス事業者等と連絡調整実施</t>
    <rPh sb="1" eb="3">
      <t>シセツ</t>
    </rPh>
    <rPh sb="4" eb="6">
      <t>カイゴ</t>
    </rPh>
    <rPh sb="6" eb="8">
      <t>シエン</t>
    </rPh>
    <rPh sb="8" eb="11">
      <t>センモンイン</t>
    </rPh>
    <rPh sb="12" eb="14">
      <t>ガイハク</t>
    </rPh>
    <rPh sb="14" eb="16">
      <t>リヨウ</t>
    </rPh>
    <rPh sb="16" eb="17">
      <t>ジ</t>
    </rPh>
    <rPh sb="22" eb="23">
      <t>カカ</t>
    </rPh>
    <rPh sb="24" eb="26">
      <t>ザイタク</t>
    </rPh>
    <rPh sb="30" eb="32">
      <t>ケイカク</t>
    </rPh>
    <rPh sb="33" eb="35">
      <t>サクセイ</t>
    </rPh>
    <rPh sb="37" eb="40">
      <t>ジュウギョウシャ</t>
    </rPh>
    <rPh sb="40" eb="41">
      <t>マタ</t>
    </rPh>
    <rPh sb="42" eb="44">
      <t>ザイタク</t>
    </rPh>
    <rPh sb="48" eb="51">
      <t>ジギョウシャ</t>
    </rPh>
    <rPh sb="51" eb="52">
      <t>トウ</t>
    </rPh>
    <rPh sb="53" eb="55">
      <t>レンラク</t>
    </rPh>
    <rPh sb="55" eb="57">
      <t>チョウセイ</t>
    </rPh>
    <rPh sb="57" eb="59">
      <t>ジッシ</t>
    </rPh>
    <phoneticPr fontId="2"/>
  </si>
  <si>
    <t>④自立した日常生活を営むことができるように配慮した計画を作成</t>
    <rPh sb="1" eb="3">
      <t>ジリツ</t>
    </rPh>
    <rPh sb="5" eb="7">
      <t>ニチジョウ</t>
    </rPh>
    <rPh sb="7" eb="9">
      <t>セイカツ</t>
    </rPh>
    <rPh sb="10" eb="11">
      <t>イトナ</t>
    </rPh>
    <rPh sb="21" eb="23">
      <t>ハイリョ</t>
    </rPh>
    <rPh sb="25" eb="27">
      <t>ケイカク</t>
    </rPh>
    <rPh sb="28" eb="30">
      <t>サクセイ</t>
    </rPh>
    <phoneticPr fontId="2"/>
  </si>
  <si>
    <t>①入所日から起算して３０日以内</t>
    <rPh sb="1" eb="3">
      <t>ニュウショ</t>
    </rPh>
    <rPh sb="3" eb="4">
      <t>ヒ</t>
    </rPh>
    <rPh sb="6" eb="8">
      <t>キサン</t>
    </rPh>
    <rPh sb="12" eb="15">
      <t>ニチイナイ</t>
    </rPh>
    <phoneticPr fontId="2"/>
  </si>
  <si>
    <t>②定員、人員基準に適合</t>
  </si>
  <si>
    <t>③複数のサービス提供体制強化加算を算定していない</t>
    <rPh sb="1" eb="3">
      <t>フクスウ</t>
    </rPh>
    <rPh sb="8" eb="16">
      <t>テイキョウタイセイキョウカカサン</t>
    </rPh>
    <rPh sb="17" eb="19">
      <t>サンテイ</t>
    </rPh>
    <phoneticPr fontId="1"/>
  </si>
  <si>
    <t>④日常生活継続支援加算を算定していない</t>
    <rPh sb="1" eb="5">
      <t>ニチジョウセイカツ</t>
    </rPh>
    <rPh sb="5" eb="7">
      <t>ケイゾク</t>
    </rPh>
    <rPh sb="7" eb="9">
      <t>シエン</t>
    </rPh>
    <rPh sb="9" eb="11">
      <t>カサン</t>
    </rPh>
    <rPh sb="12" eb="14">
      <t>サンテイ</t>
    </rPh>
    <phoneticPr fontId="1"/>
  </si>
  <si>
    <t>１以上</t>
    <phoneticPr fontId="2"/>
  </si>
  <si>
    <t>以下のいずれかの資格を有する
【資格】理学療法士、作業療法士、言語聴覚士、看護職員、柔道整復師、あん摩マッサージ指圧師、はり師又はきゅう師
※はり師及びきゅう師は、他の資格を有する指導員を配置した事業所で6月以上従事した経験者に限る</t>
    <rPh sb="0" eb="2">
      <t>イカ</t>
    </rPh>
    <rPh sb="8" eb="10">
      <t>シカク</t>
    </rPh>
    <rPh sb="11" eb="12">
      <t>ユウ</t>
    </rPh>
    <rPh sb="16" eb="18">
      <t>シカク</t>
    </rPh>
    <phoneticPr fontId="1"/>
  </si>
  <si>
    <t>ａ算定日の属する月の前６月間又は前１２月間における新規入所者の総数のうち、要介護４、５の者の占める割合が70/100以上（６又は１２月間の算定期間は選択可能）</t>
    <rPh sb="1" eb="3">
      <t>サンテイ</t>
    </rPh>
    <rPh sb="3" eb="4">
      <t>ビ</t>
    </rPh>
    <rPh sb="5" eb="6">
      <t>ゾク</t>
    </rPh>
    <rPh sb="8" eb="9">
      <t>ツキ</t>
    </rPh>
    <rPh sb="10" eb="11">
      <t>マエ</t>
    </rPh>
    <rPh sb="12" eb="13">
      <t>ツキ</t>
    </rPh>
    <rPh sb="13" eb="14">
      <t>カン</t>
    </rPh>
    <rPh sb="14" eb="15">
      <t>マタ</t>
    </rPh>
    <rPh sb="16" eb="17">
      <t>マエ</t>
    </rPh>
    <rPh sb="19" eb="20">
      <t>ツキ</t>
    </rPh>
    <rPh sb="20" eb="21">
      <t>カン</t>
    </rPh>
    <rPh sb="25" eb="27">
      <t>シンキ</t>
    </rPh>
    <rPh sb="27" eb="30">
      <t>ニュウショシャ</t>
    </rPh>
    <rPh sb="31" eb="33">
      <t>ソウスウ</t>
    </rPh>
    <rPh sb="37" eb="40">
      <t>ヨウカイゴ</t>
    </rPh>
    <rPh sb="44" eb="45">
      <t>モノ</t>
    </rPh>
    <rPh sb="46" eb="47">
      <t>シ</t>
    </rPh>
    <rPh sb="49" eb="51">
      <t>ワリアイ</t>
    </rPh>
    <rPh sb="58" eb="60">
      <t>イジョウ</t>
    </rPh>
    <rPh sb="62" eb="63">
      <t>マタ</t>
    </rPh>
    <rPh sb="66" eb="67">
      <t>ツキ</t>
    </rPh>
    <rPh sb="67" eb="68">
      <t>カン</t>
    </rPh>
    <rPh sb="69" eb="71">
      <t>サンテイ</t>
    </rPh>
    <rPh sb="71" eb="73">
      <t>キカン</t>
    </rPh>
    <rPh sb="74" eb="76">
      <t>センタク</t>
    </rPh>
    <rPh sb="76" eb="78">
      <t>カノウ</t>
    </rPh>
    <phoneticPr fontId="2"/>
  </si>
  <si>
    <t>ｂ算定日の属する月の前６月間又は前１２月間における新規入所者の総数のうち、日常生活自立度ランクⅢ、Ⅳ、Ｍの者の占める割合が65/100以上</t>
    <rPh sb="1" eb="3">
      <t>サンテイ</t>
    </rPh>
    <rPh sb="3" eb="4">
      <t>ビ</t>
    </rPh>
    <rPh sb="5" eb="6">
      <t>ゾク</t>
    </rPh>
    <rPh sb="8" eb="9">
      <t>ツキ</t>
    </rPh>
    <rPh sb="10" eb="11">
      <t>マエ</t>
    </rPh>
    <rPh sb="12" eb="13">
      <t>ツキ</t>
    </rPh>
    <rPh sb="13" eb="14">
      <t>カン</t>
    </rPh>
    <rPh sb="14" eb="15">
      <t>マタ</t>
    </rPh>
    <rPh sb="16" eb="17">
      <t>マエ</t>
    </rPh>
    <rPh sb="19" eb="20">
      <t>ツキ</t>
    </rPh>
    <rPh sb="20" eb="21">
      <t>カン</t>
    </rPh>
    <rPh sb="25" eb="27">
      <t>シンキ</t>
    </rPh>
    <rPh sb="27" eb="30">
      <t>ニュウショシャ</t>
    </rPh>
    <rPh sb="31" eb="33">
      <t>ソウスウ</t>
    </rPh>
    <rPh sb="37" eb="39">
      <t>ニチジョウ</t>
    </rPh>
    <rPh sb="39" eb="41">
      <t>セイカツ</t>
    </rPh>
    <rPh sb="41" eb="44">
      <t>ジリツド</t>
    </rPh>
    <rPh sb="53" eb="54">
      <t>モノ</t>
    </rPh>
    <rPh sb="55" eb="56">
      <t>シ</t>
    </rPh>
    <rPh sb="58" eb="60">
      <t>ワリアイ</t>
    </rPh>
    <rPh sb="67" eb="69">
      <t>イジョウ</t>
    </rPh>
    <phoneticPr fontId="2"/>
  </si>
  <si>
    <t>ｃ社会福祉士及び介護福祉士法施行規則第1条各号に掲げる行為を必要とする者の占める割合が入所者の15/100以上</t>
    <rPh sb="1" eb="3">
      <t>シャカイ</t>
    </rPh>
    <rPh sb="3" eb="5">
      <t>フクシ</t>
    </rPh>
    <rPh sb="5" eb="6">
      <t>シ</t>
    </rPh>
    <rPh sb="6" eb="7">
      <t>オヨ</t>
    </rPh>
    <rPh sb="37" eb="38">
      <t>シ</t>
    </rPh>
    <rPh sb="40" eb="42">
      <t>ワリアイ</t>
    </rPh>
    <rPh sb="43" eb="46">
      <t>ニュウショシャ</t>
    </rPh>
    <rPh sb="53" eb="55">
      <t>イジョウ</t>
    </rPh>
    <phoneticPr fontId="2"/>
  </si>
  <si>
    <t>④夜間及び深夜に準ユニットごとに１人以上の介護職員又は看護職員を配置</t>
    <rPh sb="1" eb="3">
      <t>ヤカン</t>
    </rPh>
    <rPh sb="3" eb="4">
      <t>オヨ</t>
    </rPh>
    <rPh sb="5" eb="7">
      <t>シンヤ</t>
    </rPh>
    <rPh sb="8" eb="9">
      <t>ジュン</t>
    </rPh>
    <rPh sb="16" eb="18">
      <t>ヒトリ</t>
    </rPh>
    <rPh sb="18" eb="20">
      <t>イジョウ</t>
    </rPh>
    <rPh sb="21" eb="23">
      <t>カイゴ</t>
    </rPh>
    <rPh sb="23" eb="25">
      <t>ショクイン</t>
    </rPh>
    <rPh sb="25" eb="26">
      <t>マタ</t>
    </rPh>
    <rPh sb="27" eb="29">
      <t>カンゴ</t>
    </rPh>
    <rPh sb="29" eb="31">
      <t>ショクイン</t>
    </rPh>
    <rPh sb="32" eb="34">
      <t>ハイチ</t>
    </rPh>
    <phoneticPr fontId="1"/>
  </si>
  <si>
    <t>②機能訓練指導員は、以下の資格のいずれかを有する。
【資格】理学療法士、作業療法士、言語聴覚士、看護職員、柔道整復師、あん摩マッサージ指圧師、はり師又はきゅう師（※）</t>
    <rPh sb="1" eb="3">
      <t>キノウ</t>
    </rPh>
    <rPh sb="3" eb="5">
      <t>クンレン</t>
    </rPh>
    <rPh sb="5" eb="7">
      <t>シドウ</t>
    </rPh>
    <rPh sb="7" eb="8">
      <t>イン</t>
    </rPh>
    <rPh sb="10" eb="12">
      <t>イカ</t>
    </rPh>
    <rPh sb="13" eb="15">
      <t>シカク</t>
    </rPh>
    <rPh sb="21" eb="22">
      <t>ユウ</t>
    </rPh>
    <rPh sb="27" eb="29">
      <t>シカク</t>
    </rPh>
    <phoneticPr fontId="1"/>
  </si>
  <si>
    <t>④障がい者生活支援員としての要件を満たす</t>
    <rPh sb="5" eb="7">
      <t>セイカツ</t>
    </rPh>
    <rPh sb="7" eb="10">
      <t>シエンイン</t>
    </rPh>
    <rPh sb="14" eb="16">
      <t>ヨウケン</t>
    </rPh>
    <rPh sb="17" eb="18">
      <t>ミ</t>
    </rPh>
    <phoneticPr fontId="2"/>
  </si>
  <si>
    <t>④障がい者生活支援員としての要件</t>
    <rPh sb="5" eb="7">
      <t>セイカツ</t>
    </rPh>
    <rPh sb="7" eb="10">
      <t>シエンイン</t>
    </rPh>
    <rPh sb="14" eb="16">
      <t>ヨウケン</t>
    </rPh>
    <phoneticPr fontId="2"/>
  </si>
  <si>
    <t>⑤二次入所後に栄養ケア計画の同意を入所者又は家族から得ている</t>
    <rPh sb="1" eb="3">
      <t>ニジ</t>
    </rPh>
    <rPh sb="3" eb="5">
      <t>ニュウショ</t>
    </rPh>
    <rPh sb="5" eb="6">
      <t>アト</t>
    </rPh>
    <rPh sb="7" eb="9">
      <t>エイヨウ</t>
    </rPh>
    <rPh sb="11" eb="13">
      <t>ケイカク</t>
    </rPh>
    <rPh sb="14" eb="16">
      <t>ドウイ</t>
    </rPh>
    <rPh sb="17" eb="20">
      <t>ニュウショシャ</t>
    </rPh>
    <rPh sb="20" eb="21">
      <t>マタ</t>
    </rPh>
    <rPh sb="22" eb="24">
      <t>カゾク</t>
    </rPh>
    <rPh sb="26" eb="27">
      <t>エ</t>
    </rPh>
    <phoneticPr fontId="2"/>
  </si>
  <si>
    <t>⑥入所者一人につき１回を限度</t>
    <rPh sb="1" eb="4">
      <t>ニュウショシャ</t>
    </rPh>
    <rPh sb="4" eb="6">
      <t>ヒトリ</t>
    </rPh>
    <rPh sb="10" eb="11">
      <t>カイ</t>
    </rPh>
    <rPh sb="12" eb="14">
      <t>ゲンド</t>
    </rPh>
    <phoneticPr fontId="2"/>
  </si>
  <si>
    <t>②退所に先だって介護支援専門員、生活相談員、看護職員、機能訓練指導員又は医師のいずれかの職種の者が、当該入所者が退所後生活する居宅を訪問し、当該入所者及びその家族等に対してに対し退所後の居宅サービス等についての相談援助を実施</t>
    <rPh sb="34" eb="35">
      <t>マタ</t>
    </rPh>
    <rPh sb="36" eb="38">
      <t>イシ</t>
    </rPh>
    <rPh sb="44" eb="46">
      <t>ショクシュ</t>
    </rPh>
    <rPh sb="47" eb="48">
      <t>モノ</t>
    </rPh>
    <rPh sb="50" eb="52">
      <t>トウガイ</t>
    </rPh>
    <rPh sb="52" eb="55">
      <t>ニュウショシャ</t>
    </rPh>
    <rPh sb="56" eb="58">
      <t>タイショ</t>
    </rPh>
    <rPh sb="58" eb="59">
      <t>ゴ</t>
    </rPh>
    <rPh sb="59" eb="61">
      <t>セイカツ</t>
    </rPh>
    <rPh sb="63" eb="65">
      <t>キョタク</t>
    </rPh>
    <rPh sb="66" eb="68">
      <t>ホウモン</t>
    </rPh>
    <rPh sb="70" eb="72">
      <t>トウガイ</t>
    </rPh>
    <phoneticPr fontId="2"/>
  </si>
  <si>
    <t>③入所中１回（入所後早期に退所前訪問相談援助の必要があると認められる入所者にあっては２回）を限度として算定</t>
    <rPh sb="1" eb="4">
      <t>ニュウショチュウ</t>
    </rPh>
    <rPh sb="5" eb="6">
      <t>カイ</t>
    </rPh>
    <rPh sb="7" eb="9">
      <t>ニュウショ</t>
    </rPh>
    <rPh sb="9" eb="10">
      <t>ゴ</t>
    </rPh>
    <rPh sb="10" eb="12">
      <t>ソウキ</t>
    </rPh>
    <rPh sb="13" eb="15">
      <t>タイショ</t>
    </rPh>
    <rPh sb="15" eb="16">
      <t>マエ</t>
    </rPh>
    <rPh sb="16" eb="18">
      <t>ホウモン</t>
    </rPh>
    <rPh sb="18" eb="20">
      <t>ソウダン</t>
    </rPh>
    <rPh sb="20" eb="22">
      <t>エンジョ</t>
    </rPh>
    <rPh sb="23" eb="25">
      <t>ヒツヨウ</t>
    </rPh>
    <rPh sb="29" eb="30">
      <t>ミト</t>
    </rPh>
    <rPh sb="34" eb="37">
      <t>ニュウショシャ</t>
    </rPh>
    <rPh sb="43" eb="44">
      <t>カイ</t>
    </rPh>
    <rPh sb="46" eb="48">
      <t>ゲンド</t>
    </rPh>
    <rPh sb="51" eb="53">
      <t>サンテイ</t>
    </rPh>
    <phoneticPr fontId="2"/>
  </si>
  <si>
    <t>④【他の社会福祉施設等に入所する場合】
入所者の同意を得て、当該社会福祉施設等を訪問し、連絡調整、情報提供等を実施</t>
    <rPh sb="20" eb="23">
      <t>ニュウショシャ</t>
    </rPh>
    <rPh sb="24" eb="26">
      <t>ドウイ</t>
    </rPh>
    <rPh sb="27" eb="28">
      <t>エ</t>
    </rPh>
    <rPh sb="30" eb="32">
      <t>トウガイ</t>
    </rPh>
    <rPh sb="32" eb="34">
      <t>シャカイ</t>
    </rPh>
    <rPh sb="34" eb="36">
      <t>フクシ</t>
    </rPh>
    <rPh sb="36" eb="38">
      <t>シセツ</t>
    </rPh>
    <rPh sb="38" eb="39">
      <t>トウ</t>
    </rPh>
    <rPh sb="40" eb="42">
      <t>ホウモン</t>
    </rPh>
    <rPh sb="44" eb="46">
      <t>レンラク</t>
    </rPh>
    <rPh sb="46" eb="48">
      <t>チョウセイ</t>
    </rPh>
    <rPh sb="49" eb="51">
      <t>ジョウホウ</t>
    </rPh>
    <rPh sb="51" eb="54">
      <t>テイキョウトウ</t>
    </rPh>
    <rPh sb="55" eb="57">
      <t>ジッシ</t>
    </rPh>
    <phoneticPr fontId="2"/>
  </si>
  <si>
    <t>⑤【２回訪問する場合】
（１回目の訪問相談援助）退所を念頭に置いた施設サービス計画の策定を目的として実施
（２回目の訪問相談援助）退所後在宅又は社会福祉施設等における生活に向けた最終調整を目的として実施</t>
    <rPh sb="3" eb="4">
      <t>カイ</t>
    </rPh>
    <rPh sb="4" eb="6">
      <t>ホウモン</t>
    </rPh>
    <rPh sb="8" eb="10">
      <t>バアイ</t>
    </rPh>
    <rPh sb="17" eb="19">
      <t>ホウモン</t>
    </rPh>
    <rPh sb="19" eb="21">
      <t>ソウダン</t>
    </rPh>
    <rPh sb="21" eb="23">
      <t>エンジョ</t>
    </rPh>
    <rPh sb="45" eb="47">
      <t>モクテキ</t>
    </rPh>
    <rPh sb="50" eb="52">
      <t>ジッシ</t>
    </rPh>
    <rPh sb="65" eb="67">
      <t>タイショ</t>
    </rPh>
    <rPh sb="67" eb="68">
      <t>ゴ</t>
    </rPh>
    <rPh sb="68" eb="70">
      <t>ザイタク</t>
    </rPh>
    <rPh sb="83" eb="85">
      <t>セイカツ</t>
    </rPh>
    <rPh sb="94" eb="96">
      <t>モクテキ</t>
    </rPh>
    <rPh sb="99" eb="101">
      <t>ジッシ</t>
    </rPh>
    <phoneticPr fontId="2"/>
  </si>
  <si>
    <t>⑥退所日に算定</t>
    <rPh sb="1" eb="3">
      <t>タイショ</t>
    </rPh>
    <rPh sb="3" eb="4">
      <t>ビ</t>
    </rPh>
    <rPh sb="5" eb="7">
      <t>サンテイ</t>
    </rPh>
    <phoneticPr fontId="2"/>
  </si>
  <si>
    <t>⑦退所の理由が病院、診療所、他の介護保険施設への入院・入所、死亡ではない</t>
  </si>
  <si>
    <t>⑧介護支援専門員、生活相談員、看護職員、機能訓練指導員、医師が協力して実施</t>
  </si>
  <si>
    <t>⑨入所者及びその家族に対して相談援助を実施</t>
  </si>
  <si>
    <t>⑩相談援助の実施日、相談援助の内容の要点に関する記録</t>
  </si>
  <si>
    <t>①入所者の退所後３０日以内に入所者の居宅を訪問して相談援助を実施</t>
    <rPh sb="1" eb="4">
      <t>ニュウショシャ</t>
    </rPh>
    <rPh sb="5" eb="7">
      <t>タイショ</t>
    </rPh>
    <rPh sb="7" eb="8">
      <t>ゴ</t>
    </rPh>
    <rPh sb="10" eb="11">
      <t>ニチ</t>
    </rPh>
    <rPh sb="11" eb="13">
      <t>イナイ</t>
    </rPh>
    <rPh sb="14" eb="17">
      <t>ニュウショシャ</t>
    </rPh>
    <rPh sb="18" eb="20">
      <t>キョタク</t>
    </rPh>
    <rPh sb="21" eb="23">
      <t>ホウモン</t>
    </rPh>
    <rPh sb="25" eb="27">
      <t>ソウダン</t>
    </rPh>
    <rPh sb="27" eb="29">
      <t>エンジョ</t>
    </rPh>
    <rPh sb="30" eb="32">
      <t>ジッシ</t>
    </rPh>
    <phoneticPr fontId="2"/>
  </si>
  <si>
    <t>②退所後１回を限度として算定</t>
    <rPh sb="1" eb="3">
      <t>タイショ</t>
    </rPh>
    <rPh sb="3" eb="4">
      <t>ゴ</t>
    </rPh>
    <rPh sb="5" eb="6">
      <t>カイ</t>
    </rPh>
    <rPh sb="7" eb="9">
      <t>ゲンド</t>
    </rPh>
    <rPh sb="12" eb="14">
      <t>サンテイ</t>
    </rPh>
    <phoneticPr fontId="2"/>
  </si>
  <si>
    <t>③【他の社会福祉施設等に入所する場合】
入所者の同意を得て、当該社会福祉施設等を訪問し、連絡調整、情報提供等を実施</t>
  </si>
  <si>
    <t>④訪問日に算定</t>
    <rPh sb="1" eb="3">
      <t>ホウモン</t>
    </rPh>
    <rPh sb="3" eb="4">
      <t>ビ</t>
    </rPh>
    <rPh sb="5" eb="7">
      <t>サンテイ</t>
    </rPh>
    <phoneticPr fontId="2"/>
  </si>
  <si>
    <t>⑤退所の理由が病院、診療所、他の介護保険施設への入院・入所、死亡ではない</t>
  </si>
  <si>
    <t>⑥介護支援専門員、生活相談員、看護職員、機能訓練指導員、医師が協力して実施</t>
  </si>
  <si>
    <t>⑦入所者及びその家族に対して相談援助を実施</t>
  </si>
  <si>
    <t>⑧相談援助の実施日、相談援助の内容の要点に関する記録</t>
  </si>
  <si>
    <t>②退所時に入所者及びその家族等に対してに対し退所後の居宅サービス等についての相談援助を実施</t>
  </si>
  <si>
    <t>③退所日から２週間以内に市町村及び地域包括支援センターに対し、利用者の同意を得て介護状況を示す文書による情報提供</t>
    <rPh sb="1" eb="3">
      <t>タイショ</t>
    </rPh>
    <rPh sb="3" eb="4">
      <t>ビ</t>
    </rPh>
    <rPh sb="7" eb="9">
      <t>シュウカン</t>
    </rPh>
    <rPh sb="9" eb="11">
      <t>イナイ</t>
    </rPh>
    <rPh sb="12" eb="15">
      <t>シチョウソン</t>
    </rPh>
    <rPh sb="15" eb="16">
      <t>オヨ</t>
    </rPh>
    <rPh sb="17" eb="19">
      <t>チイキ</t>
    </rPh>
    <rPh sb="19" eb="21">
      <t>ホウカツ</t>
    </rPh>
    <rPh sb="21" eb="23">
      <t>シエン</t>
    </rPh>
    <rPh sb="28" eb="29">
      <t>タイ</t>
    </rPh>
    <rPh sb="31" eb="34">
      <t>リヨウシャ</t>
    </rPh>
    <rPh sb="35" eb="37">
      <t>ドウイ</t>
    </rPh>
    <rPh sb="38" eb="39">
      <t>エ</t>
    </rPh>
    <rPh sb="40" eb="42">
      <t>カイゴ</t>
    </rPh>
    <rPh sb="42" eb="44">
      <t>ジョウキョウ</t>
    </rPh>
    <rPh sb="45" eb="46">
      <t>シメ</t>
    </rPh>
    <rPh sb="47" eb="49">
      <t>ブンショ</t>
    </rPh>
    <rPh sb="52" eb="54">
      <t>ジョウホウ</t>
    </rPh>
    <rPh sb="54" eb="56">
      <t>テイキョウ</t>
    </rPh>
    <phoneticPr fontId="2"/>
  </si>
  <si>
    <t>④退所の理由が病院、診療所、他の介護保険施設への入院・入所、死亡ではない</t>
  </si>
  <si>
    <t>⑤介護支援専門員、生活相談員、看護職員、機能訓練指導員、医師が協力して実施</t>
    <rPh sb="1" eb="3">
      <t>カイゴ</t>
    </rPh>
    <rPh sb="3" eb="5">
      <t>シエン</t>
    </rPh>
    <rPh sb="5" eb="8">
      <t>センモンイン</t>
    </rPh>
    <rPh sb="9" eb="14">
      <t>セイカツソウダンイン</t>
    </rPh>
    <rPh sb="15" eb="19">
      <t>カンゴショクイン</t>
    </rPh>
    <rPh sb="20" eb="22">
      <t>キノウ</t>
    </rPh>
    <rPh sb="22" eb="24">
      <t>クンレン</t>
    </rPh>
    <rPh sb="24" eb="27">
      <t>シドウイン</t>
    </rPh>
    <rPh sb="28" eb="30">
      <t>イシ</t>
    </rPh>
    <rPh sb="31" eb="33">
      <t>キョウリョク</t>
    </rPh>
    <rPh sb="35" eb="37">
      <t>ジッシ</t>
    </rPh>
    <phoneticPr fontId="2"/>
  </si>
  <si>
    <t>⑥入所者及びその家族に対して相談援助を実施</t>
    <rPh sb="1" eb="4">
      <t>ニュウショシャ</t>
    </rPh>
    <rPh sb="4" eb="5">
      <t>オヨ</t>
    </rPh>
    <rPh sb="8" eb="10">
      <t>カゾク</t>
    </rPh>
    <rPh sb="11" eb="12">
      <t>タイ</t>
    </rPh>
    <rPh sb="19" eb="21">
      <t>ジッシ</t>
    </rPh>
    <phoneticPr fontId="2"/>
  </si>
  <si>
    <t>⑦相談援助の実施日、相談援助の内容の要点に関する記録</t>
    <rPh sb="10" eb="12">
      <t>ソウダン</t>
    </rPh>
    <rPh sb="12" eb="14">
      <t>エンジョ</t>
    </rPh>
    <rPh sb="18" eb="20">
      <t>ヨウテン</t>
    </rPh>
    <rPh sb="21" eb="22">
      <t>カン</t>
    </rPh>
    <phoneticPr fontId="2"/>
  </si>
  <si>
    <t>⑧【他の社会福祉施設等に入所する場合】
当該入所者の同意を得て、社会福祉施設等に対して介護状況を示す文書を添えて当該入所者の処遇に必要な情報提供</t>
    <rPh sb="2" eb="3">
      <t>タ</t>
    </rPh>
    <rPh sb="4" eb="6">
      <t>シャカイ</t>
    </rPh>
    <rPh sb="6" eb="8">
      <t>フクシ</t>
    </rPh>
    <rPh sb="8" eb="10">
      <t>シセツ</t>
    </rPh>
    <rPh sb="10" eb="11">
      <t>トウ</t>
    </rPh>
    <rPh sb="12" eb="14">
      <t>ニュウショ</t>
    </rPh>
    <rPh sb="16" eb="18">
      <t>バアイ</t>
    </rPh>
    <rPh sb="20" eb="21">
      <t>トウ</t>
    </rPh>
    <rPh sb="21" eb="22">
      <t>ガイ</t>
    </rPh>
    <rPh sb="22" eb="25">
      <t>ニュウショシャ</t>
    </rPh>
    <rPh sb="26" eb="28">
      <t>ドウイ</t>
    </rPh>
    <rPh sb="29" eb="30">
      <t>エ</t>
    </rPh>
    <rPh sb="32" eb="34">
      <t>シャカイ</t>
    </rPh>
    <rPh sb="34" eb="36">
      <t>フクシ</t>
    </rPh>
    <rPh sb="36" eb="38">
      <t>シセツ</t>
    </rPh>
    <rPh sb="38" eb="39">
      <t>トウ</t>
    </rPh>
    <rPh sb="40" eb="41">
      <t>タイ</t>
    </rPh>
    <rPh sb="43" eb="45">
      <t>カイゴ</t>
    </rPh>
    <rPh sb="45" eb="47">
      <t>ジョウキョウ</t>
    </rPh>
    <rPh sb="48" eb="49">
      <t>シメ</t>
    </rPh>
    <rPh sb="50" eb="52">
      <t>ブンショ</t>
    </rPh>
    <rPh sb="53" eb="54">
      <t>ソ</t>
    </rPh>
    <rPh sb="56" eb="58">
      <t>トウガイ</t>
    </rPh>
    <rPh sb="58" eb="61">
      <t>ニュウショシャ</t>
    </rPh>
    <rPh sb="62" eb="64">
      <t>ショグウ</t>
    </rPh>
    <rPh sb="65" eb="67">
      <t>ヒツヨウ</t>
    </rPh>
    <rPh sb="68" eb="70">
      <t>ジョウホウ</t>
    </rPh>
    <rPh sb="70" eb="72">
      <t>テイキョウ</t>
    </rPh>
    <phoneticPr fontId="2"/>
  </si>
  <si>
    <t>②退所に先だって居宅介護支援事業者の介護支援専門員に対して、当該入所者の同意を得て、当該入所者の介護状況を示す文書を添えて当該入所者に係る居宅サービス又は地域密着型サービスに必要な情報を提供し、居宅介護支援事業所と連携し、退所後の居宅における居宅サービス又は地域密着型サービスの利用に関する調整を実施</t>
    <rPh sb="18" eb="20">
      <t>カイゴ</t>
    </rPh>
    <rPh sb="20" eb="22">
      <t>シエン</t>
    </rPh>
    <rPh sb="22" eb="25">
      <t>センモンイン</t>
    </rPh>
    <rPh sb="26" eb="27">
      <t>タイ</t>
    </rPh>
    <rPh sb="30" eb="32">
      <t>トウガイ</t>
    </rPh>
    <rPh sb="32" eb="35">
      <t>ニュウショシャ</t>
    </rPh>
    <rPh sb="36" eb="38">
      <t>ドウイ</t>
    </rPh>
    <rPh sb="39" eb="40">
      <t>エ</t>
    </rPh>
    <rPh sb="42" eb="44">
      <t>トウガイ</t>
    </rPh>
    <rPh sb="44" eb="47">
      <t>ニュウショシャ</t>
    </rPh>
    <rPh sb="48" eb="50">
      <t>カイゴ</t>
    </rPh>
    <rPh sb="50" eb="52">
      <t>ジョウキョウ</t>
    </rPh>
    <rPh sb="53" eb="54">
      <t>シメ</t>
    </rPh>
    <rPh sb="55" eb="57">
      <t>ブンショ</t>
    </rPh>
    <rPh sb="58" eb="59">
      <t>ソ</t>
    </rPh>
    <rPh sb="61" eb="63">
      <t>トウガイ</t>
    </rPh>
    <rPh sb="63" eb="66">
      <t>ニュウショシャ</t>
    </rPh>
    <rPh sb="67" eb="68">
      <t>カカ</t>
    </rPh>
    <rPh sb="69" eb="71">
      <t>キョタク</t>
    </rPh>
    <rPh sb="75" eb="76">
      <t>マタ</t>
    </rPh>
    <rPh sb="77" eb="79">
      <t>チイキ</t>
    </rPh>
    <rPh sb="79" eb="82">
      <t>ミッチャクガタ</t>
    </rPh>
    <rPh sb="87" eb="89">
      <t>ヒツヨウ</t>
    </rPh>
    <rPh sb="90" eb="92">
      <t>ジョウホウ</t>
    </rPh>
    <rPh sb="93" eb="95">
      <t>テイキョウ</t>
    </rPh>
    <rPh sb="112" eb="113">
      <t>ショ</t>
    </rPh>
    <rPh sb="127" eb="128">
      <t>マタ</t>
    </rPh>
    <rPh sb="129" eb="131">
      <t>チイキ</t>
    </rPh>
    <rPh sb="131" eb="134">
      <t>ミッチャクガタ</t>
    </rPh>
    <rPh sb="142" eb="143">
      <t>カン</t>
    </rPh>
    <rPh sb="148" eb="150">
      <t>ジッシ</t>
    </rPh>
    <phoneticPr fontId="2"/>
  </si>
  <si>
    <t>③連携を行った日及び連携の内容の要点に関する記録</t>
    <rPh sb="8" eb="9">
      <t>オヨ</t>
    </rPh>
    <rPh sb="10" eb="12">
      <t>レンケイ</t>
    </rPh>
    <rPh sb="16" eb="18">
      <t>ヨウテン</t>
    </rPh>
    <rPh sb="19" eb="20">
      <t>カン</t>
    </rPh>
    <phoneticPr fontId="2"/>
  </si>
  <si>
    <t>⑤介護支援専門員、生活相談員、看護職員、機能訓練指導員、医師が協力して実施</t>
    <rPh sb="1" eb="3">
      <t>カイゴ</t>
    </rPh>
    <rPh sb="3" eb="5">
      <t>シエン</t>
    </rPh>
    <rPh sb="5" eb="8">
      <t>センモンイン</t>
    </rPh>
    <rPh sb="9" eb="11">
      <t>セイカツ</t>
    </rPh>
    <rPh sb="11" eb="14">
      <t>ソウダンイン</t>
    </rPh>
    <rPh sb="15" eb="17">
      <t>カンゴ</t>
    </rPh>
    <rPh sb="17" eb="19">
      <t>ショクイン</t>
    </rPh>
    <rPh sb="20" eb="22">
      <t>キノウ</t>
    </rPh>
    <rPh sb="22" eb="24">
      <t>クンレン</t>
    </rPh>
    <rPh sb="24" eb="27">
      <t>シドウイン</t>
    </rPh>
    <rPh sb="28" eb="30">
      <t>イシ</t>
    </rPh>
    <rPh sb="31" eb="33">
      <t>キョウリョク</t>
    </rPh>
    <rPh sb="35" eb="37">
      <t>ジッシ</t>
    </rPh>
    <phoneticPr fontId="2"/>
  </si>
  <si>
    <t>⑦【在宅・入所相互利用加算対象者】
最初に在宅期間に移るときにのみ算定</t>
    <rPh sb="2" eb="4">
      <t>ザイタク</t>
    </rPh>
    <rPh sb="5" eb="7">
      <t>ニュウショ</t>
    </rPh>
    <rPh sb="7" eb="9">
      <t>ソウゴ</t>
    </rPh>
    <rPh sb="9" eb="11">
      <t>リヨウ</t>
    </rPh>
    <rPh sb="11" eb="13">
      <t>カサン</t>
    </rPh>
    <rPh sb="13" eb="16">
      <t>タイショウシャ</t>
    </rPh>
    <rPh sb="18" eb="20">
      <t>サイショ</t>
    </rPh>
    <rPh sb="21" eb="23">
      <t>ザイタク</t>
    </rPh>
    <rPh sb="23" eb="25">
      <t>キカン</t>
    </rPh>
    <rPh sb="26" eb="27">
      <t>ウツ</t>
    </rPh>
    <rPh sb="33" eb="35">
      <t>サンテイ</t>
    </rPh>
    <phoneticPr fontId="2"/>
  </si>
  <si>
    <t>①定員、人員基準に適合</t>
    <rPh sb="1" eb="3">
      <t>テイイン</t>
    </rPh>
    <rPh sb="4" eb="6">
      <t>ジンイン</t>
    </rPh>
    <rPh sb="6" eb="8">
      <t>キジュン</t>
    </rPh>
    <rPh sb="9" eb="11">
      <t>テキゴウ</t>
    </rPh>
    <phoneticPr fontId="2"/>
  </si>
  <si>
    <t>②対象者は、現に経管により食事を摂取している者であって、経口による食事摂取を進めるための栄養管理及び支援が必要と医師の指示を受けている</t>
    <rPh sb="6" eb="7">
      <t>ゲン</t>
    </rPh>
    <rPh sb="8" eb="10">
      <t>キョウカン</t>
    </rPh>
    <rPh sb="13" eb="15">
      <t>ショクジ</t>
    </rPh>
    <rPh sb="16" eb="18">
      <t>セッシュ</t>
    </rPh>
    <rPh sb="22" eb="23">
      <t>モノ</t>
    </rPh>
    <rPh sb="28" eb="30">
      <t>ケイコウ</t>
    </rPh>
    <rPh sb="48" eb="49">
      <t>オヨ</t>
    </rPh>
    <rPh sb="50" eb="52">
      <t>シエン</t>
    </rPh>
    <phoneticPr fontId="2"/>
  </si>
  <si>
    <t>③医師の指示に基づき、多職種のものが共同して、現に経管により食事を摂取している入所者ごとに経口による食事摂取を進めるための経口移行計画を作成</t>
    <rPh sb="1" eb="3">
      <t>イシ</t>
    </rPh>
    <rPh sb="4" eb="6">
      <t>シジ</t>
    </rPh>
    <rPh sb="7" eb="8">
      <t>モト</t>
    </rPh>
    <rPh sb="11" eb="12">
      <t>タ</t>
    </rPh>
    <rPh sb="12" eb="14">
      <t>ショクシュ</t>
    </rPh>
    <rPh sb="18" eb="20">
      <t>キョウドウ</t>
    </rPh>
    <rPh sb="23" eb="24">
      <t>ゲン</t>
    </rPh>
    <rPh sb="25" eb="27">
      <t>キョウカン</t>
    </rPh>
    <rPh sb="30" eb="32">
      <t>ショクジ</t>
    </rPh>
    <rPh sb="33" eb="35">
      <t>セッシュ</t>
    </rPh>
    <rPh sb="39" eb="42">
      <t>ニュウショシャ</t>
    </rPh>
    <rPh sb="61" eb="63">
      <t>ケイコウ</t>
    </rPh>
    <rPh sb="63" eb="65">
      <t>イコウ</t>
    </rPh>
    <rPh sb="65" eb="67">
      <t>ケイカク</t>
    </rPh>
    <rPh sb="68" eb="70">
      <t>サクセイ</t>
    </rPh>
    <phoneticPr fontId="2"/>
  </si>
  <si>
    <t>④経口による食事摂取を進めるための栄養管理及び支援の対象となる入所者又はその家族に説明し同意を得る（同意を得た日から算定）</t>
    <rPh sb="17" eb="19">
      <t>エイヨウ</t>
    </rPh>
    <rPh sb="19" eb="21">
      <t>カンリ</t>
    </rPh>
    <rPh sb="21" eb="22">
      <t>オヨ</t>
    </rPh>
    <rPh sb="23" eb="25">
      <t>シエン</t>
    </rPh>
    <rPh sb="26" eb="28">
      <t>タイショウ</t>
    </rPh>
    <rPh sb="31" eb="34">
      <t>ニュウショシャ</t>
    </rPh>
    <rPh sb="34" eb="35">
      <t>マタ</t>
    </rPh>
    <rPh sb="38" eb="40">
      <t>カゾク</t>
    </rPh>
    <rPh sb="41" eb="43">
      <t>セツメイ</t>
    </rPh>
    <rPh sb="44" eb="46">
      <t>ドウイ</t>
    </rPh>
    <rPh sb="47" eb="48">
      <t>エ</t>
    </rPh>
    <rPh sb="50" eb="52">
      <t>ドウイ</t>
    </rPh>
    <rPh sb="53" eb="54">
      <t>エ</t>
    </rPh>
    <rPh sb="55" eb="56">
      <t>ヒ</t>
    </rPh>
    <rPh sb="58" eb="60">
      <t>サンテイ</t>
    </rPh>
    <phoneticPr fontId="2"/>
  </si>
  <si>
    <t>⑤経口移行計画に基づき、医師の指示を受けた管理栄養士又は栄養士が経口による食事の摂取を進めるための栄養管理及び言語聴覚士又は看護職員による支援を実施</t>
    <rPh sb="1" eb="3">
      <t>ケイコウ</t>
    </rPh>
    <rPh sb="3" eb="5">
      <t>イコウ</t>
    </rPh>
    <rPh sb="5" eb="7">
      <t>ケイカク</t>
    </rPh>
    <rPh sb="8" eb="9">
      <t>モト</t>
    </rPh>
    <rPh sb="12" eb="14">
      <t>イシ</t>
    </rPh>
    <rPh sb="15" eb="17">
      <t>シジ</t>
    </rPh>
    <rPh sb="18" eb="19">
      <t>ウ</t>
    </rPh>
    <rPh sb="21" eb="23">
      <t>カンリ</t>
    </rPh>
    <rPh sb="23" eb="26">
      <t>エイヨウシ</t>
    </rPh>
    <rPh sb="26" eb="27">
      <t>マタ</t>
    </rPh>
    <rPh sb="28" eb="31">
      <t>エイヨウシ</t>
    </rPh>
    <rPh sb="32" eb="34">
      <t>ケイコウ</t>
    </rPh>
    <rPh sb="37" eb="39">
      <t>ショクジ</t>
    </rPh>
    <rPh sb="40" eb="42">
      <t>セッシュ</t>
    </rPh>
    <rPh sb="43" eb="44">
      <t>スス</t>
    </rPh>
    <rPh sb="49" eb="51">
      <t>エイヨウ</t>
    </rPh>
    <rPh sb="51" eb="53">
      <t>カンリ</t>
    </rPh>
    <rPh sb="53" eb="54">
      <t>オヨ</t>
    </rPh>
    <rPh sb="55" eb="57">
      <t>ゲンゴ</t>
    </rPh>
    <rPh sb="57" eb="59">
      <t>チョウカク</t>
    </rPh>
    <rPh sb="59" eb="60">
      <t>シ</t>
    </rPh>
    <rPh sb="60" eb="61">
      <t>マタ</t>
    </rPh>
    <rPh sb="62" eb="64">
      <t>カンゴ</t>
    </rPh>
    <rPh sb="64" eb="66">
      <t>ショクイン</t>
    </rPh>
    <rPh sb="69" eb="71">
      <t>シエン</t>
    </rPh>
    <rPh sb="72" eb="74">
      <t>ジッシ</t>
    </rPh>
    <phoneticPr fontId="2"/>
  </si>
  <si>
    <t>⑨必要に応じてケアマネを通じて主治の歯科医師への情報提供を実施するなどの適切な措置の実施</t>
    <rPh sb="1" eb="3">
      <t>ヒツヨウ</t>
    </rPh>
    <rPh sb="4" eb="5">
      <t>オウ</t>
    </rPh>
    <rPh sb="12" eb="13">
      <t>ツウ</t>
    </rPh>
    <rPh sb="15" eb="17">
      <t>ヌシハル</t>
    </rPh>
    <rPh sb="18" eb="20">
      <t>シカ</t>
    </rPh>
    <rPh sb="20" eb="22">
      <t>イシ</t>
    </rPh>
    <rPh sb="24" eb="26">
      <t>ジョウホウ</t>
    </rPh>
    <rPh sb="26" eb="28">
      <t>テイキョウ</t>
    </rPh>
    <rPh sb="29" eb="31">
      <t>ジッシ</t>
    </rPh>
    <rPh sb="36" eb="38">
      <t>テキセツ</t>
    </rPh>
    <rPh sb="39" eb="41">
      <t>ソチ</t>
    </rPh>
    <rPh sb="42" eb="44">
      <t>ジッシ</t>
    </rPh>
    <phoneticPr fontId="2"/>
  </si>
  <si>
    <t>②経口により食事を摂取する者であって、摂食機能障害（認知機能低下含む）を有し、誤嚥が認められる入所者
・水飲みテスト、頸部聴診法、造影撮影、内視鏡検査等により誤嚥が認められることから、継続して経口による食事の摂取を進めるために特別な管理が必要であるものとして、医師又は歯科医師の指示を受けたものを対象</t>
    <rPh sb="19" eb="21">
      <t>セッショク</t>
    </rPh>
    <rPh sb="21" eb="23">
      <t>キノウ</t>
    </rPh>
    <rPh sb="23" eb="25">
      <t>ショウガイ</t>
    </rPh>
    <rPh sb="26" eb="28">
      <t>ニンチ</t>
    </rPh>
    <rPh sb="28" eb="30">
      <t>キノウ</t>
    </rPh>
    <rPh sb="30" eb="32">
      <t>テイカ</t>
    </rPh>
    <rPh sb="32" eb="33">
      <t>フク</t>
    </rPh>
    <rPh sb="36" eb="37">
      <t>ユウ</t>
    </rPh>
    <rPh sb="39" eb="41">
      <t>ゴエン</t>
    </rPh>
    <rPh sb="42" eb="43">
      <t>ミト</t>
    </rPh>
    <rPh sb="47" eb="50">
      <t>ニュウショシャ</t>
    </rPh>
    <rPh sb="52" eb="54">
      <t>ミズノ</t>
    </rPh>
    <rPh sb="59" eb="61">
      <t>ケイブ</t>
    </rPh>
    <rPh sb="61" eb="63">
      <t>チョウシン</t>
    </rPh>
    <rPh sb="63" eb="64">
      <t>ホウ</t>
    </rPh>
    <rPh sb="65" eb="67">
      <t>ゾウエイ</t>
    </rPh>
    <rPh sb="67" eb="69">
      <t>サツエイ</t>
    </rPh>
    <rPh sb="70" eb="73">
      <t>ナイシキョウ</t>
    </rPh>
    <rPh sb="73" eb="75">
      <t>ケンサ</t>
    </rPh>
    <rPh sb="75" eb="76">
      <t>トウ</t>
    </rPh>
    <rPh sb="79" eb="81">
      <t>ゴエン</t>
    </rPh>
    <rPh sb="82" eb="83">
      <t>ミト</t>
    </rPh>
    <rPh sb="92" eb="94">
      <t>ケイゾク</t>
    </rPh>
    <rPh sb="96" eb="98">
      <t>ケイコウ</t>
    </rPh>
    <rPh sb="101" eb="103">
      <t>ショクジ</t>
    </rPh>
    <rPh sb="104" eb="106">
      <t>セッシュ</t>
    </rPh>
    <rPh sb="107" eb="108">
      <t>スス</t>
    </rPh>
    <rPh sb="113" eb="115">
      <t>トクベツ</t>
    </rPh>
    <rPh sb="116" eb="118">
      <t>カンリ</t>
    </rPh>
    <rPh sb="119" eb="121">
      <t>ヒツヨウ</t>
    </rPh>
    <rPh sb="130" eb="132">
      <t>イシ</t>
    </rPh>
    <phoneticPr fontId="2"/>
  </si>
  <si>
    <t>③入所者の摂食・嚥下機能が医師の診断により適切に評価されている</t>
    <rPh sb="1" eb="4">
      <t>ニュウショシャ</t>
    </rPh>
    <rPh sb="5" eb="7">
      <t>セッショク</t>
    </rPh>
    <rPh sb="8" eb="10">
      <t>エンゲ</t>
    </rPh>
    <rPh sb="10" eb="12">
      <t>キノウ</t>
    </rPh>
    <rPh sb="13" eb="15">
      <t>イシ</t>
    </rPh>
    <rPh sb="16" eb="18">
      <t>シンダン</t>
    </rPh>
    <rPh sb="21" eb="23">
      <t>テキセツ</t>
    </rPh>
    <rPh sb="24" eb="26">
      <t>ヒョウカ</t>
    </rPh>
    <phoneticPr fontId="2"/>
  </si>
  <si>
    <t>④誤嚥等が発生した場合の管理体制の整備</t>
    <rPh sb="1" eb="3">
      <t>ゴエン</t>
    </rPh>
    <rPh sb="3" eb="4">
      <t>トウ</t>
    </rPh>
    <rPh sb="5" eb="7">
      <t>ハッセイ</t>
    </rPh>
    <rPh sb="9" eb="11">
      <t>バアイ</t>
    </rPh>
    <rPh sb="12" eb="14">
      <t>カンリ</t>
    </rPh>
    <rPh sb="14" eb="16">
      <t>タイセイ</t>
    </rPh>
    <rPh sb="17" eb="19">
      <t>セイビ</t>
    </rPh>
    <phoneticPr fontId="2"/>
  </si>
  <si>
    <t>⑤食形態の配慮など誤嚥防止のための適切な配慮</t>
    <rPh sb="1" eb="2">
      <t>ショク</t>
    </rPh>
    <rPh sb="2" eb="4">
      <t>ケイタイ</t>
    </rPh>
    <rPh sb="5" eb="7">
      <t>ハイリョ</t>
    </rPh>
    <rPh sb="9" eb="11">
      <t>ゴエン</t>
    </rPh>
    <rPh sb="11" eb="13">
      <t>ボウシ</t>
    </rPh>
    <rPh sb="17" eb="19">
      <t>テキセツ</t>
    </rPh>
    <rPh sb="20" eb="22">
      <t>ハイリョ</t>
    </rPh>
    <phoneticPr fontId="2"/>
  </si>
  <si>
    <t>⑥上記③～⑤を多職種協働により実施するための体制の整備</t>
    <rPh sb="1" eb="3">
      <t>ジョウキ</t>
    </rPh>
    <rPh sb="7" eb="8">
      <t>オオ</t>
    </rPh>
    <rPh sb="8" eb="10">
      <t>ショクシュ</t>
    </rPh>
    <rPh sb="10" eb="12">
      <t>キョウドウ</t>
    </rPh>
    <rPh sb="15" eb="17">
      <t>ジッシ</t>
    </rPh>
    <rPh sb="22" eb="24">
      <t>タイセイ</t>
    </rPh>
    <rPh sb="25" eb="27">
      <t>セイビ</t>
    </rPh>
    <phoneticPr fontId="2"/>
  </si>
  <si>
    <t>⑥口腔衛生管理に関する実施記録を保管し、必要に応じて写しを入所者に提供</t>
    <rPh sb="1" eb="5">
      <t>コウクウエイセイ</t>
    </rPh>
    <rPh sb="5" eb="7">
      <t>カンリ</t>
    </rPh>
    <rPh sb="8" eb="9">
      <t>カン</t>
    </rPh>
    <rPh sb="11" eb="13">
      <t>ジッシ</t>
    </rPh>
    <rPh sb="13" eb="15">
      <t>キロク</t>
    </rPh>
    <rPh sb="16" eb="18">
      <t>ホカン</t>
    </rPh>
    <rPh sb="20" eb="22">
      <t>ヒツヨウ</t>
    </rPh>
    <rPh sb="23" eb="24">
      <t>オウ</t>
    </rPh>
    <rPh sb="26" eb="27">
      <t>ウツ</t>
    </rPh>
    <rPh sb="29" eb="32">
      <t>ニュウショシャ</t>
    </rPh>
    <rPh sb="33" eb="35">
      <t>テイキョウ</t>
    </rPh>
    <phoneticPr fontId="2"/>
  </si>
  <si>
    <t>②管理栄養士又は栄養士による食事提供の管理</t>
  </si>
  <si>
    <t>③入所者の年齢、心身の状況によって適切な栄養量及び内容の食事提供を実施</t>
    <rPh sb="1" eb="4">
      <t>ニュウショシャ</t>
    </rPh>
    <rPh sb="5" eb="7">
      <t>ネンレイ</t>
    </rPh>
    <rPh sb="8" eb="10">
      <t>シンシン</t>
    </rPh>
    <rPh sb="11" eb="13">
      <t>ジョウキョウ</t>
    </rPh>
    <rPh sb="17" eb="18">
      <t>テキ</t>
    </rPh>
    <rPh sb="18" eb="19">
      <t>セツ</t>
    </rPh>
    <rPh sb="20" eb="23">
      <t>エイヨウリョウ</t>
    </rPh>
    <rPh sb="23" eb="24">
      <t>オヨ</t>
    </rPh>
    <rPh sb="25" eb="27">
      <t>ナイヨウ</t>
    </rPh>
    <rPh sb="28" eb="30">
      <t>ショクジ</t>
    </rPh>
    <rPh sb="30" eb="32">
      <t>テイキョウ</t>
    </rPh>
    <rPh sb="33" eb="35">
      <t>ジッシ</t>
    </rPh>
    <phoneticPr fontId="2"/>
  </si>
  <si>
    <t>⑤療養食の献立表を作成</t>
    <rPh sb="1" eb="3">
      <t>リョウヨウ</t>
    </rPh>
    <rPh sb="3" eb="4">
      <t>ショク</t>
    </rPh>
    <rPh sb="5" eb="7">
      <t>コンダテ</t>
    </rPh>
    <rPh sb="7" eb="8">
      <t>ヒョウ</t>
    </rPh>
    <rPh sb="9" eb="11">
      <t>サクセイ</t>
    </rPh>
    <phoneticPr fontId="2"/>
  </si>
  <si>
    <t>⑥一日３回を限度で算定</t>
    <rPh sb="1" eb="3">
      <t>イチニチ</t>
    </rPh>
    <rPh sb="4" eb="5">
      <t>カイ</t>
    </rPh>
    <rPh sb="6" eb="8">
      <t>ゲンド</t>
    </rPh>
    <rPh sb="9" eb="11">
      <t>サンテイ</t>
    </rPh>
    <phoneticPr fontId="2"/>
  </si>
  <si>
    <t>⑦経口による食事摂取を進めるための栄養管理及び支援を行っている場合は、経口移行加算、経口維持加算Ⅰ、Ⅱを併せて算定</t>
    <rPh sb="1" eb="3">
      <t>ケイコウ</t>
    </rPh>
    <rPh sb="6" eb="8">
      <t>ショクジ</t>
    </rPh>
    <rPh sb="8" eb="10">
      <t>セッシュ</t>
    </rPh>
    <rPh sb="11" eb="12">
      <t>スス</t>
    </rPh>
    <rPh sb="17" eb="19">
      <t>エイヨウ</t>
    </rPh>
    <rPh sb="19" eb="21">
      <t>カンリ</t>
    </rPh>
    <rPh sb="21" eb="22">
      <t>オヨ</t>
    </rPh>
    <rPh sb="23" eb="25">
      <t>シエン</t>
    </rPh>
    <rPh sb="26" eb="27">
      <t>オコナ</t>
    </rPh>
    <rPh sb="31" eb="33">
      <t>バアイ</t>
    </rPh>
    <rPh sb="35" eb="37">
      <t>ケイコウ</t>
    </rPh>
    <rPh sb="37" eb="39">
      <t>イコウ</t>
    </rPh>
    <rPh sb="39" eb="41">
      <t>カサン</t>
    </rPh>
    <rPh sb="42" eb="44">
      <t>ケイコウ</t>
    </rPh>
    <rPh sb="44" eb="46">
      <t>イジ</t>
    </rPh>
    <rPh sb="46" eb="48">
      <t>カサン</t>
    </rPh>
    <rPh sb="52" eb="53">
      <t>アワ</t>
    </rPh>
    <rPh sb="55" eb="57">
      <t>サンテイ</t>
    </rPh>
    <phoneticPr fontId="2"/>
  </si>
  <si>
    <t>①配置医師と施設間で、以下の具体的な取決めがなされている。
・入所者に対する注意事項や病状等の情報共有
・曜日や時間帯ごとの医師との連絡方法
・診療を依頼する場合の具体的状況　等</t>
    <rPh sb="1" eb="3">
      <t>ハイチ</t>
    </rPh>
    <rPh sb="3" eb="5">
      <t>イシ</t>
    </rPh>
    <rPh sb="6" eb="8">
      <t>シセツ</t>
    </rPh>
    <rPh sb="8" eb="9">
      <t>アイダ</t>
    </rPh>
    <rPh sb="11" eb="13">
      <t>イカ</t>
    </rPh>
    <rPh sb="14" eb="17">
      <t>グタイテキ</t>
    </rPh>
    <rPh sb="18" eb="20">
      <t>トリキ</t>
    </rPh>
    <rPh sb="31" eb="34">
      <t>ニュウショシャ</t>
    </rPh>
    <rPh sb="35" eb="36">
      <t>タイ</t>
    </rPh>
    <rPh sb="38" eb="40">
      <t>チュウイ</t>
    </rPh>
    <rPh sb="40" eb="42">
      <t>ジコウ</t>
    </rPh>
    <rPh sb="43" eb="45">
      <t>ビョウジョウ</t>
    </rPh>
    <rPh sb="45" eb="46">
      <t>トウ</t>
    </rPh>
    <rPh sb="47" eb="49">
      <t>ジョウホウ</t>
    </rPh>
    <rPh sb="49" eb="51">
      <t>キョウユウ</t>
    </rPh>
    <rPh sb="53" eb="55">
      <t>ヨウビ</t>
    </rPh>
    <rPh sb="56" eb="59">
      <t>ジカンタイ</t>
    </rPh>
    <rPh sb="62" eb="64">
      <t>イシ</t>
    </rPh>
    <rPh sb="66" eb="68">
      <t>レンラク</t>
    </rPh>
    <rPh sb="68" eb="70">
      <t>ホウホウ</t>
    </rPh>
    <rPh sb="72" eb="74">
      <t>シンリョウ</t>
    </rPh>
    <rPh sb="75" eb="77">
      <t>イライ</t>
    </rPh>
    <rPh sb="79" eb="81">
      <t>バアイ</t>
    </rPh>
    <rPh sb="82" eb="85">
      <t>グタイテキ</t>
    </rPh>
    <rPh sb="85" eb="87">
      <t>ジョウキョウ</t>
    </rPh>
    <rPh sb="88" eb="89">
      <t>トウ</t>
    </rPh>
    <phoneticPr fontId="2"/>
  </si>
  <si>
    <t>②複数名の配置医師を置いている又は配置医師と協力医療機関の医師が連携し、施設の求めに応じ２４時間対応できる体制</t>
    <rPh sb="1" eb="3">
      <t>フクスウ</t>
    </rPh>
    <rPh sb="3" eb="4">
      <t>メイ</t>
    </rPh>
    <rPh sb="5" eb="7">
      <t>ハイチ</t>
    </rPh>
    <rPh sb="7" eb="9">
      <t>イシ</t>
    </rPh>
    <rPh sb="10" eb="11">
      <t>オ</t>
    </rPh>
    <rPh sb="15" eb="16">
      <t>マタ</t>
    </rPh>
    <rPh sb="17" eb="19">
      <t>ハイチ</t>
    </rPh>
    <rPh sb="19" eb="21">
      <t>イシ</t>
    </rPh>
    <rPh sb="22" eb="24">
      <t>キョウリョク</t>
    </rPh>
    <rPh sb="24" eb="26">
      <t>イリョウ</t>
    </rPh>
    <rPh sb="26" eb="28">
      <t>キカン</t>
    </rPh>
    <rPh sb="29" eb="31">
      <t>イシ</t>
    </rPh>
    <rPh sb="32" eb="34">
      <t>レンケイ</t>
    </rPh>
    <rPh sb="36" eb="38">
      <t>シセツ</t>
    </rPh>
    <rPh sb="39" eb="40">
      <t>モト</t>
    </rPh>
    <rPh sb="42" eb="43">
      <t>オウ</t>
    </rPh>
    <rPh sb="46" eb="48">
      <t>ジカン</t>
    </rPh>
    <rPh sb="48" eb="50">
      <t>タイオウ</t>
    </rPh>
    <rPh sb="53" eb="55">
      <t>タイセイ</t>
    </rPh>
    <phoneticPr fontId="2"/>
  </si>
  <si>
    <t>③看護・介護者が、配置医師に対し電話等で直接施設への訪問を依頼し、医師が診療の必要性を認めた場合に可及的速やかに施設に赴き診療を実施</t>
    <rPh sb="1" eb="3">
      <t>カンゴ</t>
    </rPh>
    <rPh sb="4" eb="6">
      <t>カイゴ</t>
    </rPh>
    <rPh sb="6" eb="7">
      <t>シャ</t>
    </rPh>
    <rPh sb="9" eb="11">
      <t>ハイチ</t>
    </rPh>
    <rPh sb="11" eb="13">
      <t>イシ</t>
    </rPh>
    <rPh sb="14" eb="15">
      <t>タイ</t>
    </rPh>
    <rPh sb="16" eb="18">
      <t>デンワ</t>
    </rPh>
    <rPh sb="18" eb="19">
      <t>トウ</t>
    </rPh>
    <rPh sb="20" eb="22">
      <t>チョクセツ</t>
    </rPh>
    <rPh sb="22" eb="24">
      <t>シセツ</t>
    </rPh>
    <rPh sb="26" eb="28">
      <t>ホウモン</t>
    </rPh>
    <rPh sb="29" eb="31">
      <t>イライ</t>
    </rPh>
    <rPh sb="33" eb="35">
      <t>イシ</t>
    </rPh>
    <rPh sb="36" eb="38">
      <t>シンリョウ</t>
    </rPh>
    <rPh sb="39" eb="42">
      <t>ヒツヨウセイ</t>
    </rPh>
    <rPh sb="43" eb="44">
      <t>ミト</t>
    </rPh>
    <rPh sb="46" eb="48">
      <t>バアイ</t>
    </rPh>
    <rPh sb="49" eb="52">
      <t>カキュウテキ</t>
    </rPh>
    <rPh sb="52" eb="53">
      <t>スミ</t>
    </rPh>
    <rPh sb="56" eb="58">
      <t>シセツ</t>
    </rPh>
    <rPh sb="59" eb="60">
      <t>オモム</t>
    </rPh>
    <rPh sb="61" eb="63">
      <t>シンリョウ</t>
    </rPh>
    <rPh sb="64" eb="66">
      <t>ジッシ</t>
    </rPh>
    <phoneticPr fontId="2"/>
  </si>
  <si>
    <t>⑤事前に氏名等を届出た配置医師が実際に訪問し診察を実施</t>
    <rPh sb="1" eb="3">
      <t>ジゼン</t>
    </rPh>
    <rPh sb="4" eb="6">
      <t>シメイ</t>
    </rPh>
    <rPh sb="6" eb="7">
      <t>トウ</t>
    </rPh>
    <rPh sb="8" eb="10">
      <t>トドケデ</t>
    </rPh>
    <rPh sb="11" eb="13">
      <t>ハイチ</t>
    </rPh>
    <rPh sb="13" eb="15">
      <t>イシ</t>
    </rPh>
    <rPh sb="16" eb="18">
      <t>ジッサイ</t>
    </rPh>
    <rPh sb="19" eb="21">
      <t>ホウモン</t>
    </rPh>
    <rPh sb="22" eb="24">
      <t>シンサツ</t>
    </rPh>
    <rPh sb="25" eb="27">
      <t>ジッシ</t>
    </rPh>
    <phoneticPr fontId="2"/>
  </si>
  <si>
    <t>⑥施設が診療を依頼した時間、配置医師が診療を行った時間、内容について記録</t>
    <rPh sb="1" eb="3">
      <t>シセツ</t>
    </rPh>
    <rPh sb="4" eb="6">
      <t>シンリョウ</t>
    </rPh>
    <rPh sb="7" eb="9">
      <t>イライ</t>
    </rPh>
    <rPh sb="11" eb="13">
      <t>ジカン</t>
    </rPh>
    <rPh sb="14" eb="18">
      <t>ハイチイシ</t>
    </rPh>
    <rPh sb="19" eb="21">
      <t>シンリョウ</t>
    </rPh>
    <rPh sb="22" eb="23">
      <t>オコナ</t>
    </rPh>
    <rPh sb="25" eb="27">
      <t>ジカン</t>
    </rPh>
    <rPh sb="28" eb="30">
      <t>ナイヨウ</t>
    </rPh>
    <rPh sb="34" eb="36">
      <t>キロク</t>
    </rPh>
    <phoneticPr fontId="2"/>
  </si>
  <si>
    <t>①常勤の看護師を１名以上配置</t>
    <rPh sb="1" eb="3">
      <t>ジョウキン</t>
    </rPh>
    <rPh sb="4" eb="7">
      <t>カンゴシ</t>
    </rPh>
    <rPh sb="9" eb="10">
      <t>ナ</t>
    </rPh>
    <rPh sb="10" eb="14">
      <t>イジョウハイチ</t>
    </rPh>
    <phoneticPr fontId="2"/>
  </si>
  <si>
    <t>②当該施設の看護職員により、又は病院若しくは診療所若しくは訪問看護ステーションの看護職員との連携により、２４時間の連絡できる体制を確保</t>
    <rPh sb="3" eb="5">
      <t>シセツ</t>
    </rPh>
    <phoneticPr fontId="2"/>
  </si>
  <si>
    <t>⑨看取り介護を実施するに当たり、終末期にたどる経過、施設等で行う医療行為の選択肢、医師や医療機関との連携体制など、継続的な説明（入所者に関する記録を活用した説明資料の作成と写しの提供）</t>
    <rPh sb="1" eb="3">
      <t>ミト</t>
    </rPh>
    <rPh sb="4" eb="6">
      <t>カイゴ</t>
    </rPh>
    <rPh sb="7" eb="9">
      <t>ジッシ</t>
    </rPh>
    <rPh sb="12" eb="13">
      <t>ア</t>
    </rPh>
    <rPh sb="16" eb="19">
      <t>シュウマツキ</t>
    </rPh>
    <rPh sb="23" eb="25">
      <t>ケイカ</t>
    </rPh>
    <rPh sb="26" eb="28">
      <t>シセツ</t>
    </rPh>
    <rPh sb="28" eb="29">
      <t>ナド</t>
    </rPh>
    <rPh sb="30" eb="31">
      <t>オコナ</t>
    </rPh>
    <rPh sb="32" eb="34">
      <t>イリョウ</t>
    </rPh>
    <rPh sb="34" eb="36">
      <t>コウイ</t>
    </rPh>
    <rPh sb="37" eb="40">
      <t>センタクシ</t>
    </rPh>
    <rPh sb="41" eb="43">
      <t>イシ</t>
    </rPh>
    <rPh sb="44" eb="46">
      <t>イリョウ</t>
    </rPh>
    <rPh sb="46" eb="48">
      <t>キカン</t>
    </rPh>
    <rPh sb="50" eb="52">
      <t>レンケイ</t>
    </rPh>
    <rPh sb="52" eb="54">
      <t>タイセイ</t>
    </rPh>
    <rPh sb="57" eb="60">
      <t>ケイゾクテキ</t>
    </rPh>
    <rPh sb="61" eb="63">
      <t>セツメイ</t>
    </rPh>
    <rPh sb="64" eb="67">
      <t>ニュウショシャ</t>
    </rPh>
    <rPh sb="68" eb="69">
      <t>カン</t>
    </rPh>
    <rPh sb="71" eb="73">
      <t>キロク</t>
    </rPh>
    <rPh sb="74" eb="76">
      <t>カツヨウ</t>
    </rPh>
    <rPh sb="78" eb="80">
      <t>セツメイ</t>
    </rPh>
    <rPh sb="80" eb="82">
      <t>シリョウ</t>
    </rPh>
    <rPh sb="83" eb="85">
      <t>サクセイ</t>
    </rPh>
    <rPh sb="86" eb="87">
      <t>ウツ</t>
    </rPh>
    <rPh sb="89" eb="91">
      <t>テイキョウ</t>
    </rPh>
    <phoneticPr fontId="2"/>
  </si>
  <si>
    <t>⑤入所者の死亡場所が施設内</t>
    <rPh sb="1" eb="4">
      <t>ニュウショシャ</t>
    </rPh>
    <rPh sb="5" eb="7">
      <t>シボウ</t>
    </rPh>
    <rPh sb="7" eb="9">
      <t>バショ</t>
    </rPh>
    <rPh sb="10" eb="12">
      <t>シセツ</t>
    </rPh>
    <rPh sb="12" eb="13">
      <t>ナイ</t>
    </rPh>
    <phoneticPr fontId="2"/>
  </si>
  <si>
    <t>①看取り介護加算Ⅰを算定していない</t>
    <rPh sb="1" eb="3">
      <t>ミト</t>
    </rPh>
    <rPh sb="4" eb="6">
      <t>カイゴ</t>
    </rPh>
    <rPh sb="6" eb="8">
      <t>カサン</t>
    </rPh>
    <rPh sb="10" eb="12">
      <t>サンテイ</t>
    </rPh>
    <phoneticPr fontId="2"/>
  </si>
  <si>
    <t>①入所者の家族との連絡調整
・退所後の居宅サービスその他の保健医療サービス又は福祉サービスについての相談援助
・必要に応じて、当該入所者の同意を得て退所後の居住地を管轄する市町村及び地域包括支援センターに対して、当該入所者の介護状況を示す文書を添えて当該入所者に係る居宅サービスに必要な情報を提供</t>
    <rPh sb="1" eb="4">
      <t>ニュウショシャ</t>
    </rPh>
    <rPh sb="5" eb="7">
      <t>カゾク</t>
    </rPh>
    <rPh sb="9" eb="11">
      <t>レンラク</t>
    </rPh>
    <rPh sb="11" eb="13">
      <t>チョウセイ</t>
    </rPh>
    <rPh sb="15" eb="17">
      <t>タイショ</t>
    </rPh>
    <rPh sb="17" eb="18">
      <t>ゴ</t>
    </rPh>
    <rPh sb="19" eb="21">
      <t>キョタク</t>
    </rPh>
    <rPh sb="27" eb="28">
      <t>タ</t>
    </rPh>
    <rPh sb="29" eb="31">
      <t>ホケン</t>
    </rPh>
    <rPh sb="31" eb="33">
      <t>イリョウ</t>
    </rPh>
    <rPh sb="37" eb="38">
      <t>マタ</t>
    </rPh>
    <rPh sb="39" eb="41">
      <t>フクシ</t>
    </rPh>
    <rPh sb="50" eb="52">
      <t>ソウダン</t>
    </rPh>
    <rPh sb="52" eb="54">
      <t>エンジョ</t>
    </rPh>
    <rPh sb="56" eb="58">
      <t>ヒツヨウ</t>
    </rPh>
    <rPh sb="59" eb="60">
      <t>オウ</t>
    </rPh>
    <rPh sb="63" eb="65">
      <t>トウガイ</t>
    </rPh>
    <rPh sb="65" eb="68">
      <t>ニュウショシャ</t>
    </rPh>
    <rPh sb="69" eb="71">
      <t>ドウイ</t>
    </rPh>
    <rPh sb="72" eb="73">
      <t>エ</t>
    </rPh>
    <rPh sb="74" eb="76">
      <t>タイショ</t>
    </rPh>
    <rPh sb="76" eb="77">
      <t>ゴ</t>
    </rPh>
    <rPh sb="78" eb="81">
      <t>キョジュウチ</t>
    </rPh>
    <rPh sb="82" eb="84">
      <t>カンカツ</t>
    </rPh>
    <rPh sb="86" eb="89">
      <t>シチョウソン</t>
    </rPh>
    <rPh sb="89" eb="90">
      <t>オヨ</t>
    </rPh>
    <rPh sb="91" eb="93">
      <t>チイキ</t>
    </rPh>
    <rPh sb="93" eb="95">
      <t>ホウカツ</t>
    </rPh>
    <rPh sb="95" eb="97">
      <t>シエン</t>
    </rPh>
    <rPh sb="102" eb="103">
      <t>タイ</t>
    </rPh>
    <rPh sb="106" eb="108">
      <t>トウガイ</t>
    </rPh>
    <rPh sb="108" eb="111">
      <t>ニュウショシャ</t>
    </rPh>
    <rPh sb="112" eb="114">
      <t>カイゴ</t>
    </rPh>
    <rPh sb="114" eb="116">
      <t>ジョウキョウ</t>
    </rPh>
    <rPh sb="117" eb="118">
      <t>シメ</t>
    </rPh>
    <rPh sb="119" eb="121">
      <t>ブンショ</t>
    </rPh>
    <rPh sb="122" eb="123">
      <t>ソ</t>
    </rPh>
    <rPh sb="125" eb="127">
      <t>トウガイ</t>
    </rPh>
    <rPh sb="127" eb="130">
      <t>ニュウショシャ</t>
    </rPh>
    <rPh sb="131" eb="132">
      <t>カカ</t>
    </rPh>
    <rPh sb="133" eb="135">
      <t>キョタク</t>
    </rPh>
    <rPh sb="140" eb="142">
      <t>ヒツヨウ</t>
    </rPh>
    <rPh sb="143" eb="145">
      <t>ジョウホウ</t>
    </rPh>
    <rPh sb="146" eb="148">
      <t>テイキョウ</t>
    </rPh>
    <phoneticPr fontId="2"/>
  </si>
  <si>
    <t>②入所者が利用を希望する居宅介護支援事業者に対して、入所者に係る居宅サービスに必要な情報の提供、退所後の居宅サービスの利用に関する調整</t>
  </si>
  <si>
    <t>③算定日が属する月の前６月間において当該施設から退所した者（在宅・入所相互利用加算を算定しているものを除く）の総数のうち、当該期間内に退所し、在宅において介護を受けることとなった者(入所期間が１月間を超えていた者に限る)の占める割合が２割を超えている</t>
    <rPh sb="1" eb="3">
      <t>サンテイ</t>
    </rPh>
    <rPh sb="3" eb="4">
      <t>ビ</t>
    </rPh>
    <rPh sb="5" eb="6">
      <t>ゾク</t>
    </rPh>
    <rPh sb="8" eb="9">
      <t>ツキ</t>
    </rPh>
    <rPh sb="10" eb="11">
      <t>マエ</t>
    </rPh>
    <rPh sb="12" eb="13">
      <t>ツキ</t>
    </rPh>
    <rPh sb="13" eb="14">
      <t>アイダ</t>
    </rPh>
    <rPh sb="18" eb="20">
      <t>トウガイ</t>
    </rPh>
    <rPh sb="20" eb="22">
      <t>シセツ</t>
    </rPh>
    <rPh sb="24" eb="26">
      <t>タイショ</t>
    </rPh>
    <rPh sb="28" eb="29">
      <t>モノ</t>
    </rPh>
    <rPh sb="30" eb="32">
      <t>ザイタク</t>
    </rPh>
    <rPh sb="33" eb="35">
      <t>ニュウショ</t>
    </rPh>
    <rPh sb="35" eb="37">
      <t>ソウゴ</t>
    </rPh>
    <rPh sb="37" eb="39">
      <t>リヨウ</t>
    </rPh>
    <rPh sb="39" eb="41">
      <t>カサン</t>
    </rPh>
    <rPh sb="42" eb="44">
      <t>サンテイ</t>
    </rPh>
    <rPh sb="51" eb="52">
      <t>ノゾ</t>
    </rPh>
    <rPh sb="55" eb="57">
      <t>ソウスウ</t>
    </rPh>
    <rPh sb="61" eb="63">
      <t>トウガイ</t>
    </rPh>
    <rPh sb="63" eb="65">
      <t>キカン</t>
    </rPh>
    <rPh sb="65" eb="66">
      <t>ナイ</t>
    </rPh>
    <rPh sb="67" eb="69">
      <t>タイショ</t>
    </rPh>
    <rPh sb="71" eb="73">
      <t>ザイタク</t>
    </rPh>
    <rPh sb="77" eb="79">
      <t>カイゴ</t>
    </rPh>
    <rPh sb="80" eb="81">
      <t>ウ</t>
    </rPh>
    <rPh sb="89" eb="90">
      <t>モノ</t>
    </rPh>
    <rPh sb="91" eb="93">
      <t>ニュウショ</t>
    </rPh>
    <rPh sb="93" eb="95">
      <t>キカン</t>
    </rPh>
    <rPh sb="97" eb="98">
      <t>ツキ</t>
    </rPh>
    <rPh sb="98" eb="99">
      <t>マ</t>
    </rPh>
    <rPh sb="100" eb="101">
      <t>コ</t>
    </rPh>
    <rPh sb="105" eb="106">
      <t>モノ</t>
    </rPh>
    <rPh sb="107" eb="108">
      <t>カギ</t>
    </rPh>
    <rPh sb="111" eb="112">
      <t>シ</t>
    </rPh>
    <rPh sb="114" eb="116">
      <t>ワリアイ</t>
    </rPh>
    <rPh sb="118" eb="119">
      <t>ワリ</t>
    </rPh>
    <rPh sb="120" eb="121">
      <t>コ</t>
    </rPh>
    <phoneticPr fontId="2"/>
  </si>
  <si>
    <t>④退所者の退所した日から３０日以内に居宅を訪すること又は居宅介護事業者から情報提供を受けることにより、当該退所者の在宅における生活が１月以上継続する見込みであることの確認、記録</t>
    <rPh sb="1" eb="3">
      <t>タイショ</t>
    </rPh>
    <rPh sb="3" eb="4">
      <t>シャ</t>
    </rPh>
    <rPh sb="5" eb="7">
      <t>タイショ</t>
    </rPh>
    <rPh sb="9" eb="10">
      <t>ヒ</t>
    </rPh>
    <rPh sb="14" eb="17">
      <t>ニチイナイ</t>
    </rPh>
    <rPh sb="18" eb="20">
      <t>キョタク</t>
    </rPh>
    <rPh sb="21" eb="22">
      <t>ホウ</t>
    </rPh>
    <rPh sb="26" eb="27">
      <t>マタ</t>
    </rPh>
    <rPh sb="28" eb="30">
      <t>キョタク</t>
    </rPh>
    <rPh sb="30" eb="32">
      <t>カイゴ</t>
    </rPh>
    <rPh sb="32" eb="35">
      <t>ジギョウシャ</t>
    </rPh>
    <rPh sb="37" eb="39">
      <t>ジョウホウ</t>
    </rPh>
    <rPh sb="39" eb="41">
      <t>テイキョウ</t>
    </rPh>
    <rPh sb="42" eb="43">
      <t>ウ</t>
    </rPh>
    <rPh sb="51" eb="53">
      <t>トウガイ</t>
    </rPh>
    <rPh sb="53" eb="55">
      <t>タイショ</t>
    </rPh>
    <rPh sb="55" eb="56">
      <t>シャ</t>
    </rPh>
    <rPh sb="57" eb="59">
      <t>ザイタク</t>
    </rPh>
    <rPh sb="63" eb="65">
      <t>セイカツ</t>
    </rPh>
    <rPh sb="67" eb="68">
      <t>ツキ</t>
    </rPh>
    <rPh sb="68" eb="70">
      <t>イジョウ</t>
    </rPh>
    <rPh sb="70" eb="72">
      <t>ケイゾク</t>
    </rPh>
    <rPh sb="74" eb="76">
      <t>ミコ</t>
    </rPh>
    <rPh sb="83" eb="85">
      <t>カクニン</t>
    </rPh>
    <rPh sb="86" eb="88">
      <t>キロク</t>
    </rPh>
    <phoneticPr fontId="2"/>
  </si>
  <si>
    <t>⑥当該加算の算定根拠等の関係書類の整備</t>
    <rPh sb="1" eb="3">
      <t>トウガイ</t>
    </rPh>
    <rPh sb="3" eb="5">
      <t>カサン</t>
    </rPh>
    <rPh sb="6" eb="8">
      <t>サンテイ</t>
    </rPh>
    <rPh sb="8" eb="10">
      <t>コンキョ</t>
    </rPh>
    <rPh sb="10" eb="11">
      <t>トウ</t>
    </rPh>
    <rPh sb="12" eb="14">
      <t>カンケイ</t>
    </rPh>
    <rPh sb="14" eb="16">
      <t>ショルイ</t>
    </rPh>
    <rPh sb="17" eb="19">
      <t>セイビ</t>
    </rPh>
    <phoneticPr fontId="2"/>
  </si>
  <si>
    <t>①在宅生活を継続する観点から、複数人があらかじめ在宅期間及び入所期間（３月を限度）を定めて、当該施設の同一の個室を計画的に利用している者</t>
    <rPh sb="1" eb="3">
      <t>ザイタク</t>
    </rPh>
    <rPh sb="3" eb="5">
      <t>セイカツ</t>
    </rPh>
    <rPh sb="6" eb="8">
      <t>ケイゾク</t>
    </rPh>
    <rPh sb="10" eb="12">
      <t>カンテン</t>
    </rPh>
    <rPh sb="15" eb="17">
      <t>フクスウ</t>
    </rPh>
    <rPh sb="17" eb="18">
      <t>ニン</t>
    </rPh>
    <rPh sb="24" eb="26">
      <t>ザイタク</t>
    </rPh>
    <rPh sb="26" eb="28">
      <t>キカン</t>
    </rPh>
    <rPh sb="28" eb="29">
      <t>オヨ</t>
    </rPh>
    <rPh sb="30" eb="32">
      <t>ニュウショ</t>
    </rPh>
    <rPh sb="32" eb="34">
      <t>キカン</t>
    </rPh>
    <rPh sb="36" eb="37">
      <t>ツキ</t>
    </rPh>
    <rPh sb="38" eb="40">
      <t>ゲンド</t>
    </rPh>
    <rPh sb="42" eb="43">
      <t>サダ</t>
    </rPh>
    <rPh sb="46" eb="48">
      <t>トウガイ</t>
    </rPh>
    <rPh sb="48" eb="50">
      <t>シセツ</t>
    </rPh>
    <rPh sb="51" eb="53">
      <t>ドウイツ</t>
    </rPh>
    <rPh sb="54" eb="56">
      <t>コシツ</t>
    </rPh>
    <rPh sb="57" eb="59">
      <t>ケイカク</t>
    </rPh>
    <rPh sb="59" eb="60">
      <t>テキ</t>
    </rPh>
    <rPh sb="61" eb="63">
      <t>リヨウ</t>
    </rPh>
    <rPh sb="67" eb="68">
      <t>モノ</t>
    </rPh>
    <phoneticPr fontId="2"/>
  </si>
  <si>
    <t>②在宅での生活期間中の介護支援専門員と施設の介護支援専門員との間で情報の交換を十分に行い、双方合意の上、介護に関する目標及び方針を定め、入所者又はその家族等に対して当該目標及び方針の内容を説明し、同意を得ている</t>
    <rPh sb="1" eb="3">
      <t>ザイタク</t>
    </rPh>
    <rPh sb="5" eb="7">
      <t>セイカツ</t>
    </rPh>
    <rPh sb="7" eb="10">
      <t>キカンチュウ</t>
    </rPh>
    <rPh sb="11" eb="13">
      <t>カイゴ</t>
    </rPh>
    <rPh sb="13" eb="15">
      <t>シエン</t>
    </rPh>
    <rPh sb="15" eb="18">
      <t>センモンイン</t>
    </rPh>
    <rPh sb="19" eb="21">
      <t>シセツ</t>
    </rPh>
    <rPh sb="22" eb="24">
      <t>カイゴ</t>
    </rPh>
    <rPh sb="24" eb="26">
      <t>シエン</t>
    </rPh>
    <rPh sb="26" eb="29">
      <t>センモンイン</t>
    </rPh>
    <rPh sb="31" eb="32">
      <t>アイダ</t>
    </rPh>
    <rPh sb="33" eb="35">
      <t>ジョウホウ</t>
    </rPh>
    <rPh sb="36" eb="38">
      <t>コウカン</t>
    </rPh>
    <rPh sb="39" eb="41">
      <t>ジュウブン</t>
    </rPh>
    <rPh sb="42" eb="43">
      <t>オコナ</t>
    </rPh>
    <rPh sb="45" eb="47">
      <t>ソウホウ</t>
    </rPh>
    <rPh sb="47" eb="49">
      <t>ゴウイ</t>
    </rPh>
    <rPh sb="50" eb="51">
      <t>ウエ</t>
    </rPh>
    <rPh sb="52" eb="54">
      <t>カイゴ</t>
    </rPh>
    <rPh sb="55" eb="56">
      <t>カン</t>
    </rPh>
    <rPh sb="58" eb="60">
      <t>モクヒョウ</t>
    </rPh>
    <rPh sb="60" eb="61">
      <t>オヨ</t>
    </rPh>
    <rPh sb="62" eb="64">
      <t>ホウシン</t>
    </rPh>
    <rPh sb="65" eb="66">
      <t>サダ</t>
    </rPh>
    <rPh sb="68" eb="71">
      <t>ニュウショシャ</t>
    </rPh>
    <rPh sb="71" eb="72">
      <t>マタ</t>
    </rPh>
    <rPh sb="75" eb="77">
      <t>カゾク</t>
    </rPh>
    <rPh sb="77" eb="78">
      <t>トウ</t>
    </rPh>
    <rPh sb="79" eb="80">
      <t>タイ</t>
    </rPh>
    <rPh sb="82" eb="84">
      <t>トウガイ</t>
    </rPh>
    <rPh sb="84" eb="86">
      <t>モクヒョウ</t>
    </rPh>
    <rPh sb="86" eb="87">
      <t>オヨ</t>
    </rPh>
    <rPh sb="88" eb="90">
      <t>ホウシン</t>
    </rPh>
    <rPh sb="91" eb="93">
      <t>ナイヨウ</t>
    </rPh>
    <rPh sb="94" eb="96">
      <t>セツメイ</t>
    </rPh>
    <rPh sb="98" eb="100">
      <t>ドウイ</t>
    </rPh>
    <rPh sb="101" eb="102">
      <t>エ</t>
    </rPh>
    <phoneticPr fontId="2"/>
  </si>
  <si>
    <t>③在宅期間と入所期間（３月を限度）について、文書により同意を得ている</t>
    <rPh sb="22" eb="24">
      <t>ブンショ</t>
    </rPh>
    <rPh sb="27" eb="29">
      <t>ドウイ</t>
    </rPh>
    <rPh sb="30" eb="31">
      <t>エ</t>
    </rPh>
    <phoneticPr fontId="2"/>
  </si>
  <si>
    <t>④施設の介護支援専門員、施設の介護職員等、在宅の介護支援専門員、在宅期間に対象者が利用する居宅サービス事業者等による支援チームの結成</t>
    <rPh sb="12" eb="14">
      <t>シセツ</t>
    </rPh>
    <rPh sb="32" eb="34">
      <t>ザイタク</t>
    </rPh>
    <rPh sb="34" eb="36">
      <t>キカン</t>
    </rPh>
    <rPh sb="37" eb="40">
      <t>タイショウシャ</t>
    </rPh>
    <rPh sb="41" eb="43">
      <t>リヨウ</t>
    </rPh>
    <rPh sb="45" eb="47">
      <t>キョタク</t>
    </rPh>
    <rPh sb="51" eb="53">
      <t>ジギョウ</t>
    </rPh>
    <rPh sb="53" eb="54">
      <t>シャ</t>
    </rPh>
    <rPh sb="54" eb="55">
      <t>トウ</t>
    </rPh>
    <phoneticPr fontId="2"/>
  </si>
  <si>
    <t>⑤当該支援チームは、必要に応じ随時（利用者が施設に入所する前及び施設から退所して在宅に戻る前においては、必須とし、おおむね１月に１回）カンファレンスを実施</t>
    <rPh sb="1" eb="3">
      <t>トウガイ</t>
    </rPh>
    <rPh sb="3" eb="5">
      <t>シエン</t>
    </rPh>
    <rPh sb="10" eb="12">
      <t>ヒツヨウ</t>
    </rPh>
    <rPh sb="13" eb="14">
      <t>オウ</t>
    </rPh>
    <rPh sb="15" eb="17">
      <t>ズイジ</t>
    </rPh>
    <rPh sb="18" eb="21">
      <t>リヨウシャ</t>
    </rPh>
    <rPh sb="22" eb="24">
      <t>シセツ</t>
    </rPh>
    <rPh sb="25" eb="27">
      <t>ニュウショ</t>
    </rPh>
    <rPh sb="29" eb="30">
      <t>マエ</t>
    </rPh>
    <rPh sb="30" eb="31">
      <t>オヨ</t>
    </rPh>
    <rPh sb="32" eb="34">
      <t>シセツ</t>
    </rPh>
    <rPh sb="36" eb="38">
      <t>タイショ</t>
    </rPh>
    <rPh sb="40" eb="42">
      <t>ザイタク</t>
    </rPh>
    <rPh sb="43" eb="44">
      <t>モド</t>
    </rPh>
    <rPh sb="45" eb="46">
      <t>マエ</t>
    </rPh>
    <rPh sb="52" eb="54">
      <t>ヒッス</t>
    </rPh>
    <rPh sb="62" eb="63">
      <t>ツキ</t>
    </rPh>
    <rPh sb="65" eb="66">
      <t>カイ</t>
    </rPh>
    <rPh sb="75" eb="77">
      <t>ジッシ</t>
    </rPh>
    <phoneticPr fontId="2"/>
  </si>
  <si>
    <t>⑥カンファレンスにおいては、それまでの在宅期間又は入所期間における対象者の心身の状況を報告し、目標及び方針に照らした介護の評価を行うとともに、次期の在宅期間又は入所期間における介護の目標及び方針をまとめ、記録</t>
    <rPh sb="19" eb="21">
      <t>ザイタク</t>
    </rPh>
    <rPh sb="21" eb="23">
      <t>キカン</t>
    </rPh>
    <rPh sb="23" eb="24">
      <t>マタ</t>
    </rPh>
    <rPh sb="25" eb="27">
      <t>ニュウショ</t>
    </rPh>
    <rPh sb="27" eb="29">
      <t>キカン</t>
    </rPh>
    <rPh sb="33" eb="36">
      <t>タイショウシャ</t>
    </rPh>
    <rPh sb="37" eb="39">
      <t>シンシン</t>
    </rPh>
    <rPh sb="40" eb="42">
      <t>ジョウキョウ</t>
    </rPh>
    <rPh sb="43" eb="45">
      <t>ホウコク</t>
    </rPh>
    <rPh sb="47" eb="49">
      <t>モクヒョウ</t>
    </rPh>
    <rPh sb="49" eb="50">
      <t>オヨ</t>
    </rPh>
    <rPh sb="51" eb="53">
      <t>ホウシン</t>
    </rPh>
    <rPh sb="54" eb="55">
      <t>テ</t>
    </rPh>
    <rPh sb="58" eb="60">
      <t>カイゴ</t>
    </rPh>
    <rPh sb="61" eb="63">
      <t>ヒョウカ</t>
    </rPh>
    <rPh sb="64" eb="65">
      <t>オコナ</t>
    </rPh>
    <rPh sb="74" eb="76">
      <t>ザイタク</t>
    </rPh>
    <rPh sb="76" eb="78">
      <t>キカン</t>
    </rPh>
    <rPh sb="78" eb="79">
      <t>マタ</t>
    </rPh>
    <rPh sb="80" eb="82">
      <t>ニュウショ</t>
    </rPh>
    <rPh sb="82" eb="84">
      <t>キカン</t>
    </rPh>
    <rPh sb="88" eb="90">
      <t>カイゴ</t>
    </rPh>
    <rPh sb="91" eb="93">
      <t>モクヒョウ</t>
    </rPh>
    <rPh sb="93" eb="94">
      <t>オヨ</t>
    </rPh>
    <rPh sb="95" eb="97">
      <t>ホウシン</t>
    </rPh>
    <rPh sb="102" eb="104">
      <t>キロク</t>
    </rPh>
    <phoneticPr fontId="2"/>
  </si>
  <si>
    <t>⑦施設の介護支援専門員及び在宅の介護支援専門員の機能及び役割分担については、支援チームの中で協議して適切な形態を定めている</t>
    <rPh sb="1" eb="3">
      <t>シセツ</t>
    </rPh>
    <rPh sb="4" eb="6">
      <t>カイゴ</t>
    </rPh>
    <rPh sb="6" eb="8">
      <t>シエン</t>
    </rPh>
    <rPh sb="8" eb="11">
      <t>センモンイン</t>
    </rPh>
    <rPh sb="11" eb="12">
      <t>オヨ</t>
    </rPh>
    <rPh sb="13" eb="15">
      <t>ザイタク</t>
    </rPh>
    <rPh sb="16" eb="18">
      <t>カイゴ</t>
    </rPh>
    <rPh sb="18" eb="20">
      <t>シエン</t>
    </rPh>
    <rPh sb="20" eb="23">
      <t>センモンイン</t>
    </rPh>
    <rPh sb="24" eb="26">
      <t>キノウ</t>
    </rPh>
    <rPh sb="26" eb="27">
      <t>オヨ</t>
    </rPh>
    <rPh sb="28" eb="30">
      <t>ヤクワリ</t>
    </rPh>
    <rPh sb="30" eb="32">
      <t>ブンタン</t>
    </rPh>
    <rPh sb="38" eb="40">
      <t>シエン</t>
    </rPh>
    <rPh sb="44" eb="45">
      <t>ナカ</t>
    </rPh>
    <rPh sb="46" eb="48">
      <t>キョウギ</t>
    </rPh>
    <rPh sb="50" eb="52">
      <t>テキセツ</t>
    </rPh>
    <rPh sb="53" eb="55">
      <t>ケイタイ</t>
    </rPh>
    <rPh sb="56" eb="57">
      <t>サダ</t>
    </rPh>
    <phoneticPr fontId="2"/>
  </si>
  <si>
    <t>①医師が、認知症の行動・心理症状が認められるため、在宅での生活が困難であり、緊急に入所することが適当であると判断した者</t>
    <rPh sb="1" eb="3">
      <t>イシ</t>
    </rPh>
    <rPh sb="5" eb="7">
      <t>ニンチ</t>
    </rPh>
    <rPh sb="7" eb="8">
      <t>ショウ</t>
    </rPh>
    <rPh sb="9" eb="11">
      <t>コウドウ</t>
    </rPh>
    <rPh sb="12" eb="14">
      <t>シンリ</t>
    </rPh>
    <rPh sb="14" eb="16">
      <t>ショウジョウ</t>
    </rPh>
    <rPh sb="17" eb="18">
      <t>ミト</t>
    </rPh>
    <rPh sb="25" eb="27">
      <t>ザイタク</t>
    </rPh>
    <rPh sb="29" eb="31">
      <t>セイカツ</t>
    </rPh>
    <rPh sb="32" eb="34">
      <t>コンナン</t>
    </rPh>
    <rPh sb="38" eb="40">
      <t>キンキュウ</t>
    </rPh>
    <rPh sb="41" eb="43">
      <t>ニュウショ</t>
    </rPh>
    <rPh sb="48" eb="50">
      <t>テキトウ</t>
    </rPh>
    <rPh sb="54" eb="56">
      <t>ハンダン</t>
    </rPh>
    <rPh sb="58" eb="59">
      <t>モノ</t>
    </rPh>
    <phoneticPr fontId="2"/>
  </si>
  <si>
    <t>②介護支援専門員、受け入れ施設の職員と連携し、利用者又は家族の同意の上、当該施設に入所した場合</t>
    <rPh sb="1" eb="3">
      <t>カイゴ</t>
    </rPh>
    <rPh sb="3" eb="5">
      <t>シエン</t>
    </rPh>
    <rPh sb="5" eb="8">
      <t>センモンイン</t>
    </rPh>
    <rPh sb="9" eb="10">
      <t>ウ</t>
    </rPh>
    <rPh sb="11" eb="12">
      <t>イ</t>
    </rPh>
    <rPh sb="13" eb="15">
      <t>シセツ</t>
    </rPh>
    <rPh sb="16" eb="18">
      <t>ショクイン</t>
    </rPh>
    <rPh sb="19" eb="21">
      <t>レンケイ</t>
    </rPh>
    <rPh sb="23" eb="26">
      <t>リヨウシャ</t>
    </rPh>
    <rPh sb="26" eb="27">
      <t>マタ</t>
    </rPh>
    <rPh sb="28" eb="30">
      <t>カゾク</t>
    </rPh>
    <rPh sb="31" eb="33">
      <t>ドウイ</t>
    </rPh>
    <rPh sb="34" eb="35">
      <t>ウエ</t>
    </rPh>
    <rPh sb="36" eb="38">
      <t>トウガイ</t>
    </rPh>
    <rPh sb="38" eb="40">
      <t>シセツ</t>
    </rPh>
    <rPh sb="41" eb="43">
      <t>ニュウショ</t>
    </rPh>
    <rPh sb="45" eb="47">
      <t>バアイ</t>
    </rPh>
    <phoneticPr fontId="2"/>
  </si>
  <si>
    <t>③医師が判断した当該日又はその次の日に利用を開始</t>
    <rPh sb="1" eb="3">
      <t>イシ</t>
    </rPh>
    <rPh sb="4" eb="6">
      <t>ハンダン</t>
    </rPh>
    <rPh sb="8" eb="10">
      <t>トウガイ</t>
    </rPh>
    <rPh sb="10" eb="11">
      <t>ジツ</t>
    </rPh>
    <rPh sb="11" eb="12">
      <t>マタ</t>
    </rPh>
    <rPh sb="15" eb="16">
      <t>ツギ</t>
    </rPh>
    <rPh sb="17" eb="18">
      <t>ヒ</t>
    </rPh>
    <rPh sb="19" eb="21">
      <t>リヨウ</t>
    </rPh>
    <rPh sb="22" eb="24">
      <t>カイシ</t>
    </rPh>
    <phoneticPr fontId="2"/>
  </si>
  <si>
    <t>④入所した日から起算して７日を限度</t>
  </si>
  <si>
    <t>⑤（特養）入所後速やかに退所に向けた施設サービス計画を策定し、当該入所者の「認知症の行動・心理症状」が安定した際には速やかに在宅復帰が可能となるようにしている</t>
    <rPh sb="2" eb="4">
      <t>トクヨウ</t>
    </rPh>
    <rPh sb="5" eb="7">
      <t>ニュウショ</t>
    </rPh>
    <rPh sb="7" eb="8">
      <t>ゴ</t>
    </rPh>
    <rPh sb="8" eb="9">
      <t>スミ</t>
    </rPh>
    <rPh sb="12" eb="14">
      <t>タイショ</t>
    </rPh>
    <rPh sb="15" eb="16">
      <t>ム</t>
    </rPh>
    <rPh sb="18" eb="20">
      <t>シセツ</t>
    </rPh>
    <rPh sb="24" eb="26">
      <t>ケイカク</t>
    </rPh>
    <rPh sb="27" eb="29">
      <t>サクテイ</t>
    </rPh>
    <rPh sb="31" eb="33">
      <t>トウガイ</t>
    </rPh>
    <rPh sb="33" eb="36">
      <t>ニュウショシャ</t>
    </rPh>
    <rPh sb="51" eb="53">
      <t>アンテイ</t>
    </rPh>
    <rPh sb="55" eb="56">
      <t>サイ</t>
    </rPh>
    <rPh sb="58" eb="59">
      <t>スミ</t>
    </rPh>
    <rPh sb="62" eb="64">
      <t>ザイタク</t>
    </rPh>
    <rPh sb="64" eb="66">
      <t>フッキ</t>
    </rPh>
    <rPh sb="67" eb="69">
      <t>カノウ</t>
    </rPh>
    <phoneticPr fontId="2"/>
  </si>
  <si>
    <t>⑦判断を行った医師は診療録等に症状、判断の内容等を記録</t>
    <rPh sb="1" eb="3">
      <t>ハンダン</t>
    </rPh>
    <rPh sb="4" eb="5">
      <t>オコナ</t>
    </rPh>
    <rPh sb="7" eb="9">
      <t>イシ</t>
    </rPh>
    <rPh sb="10" eb="13">
      <t>シンリョウロク</t>
    </rPh>
    <rPh sb="13" eb="14">
      <t>トウ</t>
    </rPh>
    <rPh sb="15" eb="17">
      <t>ショウジョウ</t>
    </rPh>
    <rPh sb="18" eb="20">
      <t>ハンダン</t>
    </rPh>
    <rPh sb="21" eb="23">
      <t>ナイヨウ</t>
    </rPh>
    <rPh sb="23" eb="24">
      <t>トウ</t>
    </rPh>
    <rPh sb="25" eb="27">
      <t>キロク</t>
    </rPh>
    <phoneticPr fontId="2"/>
  </si>
  <si>
    <t>⑧施設も判断を行った医師名、日付及び利用開始に当たっての留意事項等を介護サービス計画書に記録</t>
    <rPh sb="1" eb="3">
      <t>シセツ</t>
    </rPh>
    <rPh sb="4" eb="6">
      <t>ハンダン</t>
    </rPh>
    <rPh sb="7" eb="8">
      <t>オコナ</t>
    </rPh>
    <rPh sb="10" eb="12">
      <t>イシ</t>
    </rPh>
    <rPh sb="12" eb="13">
      <t>メイ</t>
    </rPh>
    <rPh sb="14" eb="16">
      <t>ヒヅケ</t>
    </rPh>
    <rPh sb="16" eb="17">
      <t>オヨ</t>
    </rPh>
    <rPh sb="18" eb="20">
      <t>リヨウ</t>
    </rPh>
    <rPh sb="20" eb="22">
      <t>カイシ</t>
    </rPh>
    <rPh sb="23" eb="24">
      <t>ア</t>
    </rPh>
    <rPh sb="28" eb="30">
      <t>リュウイ</t>
    </rPh>
    <rPh sb="30" eb="33">
      <t>ジコウトウ</t>
    </rPh>
    <rPh sb="34" eb="36">
      <t>カイゴ</t>
    </rPh>
    <rPh sb="40" eb="43">
      <t>ケイカクショ</t>
    </rPh>
    <rPh sb="44" eb="46">
      <t>キロク</t>
    </rPh>
    <phoneticPr fontId="2"/>
  </si>
  <si>
    <t>⑨（特養）個室等、認知症の行動・心理症状の増悪した者の療養に相応しい設備を整備</t>
    <rPh sb="2" eb="4">
      <t>トクヨウ</t>
    </rPh>
    <rPh sb="5" eb="8">
      <t>コシツトウ</t>
    </rPh>
    <rPh sb="21" eb="22">
      <t>ゾウ</t>
    </rPh>
    <rPh sb="22" eb="23">
      <t>ワル</t>
    </rPh>
    <rPh sb="25" eb="26">
      <t>モノ</t>
    </rPh>
    <rPh sb="27" eb="29">
      <t>リョウヨウ</t>
    </rPh>
    <rPh sb="30" eb="32">
      <t>フサワ</t>
    </rPh>
    <rPh sb="34" eb="36">
      <t>セツビ</t>
    </rPh>
    <rPh sb="37" eb="39">
      <t>セイビ</t>
    </rPh>
    <phoneticPr fontId="2"/>
  </si>
  <si>
    <t>管理者（施設長）【短期共通】</t>
    <rPh sb="0" eb="3">
      <t>カンリシャ</t>
    </rPh>
    <rPh sb="4" eb="6">
      <t>シセツ</t>
    </rPh>
    <rPh sb="6" eb="7">
      <t>チョウ</t>
    </rPh>
    <rPh sb="9" eb="11">
      <t>タンキ</t>
    </rPh>
    <rPh sb="11" eb="13">
      <t>キョウツウ</t>
    </rPh>
    <phoneticPr fontId="1"/>
  </si>
  <si>
    <t>医師【短期共通】</t>
    <rPh sb="3" eb="7">
      <t>タンキキョウツウ</t>
    </rPh>
    <phoneticPr fontId="1"/>
  </si>
  <si>
    <t>生活相談員【短期共通】</t>
    <rPh sb="0" eb="2">
      <t>セイカツ</t>
    </rPh>
    <rPh sb="2" eb="5">
      <t>ソウダンイン</t>
    </rPh>
    <rPh sb="6" eb="10">
      <t>タンキキョウツウ</t>
    </rPh>
    <phoneticPr fontId="1"/>
  </si>
  <si>
    <t>機能訓練指導員【短期共通】</t>
    <rPh sb="0" eb="2">
      <t>キノウ</t>
    </rPh>
    <rPh sb="2" eb="4">
      <t>クンレン</t>
    </rPh>
    <rPh sb="4" eb="7">
      <t>シドウイン</t>
    </rPh>
    <rPh sb="8" eb="12">
      <t>タンキキョウツウ</t>
    </rPh>
    <phoneticPr fontId="1"/>
  </si>
  <si>
    <t>夜勤職員【短期共通】</t>
    <rPh sb="0" eb="2">
      <t>ヤキン</t>
    </rPh>
    <rPh sb="2" eb="4">
      <t>ショクイン</t>
    </rPh>
    <rPh sb="5" eb="9">
      <t>タンキキョウツウ</t>
    </rPh>
    <phoneticPr fontId="1"/>
  </si>
  <si>
    <t>入浴【短期共通】</t>
    <rPh sb="0" eb="2">
      <t>ニュウヨク</t>
    </rPh>
    <rPh sb="3" eb="5">
      <t>タンキ</t>
    </rPh>
    <rPh sb="5" eb="7">
      <t>キョウツウ</t>
    </rPh>
    <phoneticPr fontId="1"/>
  </si>
  <si>
    <t>排泄及びおむつ交換【短期共通】</t>
    <rPh sb="0" eb="2">
      <t>ハイセツ</t>
    </rPh>
    <rPh sb="2" eb="3">
      <t>オヨ</t>
    </rPh>
    <rPh sb="7" eb="9">
      <t>コウカン</t>
    </rPh>
    <rPh sb="10" eb="14">
      <t>タンキキョウツウ</t>
    </rPh>
    <phoneticPr fontId="2"/>
  </si>
  <si>
    <t>医学的管理【短期共通】</t>
    <rPh sb="6" eb="10">
      <t>タンキキョウツウ</t>
    </rPh>
    <phoneticPr fontId="1"/>
  </si>
  <si>
    <t>レクリエーションの実施【短期共通】</t>
    <rPh sb="9" eb="11">
      <t>ジッシ</t>
    </rPh>
    <rPh sb="12" eb="14">
      <t>タンキ</t>
    </rPh>
    <rPh sb="14" eb="16">
      <t>キョウツウ</t>
    </rPh>
    <phoneticPr fontId="1"/>
  </si>
  <si>
    <t>身元保証人の取扱い【短期共通】</t>
    <rPh sb="0" eb="5">
      <t>ミモトホショウニン</t>
    </rPh>
    <rPh sb="6" eb="8">
      <t>トリアツカ</t>
    </rPh>
    <rPh sb="10" eb="14">
      <t>タンキキョウツウ</t>
    </rPh>
    <phoneticPr fontId="1"/>
  </si>
  <si>
    <t>①昼間については、ユニットごとに常時１人以上の介護職員又は看護職員を配置</t>
    <rPh sb="1" eb="3">
      <t>ヒルマ</t>
    </rPh>
    <rPh sb="16" eb="18">
      <t>ジョウジ</t>
    </rPh>
    <rPh sb="19" eb="20">
      <t>ニン</t>
    </rPh>
    <rPh sb="20" eb="22">
      <t>イジョウ</t>
    </rPh>
    <rPh sb="23" eb="25">
      <t>カイゴ</t>
    </rPh>
    <rPh sb="25" eb="27">
      <t>ショクイン</t>
    </rPh>
    <rPh sb="27" eb="28">
      <t>マタ</t>
    </rPh>
    <rPh sb="29" eb="31">
      <t>カンゴ</t>
    </rPh>
    <rPh sb="31" eb="33">
      <t>ショクイン</t>
    </rPh>
    <rPh sb="34" eb="36">
      <t>ハイチ</t>
    </rPh>
    <phoneticPr fontId="2"/>
  </si>
  <si>
    <t>②ユニットごとに常勤のユニットリーダーを配置</t>
    <rPh sb="20" eb="22">
      <t>ハイチ</t>
    </rPh>
    <phoneticPr fontId="1"/>
  </si>
  <si>
    <t>③ユニットリーダー研修を受講したユニットリーダーを２人以上配置（２ユニット以下の場合は１人で可）</t>
    <rPh sb="9" eb="11">
      <t>ケンシュウ</t>
    </rPh>
    <rPh sb="12" eb="14">
      <t>ジュコウ</t>
    </rPh>
    <rPh sb="26" eb="27">
      <t>ヒト</t>
    </rPh>
    <rPh sb="27" eb="29">
      <t>イジョウ</t>
    </rPh>
    <rPh sb="29" eb="31">
      <t>ハイチ</t>
    </rPh>
    <phoneticPr fontId="1"/>
  </si>
  <si>
    <t>①協力歯科医療機関を定めている</t>
    <rPh sb="1" eb="3">
      <t>キョウリョク</t>
    </rPh>
    <rPh sb="3" eb="5">
      <t>シカ</t>
    </rPh>
    <rPh sb="5" eb="7">
      <t>イリョウ</t>
    </rPh>
    <rPh sb="7" eb="9">
      <t>キカン</t>
    </rPh>
    <rPh sb="10" eb="11">
      <t>サダ</t>
    </rPh>
    <phoneticPr fontId="2"/>
  </si>
  <si>
    <t>②経口維持加算（Ⅰ）の算定している</t>
    <phoneticPr fontId="1"/>
  </si>
  <si>
    <t>③経口による継続的な食事の摂取を支援するための食事の観察及び会議等に、医師（施設の配置医師を除く）、歯科医師、歯科衛生士又は言語聴覚士のいずれか１名が参加し、質の高い経口維持計画を策定</t>
    <rPh sb="1" eb="3">
      <t>ケイコウ</t>
    </rPh>
    <rPh sb="6" eb="9">
      <t>ケイゾクテキ</t>
    </rPh>
    <rPh sb="10" eb="12">
      <t>ショクジ</t>
    </rPh>
    <rPh sb="13" eb="15">
      <t>セッシュ</t>
    </rPh>
    <rPh sb="16" eb="18">
      <t>シエン</t>
    </rPh>
    <rPh sb="23" eb="25">
      <t>ショクジ</t>
    </rPh>
    <rPh sb="26" eb="28">
      <t>カンサツ</t>
    </rPh>
    <rPh sb="28" eb="29">
      <t>オヨ</t>
    </rPh>
    <rPh sb="30" eb="32">
      <t>カイギ</t>
    </rPh>
    <rPh sb="32" eb="33">
      <t>トウ</t>
    </rPh>
    <rPh sb="35" eb="37">
      <t>イシ</t>
    </rPh>
    <rPh sb="38" eb="40">
      <t>シセツ</t>
    </rPh>
    <rPh sb="41" eb="43">
      <t>ハイチ</t>
    </rPh>
    <rPh sb="43" eb="45">
      <t>イシ</t>
    </rPh>
    <rPh sb="46" eb="47">
      <t>ノゾ</t>
    </rPh>
    <rPh sb="50" eb="52">
      <t>シカ</t>
    </rPh>
    <rPh sb="52" eb="54">
      <t>イシ</t>
    </rPh>
    <rPh sb="55" eb="57">
      <t>シカ</t>
    </rPh>
    <rPh sb="57" eb="60">
      <t>エイセイシ</t>
    </rPh>
    <rPh sb="60" eb="61">
      <t>マタ</t>
    </rPh>
    <rPh sb="62" eb="67">
      <t>ゲンゴチョウカクシ</t>
    </rPh>
    <rPh sb="73" eb="74">
      <t>メイ</t>
    </rPh>
    <rPh sb="75" eb="77">
      <t>サンカ</t>
    </rPh>
    <rPh sb="79" eb="80">
      <t>シツ</t>
    </rPh>
    <rPh sb="81" eb="82">
      <t>タカ</t>
    </rPh>
    <rPh sb="83" eb="85">
      <t>ケイコウ</t>
    </rPh>
    <rPh sb="85" eb="87">
      <t>イジ</t>
    </rPh>
    <rPh sb="87" eb="89">
      <t>ケイカク</t>
    </rPh>
    <rPh sb="90" eb="92">
      <t>サクテイ</t>
    </rPh>
    <phoneticPr fontId="2"/>
  </si>
  <si>
    <t>【調書の注意事項】この調書は、赤本・青本・緑本・市Q&amp;Aをベースに作成している。点検事項の元が赤本等に記載されているので、判断に悩む場合は元の基準を参照すること。
【過誤調整について】
算定基準を満たさない場合や減算に該当する場合、事業所へ自主点検を依頼し、過誤調整することとなる。告示により定める算定基準又は留意事項通知に明確に減算する場合が示されている場合に過誤調整とする。
なお、比較的軽微なミスと判断する場合は、過誤調整にはせず、文書指摘のみに留めても良い。自主点検の期間は５年間を原則とするが、事業所内でやり方を変えた等満たさなくなったタイミングが明らかである場合は、短くしても良い。</t>
    <phoneticPr fontId="1"/>
  </si>
  <si>
    <t>点検項目＆点検事項</t>
    <phoneticPr fontId="1"/>
  </si>
  <si>
    <t>非該当</t>
    <rPh sb="0" eb="3">
      <t>ヒガイトウ</t>
    </rPh>
    <phoneticPr fontId="1"/>
  </si>
  <si>
    <t>看護職員又は介護職員について、人員基準に定める員数を置いていない場合に、以下のとおり人員基準欠如減算を算定しているか。</t>
    <rPh sb="0" eb="4">
      <t>カンゴショクイン</t>
    </rPh>
    <rPh sb="4" eb="5">
      <t>マタ</t>
    </rPh>
    <rPh sb="6" eb="10">
      <t>カイゴショクイン</t>
    </rPh>
    <rPh sb="15" eb="19">
      <t>ジンインキジュン</t>
    </rPh>
    <rPh sb="20" eb="21">
      <t>サダ</t>
    </rPh>
    <rPh sb="23" eb="25">
      <t>インスウ</t>
    </rPh>
    <rPh sb="26" eb="27">
      <t>オ</t>
    </rPh>
    <rPh sb="32" eb="34">
      <t>バアイ</t>
    </rPh>
    <rPh sb="36" eb="38">
      <t>イカ</t>
    </rPh>
    <rPh sb="42" eb="50">
      <t>ジンインキジュンケツジョゲンサン</t>
    </rPh>
    <rPh sb="51" eb="53">
      <t>サンテイ</t>
    </rPh>
    <phoneticPr fontId="1"/>
  </si>
  <si>
    <t>―</t>
    <phoneticPr fontId="1"/>
  </si>
  <si>
    <t>月平均の利用者数が、定員超過となった場合に、定員超過となった翌月から定員超過利用が解消されるに至った月まで減算を算定しているか。</t>
    <rPh sb="0" eb="3">
      <t>ツキヘイキン</t>
    </rPh>
    <rPh sb="4" eb="8">
      <t>リヨウシャスウ</t>
    </rPh>
    <rPh sb="10" eb="14">
      <t>テイインチョウカ</t>
    </rPh>
    <rPh sb="18" eb="20">
      <t>バアイ</t>
    </rPh>
    <rPh sb="22" eb="26">
      <t>テイインチョウカ</t>
    </rPh>
    <rPh sb="30" eb="32">
      <t>ヨクゲツ</t>
    </rPh>
    <rPh sb="34" eb="38">
      <t>テイインチョウカ</t>
    </rPh>
    <rPh sb="38" eb="40">
      <t>リヨウ</t>
    </rPh>
    <rPh sb="41" eb="43">
      <t>カイショウ</t>
    </rPh>
    <rPh sb="47" eb="48">
      <t>イタ</t>
    </rPh>
    <rPh sb="50" eb="51">
      <t>ツキ</t>
    </rPh>
    <rPh sb="53" eb="55">
      <t>ゲンサン</t>
    </rPh>
    <rPh sb="56" eb="58">
      <t>サンテイ</t>
    </rPh>
    <phoneticPr fontId="1"/>
  </si>
  <si>
    <t>ア　夜勤時間帯において夜勤を行う職員数が夜勤職員基準に定める員数に満たない事態が２日以上連続して発生した場合</t>
    <rPh sb="2" eb="4">
      <t>ヤキン</t>
    </rPh>
    <rPh sb="4" eb="6">
      <t>ジカン</t>
    </rPh>
    <rPh sb="6" eb="7">
      <t>タイ</t>
    </rPh>
    <rPh sb="11" eb="13">
      <t>ヤキン</t>
    </rPh>
    <rPh sb="14" eb="15">
      <t>オコナ</t>
    </rPh>
    <rPh sb="16" eb="18">
      <t>ショクイン</t>
    </rPh>
    <rPh sb="18" eb="19">
      <t>スウ</t>
    </rPh>
    <rPh sb="20" eb="22">
      <t>ヤキン</t>
    </rPh>
    <rPh sb="22" eb="24">
      <t>ショクイン</t>
    </rPh>
    <rPh sb="24" eb="26">
      <t>キジュン</t>
    </rPh>
    <rPh sb="27" eb="28">
      <t>サダ</t>
    </rPh>
    <rPh sb="30" eb="32">
      <t>インスウ</t>
    </rPh>
    <rPh sb="33" eb="34">
      <t>ミ</t>
    </rPh>
    <rPh sb="37" eb="39">
      <t>ジタイ</t>
    </rPh>
    <rPh sb="41" eb="42">
      <t>ニチ</t>
    </rPh>
    <rPh sb="42" eb="44">
      <t>イジョウ</t>
    </rPh>
    <rPh sb="44" eb="46">
      <t>レンゾク</t>
    </rPh>
    <rPh sb="48" eb="50">
      <t>ハッセイ</t>
    </rPh>
    <rPh sb="52" eb="54">
      <t>バアイ</t>
    </rPh>
    <phoneticPr fontId="2"/>
  </si>
  <si>
    <t>イ　夜勤時間帯において夜勤を行う職員数が夜勤職員基準に定める員数に満たない事態が４日以上発生した場合</t>
    <rPh sb="2" eb="4">
      <t>ヤキン</t>
    </rPh>
    <rPh sb="4" eb="6">
      <t>ジカン</t>
    </rPh>
    <rPh sb="6" eb="7">
      <t>タイ</t>
    </rPh>
    <rPh sb="11" eb="13">
      <t>ヤキン</t>
    </rPh>
    <rPh sb="14" eb="15">
      <t>オコナ</t>
    </rPh>
    <rPh sb="16" eb="18">
      <t>ショクイン</t>
    </rPh>
    <rPh sb="18" eb="19">
      <t>スウ</t>
    </rPh>
    <rPh sb="20" eb="22">
      <t>ヤキン</t>
    </rPh>
    <rPh sb="22" eb="24">
      <t>ショクイン</t>
    </rPh>
    <rPh sb="24" eb="26">
      <t>キジュン</t>
    </rPh>
    <rPh sb="27" eb="28">
      <t>サダ</t>
    </rPh>
    <rPh sb="30" eb="32">
      <t>インスウ</t>
    </rPh>
    <rPh sb="33" eb="34">
      <t>ミ</t>
    </rPh>
    <rPh sb="37" eb="39">
      <t>ジタイ</t>
    </rPh>
    <rPh sb="41" eb="42">
      <t>ニチ</t>
    </rPh>
    <rPh sb="42" eb="44">
      <t>イジョウ</t>
    </rPh>
    <rPh sb="44" eb="46">
      <t>ハッセイ</t>
    </rPh>
    <rPh sb="48" eb="50">
      <t>バアイ</t>
    </rPh>
    <phoneticPr fontId="2"/>
  </si>
  <si>
    <t>介護・看護職員の総数【短期共通】〈人員基準欠如減算あり〉</t>
    <rPh sb="11" eb="13">
      <t>タンキ</t>
    </rPh>
    <rPh sb="13" eb="15">
      <t>キョウツウ</t>
    </rPh>
    <rPh sb="17" eb="21">
      <t>ジンインキジュン</t>
    </rPh>
    <rPh sb="21" eb="23">
      <t>ケツジョ</t>
    </rPh>
    <rPh sb="23" eb="25">
      <t>ゲンサン</t>
    </rPh>
    <phoneticPr fontId="1"/>
  </si>
  <si>
    <t>介護職員【短期共通】〈人員基準欠如減算あり〉</t>
    <rPh sb="0" eb="2">
      <t>カイゴ</t>
    </rPh>
    <rPh sb="2" eb="4">
      <t>ショクイン</t>
    </rPh>
    <rPh sb="5" eb="9">
      <t>タンキキョウツウ</t>
    </rPh>
    <phoneticPr fontId="1"/>
  </si>
  <si>
    <t>看護職員〈人員基準欠如減算あり〉</t>
    <rPh sb="0" eb="2">
      <t>カンゴ</t>
    </rPh>
    <rPh sb="2" eb="4">
      <t>ショクイン</t>
    </rPh>
    <phoneticPr fontId="1"/>
  </si>
  <si>
    <t>介護支援専門員〈人員基準欠如減算あり〉</t>
    <rPh sb="0" eb="7">
      <t>カイゴシエンセンモンイン</t>
    </rPh>
    <phoneticPr fontId="1"/>
  </si>
  <si>
    <t>月平均の利用者数が運営規程に定められている利用定員を超えないか（やむを得ない場合を除く）</t>
    <rPh sb="0" eb="3">
      <t>ツキヘイキン</t>
    </rPh>
    <rPh sb="4" eb="6">
      <t>リヨウ</t>
    </rPh>
    <rPh sb="6" eb="7">
      <t>シャ</t>
    </rPh>
    <rPh sb="7" eb="8">
      <t>スウ</t>
    </rPh>
    <rPh sb="9" eb="11">
      <t>ウンエイ</t>
    </rPh>
    <rPh sb="11" eb="13">
      <t>キテイ</t>
    </rPh>
    <rPh sb="14" eb="15">
      <t>サダ</t>
    </rPh>
    <rPh sb="21" eb="23">
      <t>リヨウ</t>
    </rPh>
    <rPh sb="23" eb="25">
      <t>テイイン</t>
    </rPh>
    <rPh sb="26" eb="27">
      <t>コ</t>
    </rPh>
    <rPh sb="35" eb="36">
      <t>エ</t>
    </rPh>
    <rPh sb="38" eb="40">
      <t>バアイ</t>
    </rPh>
    <rPh sb="41" eb="42">
      <t>ノゾ</t>
    </rPh>
    <phoneticPr fontId="1"/>
  </si>
  <si>
    <t>④施設サービス計画の作成にあたっては、「人生の最終段階における医療・ケアの決定プロセスに関するガイドライン（厚生労働省）」等を参考にしつつ、本人の意思を尊重した医療・ケアが実施できるよう、多職種が連携し、本人及びその家族と必要な情報の共有等に努めている</t>
    <phoneticPr fontId="1"/>
  </si>
  <si>
    <t>⑤サービス担当者会議の開催、担当者に対する照会等により、施設サービス計画原案の内容について、担当者から専門的な見地からの意見を求めている
※テレビ電話等の活用可</t>
    <rPh sb="11" eb="13">
      <t>カイサイ</t>
    </rPh>
    <rPh sb="14" eb="17">
      <t>タントウシャ</t>
    </rPh>
    <rPh sb="18" eb="19">
      <t>タイ</t>
    </rPh>
    <rPh sb="21" eb="23">
      <t>ショウカイ</t>
    </rPh>
    <rPh sb="23" eb="24">
      <t>トウ</t>
    </rPh>
    <rPh sb="28" eb="30">
      <t>シセツ</t>
    </rPh>
    <rPh sb="34" eb="36">
      <t>ケイカク</t>
    </rPh>
    <rPh sb="36" eb="38">
      <t>ゲンアン</t>
    </rPh>
    <rPh sb="39" eb="41">
      <t>ナイヨウ</t>
    </rPh>
    <rPh sb="46" eb="49">
      <t>タントウシャ</t>
    </rPh>
    <rPh sb="51" eb="54">
      <t>センモンテキ</t>
    </rPh>
    <rPh sb="55" eb="57">
      <t>ケンチ</t>
    </rPh>
    <rPh sb="60" eb="62">
      <t>イケン</t>
    </rPh>
    <rPh sb="63" eb="64">
      <t>モト</t>
    </rPh>
    <rPh sb="73" eb="75">
      <t>デンワ</t>
    </rPh>
    <rPh sb="75" eb="76">
      <t>トウ</t>
    </rPh>
    <rPh sb="77" eb="79">
      <t>カツヨウ</t>
    </rPh>
    <rPh sb="79" eb="80">
      <t>カ</t>
    </rPh>
    <phoneticPr fontId="2"/>
  </si>
  <si>
    <t>⑥担当者会議に、入所者又は家族が参加する場合にあっては、テレビ電話装置等の活用について当該入所者又は家族からの同意を得ている</t>
    <rPh sb="1" eb="4">
      <t>タントウシャ</t>
    </rPh>
    <rPh sb="4" eb="6">
      <t>カイギ</t>
    </rPh>
    <rPh sb="8" eb="11">
      <t>ニュウショシャ</t>
    </rPh>
    <rPh sb="11" eb="12">
      <t>マタ</t>
    </rPh>
    <rPh sb="13" eb="15">
      <t>カゾク</t>
    </rPh>
    <rPh sb="48" eb="49">
      <t>マタ</t>
    </rPh>
    <rPh sb="50" eb="52">
      <t>カゾク</t>
    </rPh>
    <phoneticPr fontId="1"/>
  </si>
  <si>
    <t>⑦施設サービス計画原案の内容について、入所者又はその家族に対して説明し、文書により入所者の同意を得ている（必要に応じて家族にも説明と同意）（通信機器等活用可）</t>
    <rPh sb="1" eb="3">
      <t>シセツ</t>
    </rPh>
    <rPh sb="7" eb="9">
      <t>ケイカク</t>
    </rPh>
    <rPh sb="9" eb="11">
      <t>ゲンアン</t>
    </rPh>
    <rPh sb="12" eb="14">
      <t>ナイヨウ</t>
    </rPh>
    <rPh sb="19" eb="22">
      <t>ニュウショシャ</t>
    </rPh>
    <rPh sb="22" eb="23">
      <t>マタ</t>
    </rPh>
    <rPh sb="26" eb="28">
      <t>カゾク</t>
    </rPh>
    <rPh sb="29" eb="30">
      <t>タイ</t>
    </rPh>
    <rPh sb="32" eb="34">
      <t>セツメイ</t>
    </rPh>
    <rPh sb="36" eb="38">
      <t>ブンショ</t>
    </rPh>
    <rPh sb="41" eb="44">
      <t>ニュウショシャ</t>
    </rPh>
    <rPh sb="45" eb="47">
      <t>ドウイ</t>
    </rPh>
    <rPh sb="48" eb="49">
      <t>エ</t>
    </rPh>
    <rPh sb="53" eb="55">
      <t>ヒツヨウ</t>
    </rPh>
    <rPh sb="56" eb="57">
      <t>オウ</t>
    </rPh>
    <rPh sb="59" eb="61">
      <t>カゾク</t>
    </rPh>
    <rPh sb="63" eb="65">
      <t>セツメイ</t>
    </rPh>
    <rPh sb="66" eb="67">
      <t>ドウ</t>
    </rPh>
    <rPh sb="67" eb="68">
      <t>イ</t>
    </rPh>
    <rPh sb="70" eb="72">
      <t>ツウシン</t>
    </rPh>
    <rPh sb="72" eb="74">
      <t>キキ</t>
    </rPh>
    <rPh sb="74" eb="75">
      <t>トウ</t>
    </rPh>
    <rPh sb="75" eb="77">
      <t>カツヨウ</t>
    </rPh>
    <rPh sb="77" eb="78">
      <t>カ</t>
    </rPh>
    <phoneticPr fontId="2"/>
  </si>
  <si>
    <t>⑧施設サービス計画を遅滞なく入所者に交付</t>
    <rPh sb="1" eb="3">
      <t>シセツ</t>
    </rPh>
    <rPh sb="7" eb="9">
      <t>ケイカク</t>
    </rPh>
    <rPh sb="10" eb="12">
      <t>チタイ</t>
    </rPh>
    <rPh sb="14" eb="17">
      <t>ニュウショシャ</t>
    </rPh>
    <rPh sb="18" eb="20">
      <t>コウフ</t>
    </rPh>
    <phoneticPr fontId="2"/>
  </si>
  <si>
    <t>⑨施設サービス計画の実施状況の把握（入所者についての継続的なアセスメントを含む）を行い、必要に応じて施設サービス計画の変更</t>
    <rPh sb="1" eb="3">
      <t>シセツ</t>
    </rPh>
    <rPh sb="7" eb="9">
      <t>ケイカク</t>
    </rPh>
    <rPh sb="10" eb="12">
      <t>ジッシ</t>
    </rPh>
    <rPh sb="12" eb="14">
      <t>ジョウキョウ</t>
    </rPh>
    <rPh sb="15" eb="17">
      <t>ハアク</t>
    </rPh>
    <rPh sb="18" eb="21">
      <t>ニュウショシャ</t>
    </rPh>
    <rPh sb="26" eb="29">
      <t>ケイゾクテキ</t>
    </rPh>
    <rPh sb="37" eb="38">
      <t>フク</t>
    </rPh>
    <rPh sb="41" eb="42">
      <t>オコナ</t>
    </rPh>
    <rPh sb="44" eb="46">
      <t>ヒツヨウ</t>
    </rPh>
    <rPh sb="47" eb="48">
      <t>オウ</t>
    </rPh>
    <rPh sb="50" eb="52">
      <t>シセツ</t>
    </rPh>
    <rPh sb="56" eb="58">
      <t>ケイカク</t>
    </rPh>
    <rPh sb="59" eb="61">
      <t>ヘンコウ</t>
    </rPh>
    <phoneticPr fontId="2"/>
  </si>
  <si>
    <t>⑩実施状況の把握（モニタリング）に当たっては、入所者及びその家族並びに担当者との連絡を継続的に行うこととし、特段の事情のない限り、次に定めるところにより実施
１　定期的に入所者に面接
２　定期的にモニタリングの結果を記録</t>
    <rPh sb="1" eb="3">
      <t>ジッシ</t>
    </rPh>
    <rPh sb="3" eb="5">
      <t>ジョウキョウ</t>
    </rPh>
    <rPh sb="6" eb="8">
      <t>ハアク</t>
    </rPh>
    <rPh sb="17" eb="18">
      <t>ア</t>
    </rPh>
    <rPh sb="23" eb="26">
      <t>ニュウショシャ</t>
    </rPh>
    <rPh sb="26" eb="27">
      <t>オヨ</t>
    </rPh>
    <rPh sb="30" eb="32">
      <t>カゾク</t>
    </rPh>
    <rPh sb="32" eb="33">
      <t>ナラ</t>
    </rPh>
    <rPh sb="35" eb="38">
      <t>タントウシャ</t>
    </rPh>
    <rPh sb="40" eb="42">
      <t>レンラク</t>
    </rPh>
    <rPh sb="43" eb="46">
      <t>ケイゾクテキ</t>
    </rPh>
    <rPh sb="47" eb="48">
      <t>オコナ</t>
    </rPh>
    <rPh sb="54" eb="56">
      <t>トクダン</t>
    </rPh>
    <rPh sb="57" eb="59">
      <t>ジジョウ</t>
    </rPh>
    <rPh sb="62" eb="63">
      <t>カギ</t>
    </rPh>
    <rPh sb="65" eb="66">
      <t>ツギ</t>
    </rPh>
    <rPh sb="67" eb="68">
      <t>サダ</t>
    </rPh>
    <rPh sb="76" eb="78">
      <t>ジッシ</t>
    </rPh>
    <rPh sb="81" eb="84">
      <t>テイキテキ</t>
    </rPh>
    <rPh sb="85" eb="88">
      <t>ニュウショシャ</t>
    </rPh>
    <rPh sb="89" eb="91">
      <t>メンセツ</t>
    </rPh>
    <rPh sb="94" eb="97">
      <t>テイキテキ</t>
    </rPh>
    <rPh sb="105" eb="107">
      <t>ケッカ</t>
    </rPh>
    <rPh sb="108" eb="110">
      <t>キロク</t>
    </rPh>
    <phoneticPr fontId="2"/>
  </si>
  <si>
    <t>⑪要介護更新認定を受けた場合、要介護状態区分の変更の認定を受けた場合において、サービス担当者会議の開催、担当者に対する照会等により施設サービス計画の変更の必要性について、担当者から専門的な見地からの意見を求めている</t>
    <rPh sb="1" eb="4">
      <t>ヨウカイゴ</t>
    </rPh>
    <rPh sb="4" eb="6">
      <t>コウシン</t>
    </rPh>
    <rPh sb="6" eb="8">
      <t>ニンテイ</t>
    </rPh>
    <rPh sb="9" eb="10">
      <t>ウ</t>
    </rPh>
    <rPh sb="12" eb="14">
      <t>バアイ</t>
    </rPh>
    <rPh sb="15" eb="18">
      <t>ヨウカイゴ</t>
    </rPh>
    <rPh sb="18" eb="20">
      <t>ジョウタイ</t>
    </rPh>
    <rPh sb="20" eb="22">
      <t>クブン</t>
    </rPh>
    <rPh sb="23" eb="25">
      <t>ヘンコウ</t>
    </rPh>
    <rPh sb="26" eb="28">
      <t>ニンテイ</t>
    </rPh>
    <rPh sb="29" eb="30">
      <t>ウ</t>
    </rPh>
    <rPh sb="32" eb="34">
      <t>バアイ</t>
    </rPh>
    <rPh sb="65" eb="67">
      <t>シセツ</t>
    </rPh>
    <rPh sb="71" eb="73">
      <t>ケイカク</t>
    </rPh>
    <rPh sb="74" eb="76">
      <t>ヘンコウ</t>
    </rPh>
    <rPh sb="77" eb="80">
      <t>ヒツヨウセイ</t>
    </rPh>
    <rPh sb="85" eb="88">
      <t>タントウシャ</t>
    </rPh>
    <rPh sb="90" eb="93">
      <t>センモンテキ</t>
    </rPh>
    <rPh sb="94" eb="96">
      <t>ケンチ</t>
    </rPh>
    <rPh sb="99" eb="101">
      <t>イケン</t>
    </rPh>
    <rPh sb="102" eb="103">
      <t>モト</t>
    </rPh>
    <phoneticPr fontId="2"/>
  </si>
  <si>
    <t>③医師、介護職員、看護職員、管理栄養士等からなる褥創対策チームを設置</t>
    <rPh sb="1" eb="3">
      <t>イシ</t>
    </rPh>
    <rPh sb="4" eb="6">
      <t>カイゴ</t>
    </rPh>
    <rPh sb="6" eb="8">
      <t>ショクイン</t>
    </rPh>
    <rPh sb="9" eb="11">
      <t>カンゴ</t>
    </rPh>
    <rPh sb="11" eb="13">
      <t>ショクイン</t>
    </rPh>
    <rPh sb="14" eb="16">
      <t>カンリ</t>
    </rPh>
    <rPh sb="16" eb="20">
      <t>エイヨウシトウ</t>
    </rPh>
    <rPh sb="26" eb="28">
      <t>タイサク</t>
    </rPh>
    <rPh sb="32" eb="34">
      <t>セッチ</t>
    </rPh>
    <phoneticPr fontId="2"/>
  </si>
  <si>
    <t>イ　当該施設の最終的責任の下で第三者に委託している</t>
    <phoneticPr fontId="1"/>
  </si>
  <si>
    <t>ア　栄養管理、調理管理、材料管理、施設等管理、業務管理、衛生管理、労働衛生管理について施設自らが行う等、当該施設の管理者が業務遂行上必要な注意を果たし得るような体制と契約内容により、食事サービスの質が確保される</t>
    <phoneticPr fontId="1"/>
  </si>
  <si>
    <t>①献立を作成し、献立に従い調理を実施している</t>
    <rPh sb="1" eb="3">
      <t>コンダテ</t>
    </rPh>
    <rPh sb="4" eb="6">
      <t>サクセイ</t>
    </rPh>
    <rPh sb="8" eb="10">
      <t>コンダテ</t>
    </rPh>
    <rPh sb="11" eb="12">
      <t>シタガ</t>
    </rPh>
    <rPh sb="13" eb="15">
      <t>チョウリ</t>
    </rPh>
    <rPh sb="16" eb="18">
      <t>ジッシ</t>
    </rPh>
    <phoneticPr fontId="2"/>
  </si>
  <si>
    <t>②病弱者に対する献立については、必要に応じ、医師の指導を受ける</t>
    <phoneticPr fontId="1"/>
  </si>
  <si>
    <t>③適切な食事時間の設定
夕食時間は午後６時以降が望ましく、早くても午後５時以降</t>
    <rPh sb="1" eb="3">
      <t>テキセツ</t>
    </rPh>
    <rPh sb="4" eb="6">
      <t>ショクジ</t>
    </rPh>
    <rPh sb="6" eb="8">
      <t>ジカン</t>
    </rPh>
    <rPh sb="9" eb="11">
      <t>セッテイ</t>
    </rPh>
    <rPh sb="12" eb="14">
      <t>ユウショク</t>
    </rPh>
    <rPh sb="14" eb="16">
      <t>ジカン</t>
    </rPh>
    <rPh sb="17" eb="19">
      <t>ゴゴ</t>
    </rPh>
    <rPh sb="20" eb="23">
      <t>ジイコウ</t>
    </rPh>
    <rPh sb="24" eb="25">
      <t>ノゾ</t>
    </rPh>
    <rPh sb="29" eb="30">
      <t>ハヤ</t>
    </rPh>
    <rPh sb="33" eb="35">
      <t>ゴゴ</t>
    </rPh>
    <rPh sb="36" eb="39">
      <t>ジイコウ</t>
    </rPh>
    <phoneticPr fontId="2"/>
  </si>
  <si>
    <t>⑤食事提供については、入所者の嚥下（えんげ）や咀嚼（そしゃく）の状況、食欲など心身の状態等を当該入所者の食事に的確に反映させるために、居室関係部門と食事関係部門との連絡が十分とられている</t>
    <phoneticPr fontId="1"/>
  </si>
  <si>
    <t>⑥医師又は（管理）栄養士を含む会議で食事内容の検討を行う</t>
    <rPh sb="1" eb="3">
      <t>イシ</t>
    </rPh>
    <rPh sb="3" eb="4">
      <t>マタ</t>
    </rPh>
    <rPh sb="6" eb="8">
      <t>カンリ</t>
    </rPh>
    <rPh sb="9" eb="12">
      <t>エイヨウシ</t>
    </rPh>
    <rPh sb="13" eb="14">
      <t>フク</t>
    </rPh>
    <rPh sb="15" eb="17">
      <t>カイギ</t>
    </rPh>
    <rPh sb="18" eb="20">
      <t>ショクジ</t>
    </rPh>
    <rPh sb="20" eb="22">
      <t>ナイヨウ</t>
    </rPh>
    <rPh sb="23" eb="25">
      <t>ケントウ</t>
    </rPh>
    <rPh sb="26" eb="27">
      <t>オコナ</t>
    </rPh>
    <phoneticPr fontId="2"/>
  </si>
  <si>
    <t>⑦食事の提供に関する業務を委託により、行う場合は、以下に示す事項を満たす</t>
    <phoneticPr fontId="1"/>
  </si>
  <si>
    <t>③必要に応じて、定期的に②の計画の見直し</t>
    <phoneticPr fontId="1"/>
  </si>
  <si>
    <t>ア　助言を行った歯科医師
イ　歯科医師からの助言の要点
ウ　具体的方策
エ　当該施設における実施目標
オ　留意事項・特記事項</t>
    <phoneticPr fontId="1"/>
  </si>
  <si>
    <t>②①の技術的助言及び指導に基づき、以下のア～オの事項を記載した、入所者の口腔衛生の管理体制に係る計画を作成する</t>
    <phoneticPr fontId="1"/>
  </si>
  <si>
    <t>医師から看護師への適切な指示の実施</t>
    <rPh sb="0" eb="2">
      <t>イシ</t>
    </rPh>
    <rPh sb="4" eb="7">
      <t>カンゴシ</t>
    </rPh>
    <rPh sb="9" eb="11">
      <t>テキセツ</t>
    </rPh>
    <rPh sb="12" eb="14">
      <t>シジ</t>
    </rPh>
    <rPh sb="15" eb="17">
      <t>ジッシ</t>
    </rPh>
    <phoneticPr fontId="2"/>
  </si>
  <si>
    <t>①事故が発生した場合の対応、報告の方法等が記載された事故発生の防止のための指針を整備</t>
    <phoneticPr fontId="1"/>
  </si>
  <si>
    <t>③事故発生の防止のための委員会の定期的な開催</t>
    <rPh sb="16" eb="19">
      <t>テイキテキ</t>
    </rPh>
    <rPh sb="20" eb="22">
      <t>カイサイ</t>
    </rPh>
    <phoneticPr fontId="1"/>
  </si>
  <si>
    <t>④③の委員会は、幅広い職種（例えば、施設長（管理者）、事務長、医師、看護職員、介護職員、生活相談員）により構成し、構成メンバーの責務及び役割分担を明確にしている</t>
    <rPh sb="3" eb="6">
      <t>イインカイ</t>
    </rPh>
    <phoneticPr fontId="1"/>
  </si>
  <si>
    <t>⑤事故発生の防止のための従業者に対する研修を定期的（年２回以上）に行う</t>
    <phoneticPr fontId="1"/>
  </si>
  <si>
    <t>⑥新規採用時には必ず事故発生の防止の研修を実施している</t>
    <phoneticPr fontId="1"/>
  </si>
  <si>
    <t>⑦研修の内容としては、事故発生防止の基礎的内容等の適切な知識を普及・啓発するとともに、当該指定介護老人福祉施設における指針に基づき、安全管理の徹底を行うものである</t>
    <phoneticPr fontId="1"/>
  </si>
  <si>
    <t>⑧研修の実施内容についても記録</t>
    <phoneticPr fontId="1"/>
  </si>
  <si>
    <t>⑩入所者に対するサービス提供により事故が発生した場合は、速やかに市町村、入所者の家族等に連絡を行うとともに、必要な措置を講じなければならない</t>
    <phoneticPr fontId="1"/>
  </si>
  <si>
    <t>⑪⑩の事故の状況及び事故に際して採った処置について記録</t>
    <phoneticPr fontId="1"/>
  </si>
  <si>
    <t>⑫サービス提供により賠償すべき事故が発生した場合は、損害賠償を速やかに実施</t>
    <rPh sb="35" eb="37">
      <t>ジッシ</t>
    </rPh>
    <phoneticPr fontId="1"/>
  </si>
  <si>
    <t>↑ここまでの項目は、共通調書を確認した職員で確認すること。</t>
    <rPh sb="6" eb="8">
      <t>コウモク</t>
    </rPh>
    <rPh sb="10" eb="14">
      <t>キョウツウチョウショ</t>
    </rPh>
    <rPh sb="15" eb="17">
      <t>カクニン</t>
    </rPh>
    <rPh sb="19" eb="21">
      <t>ショクイン</t>
    </rPh>
    <rPh sb="22" eb="24">
      <t>カクニン</t>
    </rPh>
    <phoneticPr fontId="1"/>
  </si>
  <si>
    <t>①～③、⑤、⑨を満たしていない場合、安全管理体制未実施減算（5単位/日）をしているか</t>
    <rPh sb="8" eb="9">
      <t>ミ</t>
    </rPh>
    <rPh sb="15" eb="17">
      <t>バアイ</t>
    </rPh>
    <rPh sb="31" eb="33">
      <t>タンイ</t>
    </rPh>
    <rPh sb="34" eb="35">
      <t>ニチ</t>
    </rPh>
    <phoneticPr fontId="1"/>
  </si>
  <si>
    <t>⑨①～③、⑤を適切に実施するための担当者の設置</t>
    <rPh sb="7" eb="9">
      <t>テキセツ</t>
    </rPh>
    <rPh sb="10" eb="12">
      <t>ジッシ</t>
    </rPh>
    <rPh sb="17" eb="20">
      <t>タントウシャ</t>
    </rPh>
    <rPh sb="21" eb="23">
      <t>セッチ</t>
    </rPh>
    <phoneticPr fontId="1"/>
  </si>
  <si>
    <t>配置が無い場合、14単位/日を減算</t>
    <rPh sb="0" eb="2">
      <t>ハイチ</t>
    </rPh>
    <rPh sb="3" eb="4">
      <t>ナ</t>
    </rPh>
    <rPh sb="5" eb="7">
      <t>バアイ</t>
    </rPh>
    <rPh sb="13" eb="14">
      <t>ニチ</t>
    </rPh>
    <rPh sb="15" eb="17">
      <t>ゲンサン</t>
    </rPh>
    <phoneticPr fontId="1"/>
  </si>
  <si>
    <t>栄養士又は管理栄養士【短期共通】〈栄養管理基準未達成減算あり〉</t>
    <rPh sb="0" eb="3">
      <t>エイヨウシ</t>
    </rPh>
    <rPh sb="3" eb="4">
      <t>マタ</t>
    </rPh>
    <rPh sb="5" eb="10">
      <t>カンリエイヨウシ</t>
    </rPh>
    <rPh sb="11" eb="13">
      <t>タンキ</t>
    </rPh>
    <rPh sb="13" eb="15">
      <t>キョウツウ</t>
    </rPh>
    <rPh sb="17" eb="23">
      <t>エイヨウカンリキジュン</t>
    </rPh>
    <rPh sb="23" eb="26">
      <t>ミタッセイ</t>
    </rPh>
    <rPh sb="26" eb="28">
      <t>ゲンサン</t>
    </rPh>
    <phoneticPr fontId="1"/>
  </si>
  <si>
    <t>入所者の栄養状態の維持及び改善を図り、自立した日常生活を営むことができるよう、各入所者の状態に応じた栄養管理を計画的に実施できていない場合、14単位/日を減算</t>
    <rPh sb="59" eb="61">
      <t>ジッシ</t>
    </rPh>
    <rPh sb="67" eb="69">
      <t>バアイ</t>
    </rPh>
    <rPh sb="72" eb="74">
      <t>タンイ</t>
    </rPh>
    <rPh sb="75" eb="76">
      <t>ニチ</t>
    </rPh>
    <rPh sb="77" eb="79">
      <t>ゲンサン</t>
    </rPh>
    <phoneticPr fontId="1"/>
  </si>
  <si>
    <t>⑤以下の基準を満たす場合は、介護福祉士の数が、常勤換算方法で、入所者の数が７又はその端数を増すごとに１以上であること</t>
    <rPh sb="1" eb="3">
      <t>イカ</t>
    </rPh>
    <rPh sb="4" eb="6">
      <t>キジュン</t>
    </rPh>
    <rPh sb="7" eb="8">
      <t>ミ</t>
    </rPh>
    <rPh sb="10" eb="12">
      <t>バアイ</t>
    </rPh>
    <phoneticPr fontId="1"/>
  </si>
  <si>
    <t>ア　介護機器（業務の効率化及び質の向上又は職員の負担の軽減に資する機器をいう。）を複数種類使用していること。</t>
    <phoneticPr fontId="1"/>
  </si>
  <si>
    <t>イ　介護機器として、以下の機器を使用している</t>
    <rPh sb="2" eb="6">
      <t>カイゴキキ</t>
    </rPh>
    <rPh sb="10" eb="12">
      <t>イカ</t>
    </rPh>
    <rPh sb="13" eb="15">
      <t>キキ</t>
    </rPh>
    <rPh sb="16" eb="18">
      <t>シヨウ</t>
    </rPh>
    <phoneticPr fontId="1"/>
  </si>
  <si>
    <t>・全ての居室に「見守り機器」を設置
・全ての介護職員が「インカム等の職員間の連絡調整の迅速化に資するＩＣＴ機器」を使用
・介護記録ソフトウェアやスマートフォン等の介護記録の作成の効率化に資するＩＣＴ機器の使用
・必要に応じて、移乗支援機器やその他業務の効率化及び質の向上又は職員の負担の軽減に資する機器を使用</t>
    <rPh sb="1" eb="2">
      <t>スベ</t>
    </rPh>
    <rPh sb="4" eb="6">
      <t>キョシツ</t>
    </rPh>
    <rPh sb="15" eb="17">
      <t>セッチ</t>
    </rPh>
    <rPh sb="19" eb="20">
      <t>スベ</t>
    </rPh>
    <rPh sb="22" eb="26">
      <t>カイゴショクイン</t>
    </rPh>
    <rPh sb="53" eb="55">
      <t>キキ</t>
    </rPh>
    <rPh sb="57" eb="59">
      <t>シヨウ</t>
    </rPh>
    <rPh sb="102" eb="104">
      <t>シヨウ</t>
    </rPh>
    <rPh sb="106" eb="108">
      <t>ヒツヨウ</t>
    </rPh>
    <rPh sb="109" eb="110">
      <t>オウ</t>
    </rPh>
    <rPh sb="152" eb="154">
      <t>シヨウ</t>
    </rPh>
    <phoneticPr fontId="1"/>
  </si>
  <si>
    <t>ウ　介護機器の使用により業務効率化が図られた際、その効率化された時間は、ケアの質の向上及び職員の負担の軽減に資する取組に充てること。</t>
    <phoneticPr fontId="1"/>
  </si>
  <si>
    <t>カ　介護機器を安全かつ有効に活用するための委員会を設置し、介護職員、看護職員、介護支援専門員その他の職種の者と共同して、当該委員会において必要な検討等を行い、及びオのa～ｄに示す事項の実施を定期的（３か月に１回）に確認すること。</t>
    <rPh sb="87" eb="88">
      <t>シメ</t>
    </rPh>
    <rPh sb="101" eb="102">
      <t>ゲツ</t>
    </rPh>
    <rPh sb="104" eb="105">
      <t>カイ</t>
    </rPh>
    <phoneticPr fontId="1"/>
  </si>
  <si>
    <t>オ　介護機器を活用する際の安全体制及びケアの質の確保並びに職員の負担軽減に関する次に掲げる事項を実施</t>
    <phoneticPr fontId="1"/>
  </si>
  <si>
    <t>ａ　入所者の安全及びケアの質の確保
【具体例】
・介護機器から得られる睡眠状態やバイタルサイン等の情報を入居者の状態把握に活用すること。
・介護機器の使用に起因する施設内で発生したヒヤリ・ハット事例等の状況を把握し、その原因を分析して再発の防止策を検討すること。</t>
    <rPh sb="19" eb="22">
      <t>グタイレイ</t>
    </rPh>
    <phoneticPr fontId="1"/>
  </si>
  <si>
    <t>ｂ　職員の負担の軽減及び勤務状況への配慮
【具体例】
・実際にケアを行う介護福祉士を含めた介護職員に対してアンケートやヒアリング等を行い、介護機器の導入後における特記事項に掲げる内容を確認し、人員配置の検討等が行われていること。</t>
    <rPh sb="22" eb="25">
      <t>グタイレイ</t>
    </rPh>
    <rPh sb="81" eb="85">
      <t>トッキジコウ</t>
    </rPh>
    <rPh sb="86" eb="87">
      <t>カカ</t>
    </rPh>
    <rPh sb="89" eb="91">
      <t>ナイヨウ</t>
    </rPh>
    <phoneticPr fontId="1"/>
  </si>
  <si>
    <t>ｄ　介護機器を安全かつ有効に活用するために、介護機器の使用方法の講習やヒヤリ・ハット事例等の周知、その事例を通じた再発防止策の実習等を含む職員研修を定期的に行うこと。</t>
    <phoneticPr fontId="1"/>
  </si>
  <si>
    <t>ｃ　日々の業務の中で予め時間を定めて介護機器の不具合がないことを確認する等のチェックを行う仕組みを設けること。また、介護機器のメーカーと連携し、介護機器の定期的に点検を行うこと。</t>
    <rPh sb="72" eb="76">
      <t>カイゴキキ</t>
    </rPh>
    <phoneticPr fontId="1"/>
  </si>
  <si>
    <t>⑥⑤の要件を満たすにあたり、３か月以上の試行期間を設けている</t>
    <rPh sb="3" eb="5">
      <t>ヨウケン</t>
    </rPh>
    <rPh sb="6" eb="7">
      <t>ミ</t>
    </rPh>
    <rPh sb="16" eb="17">
      <t>ゲツ</t>
    </rPh>
    <rPh sb="17" eb="19">
      <t>イジョウ</t>
    </rPh>
    <rPh sb="20" eb="24">
      <t>シコウキカン</t>
    </rPh>
    <rPh sb="25" eb="26">
      <t>モウ</t>
    </rPh>
    <phoneticPr fontId="1"/>
  </si>
  <si>
    <t>⑦定員、人員基準に適合している</t>
    <rPh sb="1" eb="3">
      <t>テイイン</t>
    </rPh>
    <rPh sb="4" eb="6">
      <t>ジンイン</t>
    </rPh>
    <rPh sb="6" eb="8">
      <t>キジュン</t>
    </rPh>
    <rPh sb="9" eb="11">
      <t>テキゴウ</t>
    </rPh>
    <phoneticPr fontId="2"/>
  </si>
  <si>
    <t>⑧サービス提供体制強化加算を算定していない</t>
    <rPh sb="5" eb="7">
      <t>テイキョウ</t>
    </rPh>
    <rPh sb="7" eb="9">
      <t>タイセイ</t>
    </rPh>
    <rPh sb="9" eb="11">
      <t>キョウカ</t>
    </rPh>
    <rPh sb="11" eb="13">
      <t>カサン</t>
    </rPh>
    <rPh sb="14" eb="16">
      <t>サンテイ</t>
    </rPh>
    <phoneticPr fontId="2"/>
  </si>
  <si>
    <t>①看護職員の数が常勤換算方法で、入所者の数が２５又はその数を増すごとに１以上配置</t>
    <rPh sb="1" eb="3">
      <t>カンゴ</t>
    </rPh>
    <rPh sb="3" eb="5">
      <t>ショクイン</t>
    </rPh>
    <rPh sb="6" eb="7">
      <t>カズ</t>
    </rPh>
    <rPh sb="8" eb="10">
      <t>ジョウキン</t>
    </rPh>
    <rPh sb="10" eb="12">
      <t>カンサン</t>
    </rPh>
    <rPh sb="12" eb="14">
      <t>ホウホウ</t>
    </rPh>
    <rPh sb="16" eb="19">
      <t>ニュウショシャ</t>
    </rPh>
    <rPh sb="20" eb="21">
      <t>カズ</t>
    </rPh>
    <rPh sb="24" eb="25">
      <t>マタ</t>
    </rPh>
    <rPh sb="28" eb="29">
      <t>カズ</t>
    </rPh>
    <rPh sb="30" eb="31">
      <t>マ</t>
    </rPh>
    <rPh sb="36" eb="38">
      <t>イジョウ</t>
    </rPh>
    <rPh sb="38" eb="40">
      <t>ハイチ</t>
    </rPh>
    <phoneticPr fontId="2"/>
  </si>
  <si>
    <t>②介護老人福祉施設に置くべき看護職員の数に１を加えた数以上配置</t>
    <rPh sb="1" eb="3">
      <t>カイゴ</t>
    </rPh>
    <rPh sb="3" eb="5">
      <t>ロウジン</t>
    </rPh>
    <rPh sb="5" eb="7">
      <t>フクシ</t>
    </rPh>
    <rPh sb="7" eb="9">
      <t>シセツ</t>
    </rPh>
    <rPh sb="10" eb="11">
      <t>オ</t>
    </rPh>
    <rPh sb="14" eb="16">
      <t>カンゴ</t>
    </rPh>
    <rPh sb="16" eb="18">
      <t>ショクイン</t>
    </rPh>
    <rPh sb="19" eb="20">
      <t>カズ</t>
    </rPh>
    <rPh sb="23" eb="24">
      <t>クワ</t>
    </rPh>
    <rPh sb="26" eb="27">
      <t>カズ</t>
    </rPh>
    <rPh sb="27" eb="29">
      <t>イジョウ</t>
    </rPh>
    <rPh sb="29" eb="31">
      <t>ハイチ</t>
    </rPh>
    <phoneticPr fontId="2"/>
  </si>
  <si>
    <t>①常勤看護師（准看護師は不可）１名以上配置</t>
    <rPh sb="1" eb="3">
      <t>ジョウキン</t>
    </rPh>
    <rPh sb="3" eb="6">
      <t>カンゴシ</t>
    </rPh>
    <rPh sb="16" eb="17">
      <t>メイ</t>
    </rPh>
    <rPh sb="17" eb="19">
      <t>イジョウ</t>
    </rPh>
    <rPh sb="19" eb="21">
      <t>ハイチ</t>
    </rPh>
    <phoneticPr fontId="2"/>
  </si>
  <si>
    <t>【共通】①・②・③のいずれかを満たす</t>
    <rPh sb="1" eb="3">
      <t>キョウツウ</t>
    </rPh>
    <rPh sb="15" eb="16">
      <t>ミ</t>
    </rPh>
    <phoneticPr fontId="1"/>
  </si>
  <si>
    <t>②ア及びイを満たす場合、人員が最低基準を0.9以上上回っていれば可</t>
    <rPh sb="2" eb="3">
      <t>オヨ</t>
    </rPh>
    <rPh sb="6" eb="7">
      <t>ミ</t>
    </rPh>
    <rPh sb="9" eb="11">
      <t>バアイ</t>
    </rPh>
    <phoneticPr fontId="2"/>
  </si>
  <si>
    <t>ア　以下の(1)又は(2)を満たす</t>
    <rPh sb="2" eb="4">
      <t>イカ</t>
    </rPh>
    <rPh sb="8" eb="9">
      <t>マタ</t>
    </rPh>
    <rPh sb="14" eb="15">
      <t>ミ</t>
    </rPh>
    <phoneticPr fontId="1"/>
  </si>
  <si>
    <t>(1)入所者の同行を感知できる見守り機器を入所者の数の10分の1以上設置
(2)見守り機器を完全かつ有効に活用するための委員会を設置して必要な検討を実施</t>
    <phoneticPr fontId="1"/>
  </si>
  <si>
    <t>イ　見守り機器の活用をしている場合は、見守りを安全にかつ有効に活用するための委員会は3月に1回以上実施</t>
    <rPh sb="2" eb="4">
      <t>ミマモ</t>
    </rPh>
    <rPh sb="5" eb="7">
      <t>キキ</t>
    </rPh>
    <rPh sb="8" eb="10">
      <t>カツヨウ</t>
    </rPh>
    <rPh sb="15" eb="17">
      <t>バアイ</t>
    </rPh>
    <rPh sb="19" eb="21">
      <t>ミマモ</t>
    </rPh>
    <rPh sb="23" eb="25">
      <t>アンゼン</t>
    </rPh>
    <rPh sb="28" eb="30">
      <t>ユウコウ</t>
    </rPh>
    <rPh sb="31" eb="33">
      <t>カツヨウ</t>
    </rPh>
    <rPh sb="38" eb="41">
      <t>イインカイ</t>
    </rPh>
    <rPh sb="43" eb="44">
      <t>ツキ</t>
    </rPh>
    <rPh sb="46" eb="47">
      <t>カイ</t>
    </rPh>
    <rPh sb="47" eb="49">
      <t>イジョウ</t>
    </rPh>
    <rPh sb="49" eb="51">
      <t>ジッシ</t>
    </rPh>
    <phoneticPr fontId="2"/>
  </si>
  <si>
    <t>①夜勤時間帯を通じて、見守り機器を利用者の数以上設置している</t>
    <phoneticPr fontId="1"/>
  </si>
  <si>
    <t>②夜勤時間帯を通じて、夜勤を行う全ての介護職員又は看護職員が情報通信機器を使用し、職員同士の連携促進が図られていること。</t>
    <phoneticPr fontId="1"/>
  </si>
  <si>
    <t>④③の事項を実施するため、「見守り機器等を安全かつ有効に活用するための委員会」を設置</t>
    <rPh sb="3" eb="5">
      <t>ジコウ</t>
    </rPh>
    <rPh sb="6" eb="8">
      <t>ジッシ</t>
    </rPh>
    <phoneticPr fontId="1"/>
  </si>
  <si>
    <t>ア　夜勤を行う職員による居室への訪問を個別に必要とする利用者への訪問</t>
    <phoneticPr fontId="1"/>
  </si>
  <si>
    <t>イ　当該利用者に対する適切なケア等による利用者の安全及びケアの質の確保として以下のａ～ｃを実施</t>
    <rPh sb="38" eb="40">
      <t>イカ</t>
    </rPh>
    <rPh sb="45" eb="47">
      <t>ジッシ</t>
    </rPh>
    <phoneticPr fontId="1"/>
  </si>
  <si>
    <t xml:space="preserve">ａ　一律に夜間の定時巡回等をとりやめることはせず、個々の利用者等の状態に応じて、個別に定時巡回を行うこと。 </t>
    <phoneticPr fontId="1"/>
  </si>
  <si>
    <t xml:space="preserve">ｂ　見守り機器等から得られる睡眠状態やバイタルサイン等の情報を基に、介護職員、看護職員、介護支援専門員その他の職種が共同して、見守り機器等の導入後の利用者等の状態が維持されているか確認すること。 </t>
    <phoneticPr fontId="1"/>
  </si>
  <si>
    <t xml:space="preserve">ｃ　見守り機器等の使用に起因する施設内で発生した介護事故又はヒヤリ・ハット事例（介護事故には至らなかったが介護事故が発生しそうになった事例をいう。）（以下「ヒヤリ・ハット事例等」という。）の状況を把握し、その原因を分析して再発の防止策を検討すること。 </t>
    <phoneticPr fontId="1"/>
  </si>
  <si>
    <t xml:space="preserve">ｂ　夜勤時間帯において、職員の負担が過度に増えている時間帯がないかどうか </t>
    <phoneticPr fontId="1"/>
  </si>
  <si>
    <t>ｃ　休憩時間及び時間外勤務等の状況</t>
    <phoneticPr fontId="1"/>
  </si>
  <si>
    <t>ウ　夜勤を行う職員の負担の軽減及び勤務状況への配慮として、アンケート調査やヒアリング等を行い、見守り機器等の導入後における以下のａ～ｃについて確認を実施</t>
    <rPh sb="71" eb="73">
      <t>カクニン</t>
    </rPh>
    <phoneticPr fontId="1"/>
  </si>
  <si>
    <t>ａ　ストレスや体調不安等、職員の心身の負担が増えていないか</t>
    <phoneticPr fontId="1"/>
  </si>
  <si>
    <t>エ　ウで実施した調査に基づき、適切な人員配置や処遇の改善の検討等を実施</t>
    <rPh sb="4" eb="6">
      <t>ジッシ</t>
    </rPh>
    <rPh sb="8" eb="10">
      <t>チョウサ</t>
    </rPh>
    <rPh sb="11" eb="12">
      <t>モト</t>
    </rPh>
    <rPh sb="33" eb="35">
      <t>ジッシ</t>
    </rPh>
    <phoneticPr fontId="1"/>
  </si>
  <si>
    <t>オ　夜勤時間帯における緊急時の体制整備</t>
    <phoneticPr fontId="1"/>
  </si>
  <si>
    <t>カ　見守り機器等の定期的な点検として、以下のａ及びｂを実施</t>
    <rPh sb="19" eb="21">
      <t>イカ</t>
    </rPh>
    <rPh sb="23" eb="24">
      <t>オヨ</t>
    </rPh>
    <rPh sb="27" eb="29">
      <t>ジッシ</t>
    </rPh>
    <phoneticPr fontId="1"/>
  </si>
  <si>
    <t xml:space="preserve">ａ　日々の業務の中で、予め時間を定めて見守り機器等の不具合がないことを確認する等の不具合のチェックを行う仕組みを設けること。 </t>
    <phoneticPr fontId="1"/>
  </si>
  <si>
    <t xml:space="preserve">ｂ　使用する見守り機器等の開発メーカーと連携し、定期的に点検を行うこと。 </t>
    <phoneticPr fontId="1"/>
  </si>
  <si>
    <t>キ　見守り機器等を安全かつ有効に活用するための職員研修</t>
    <phoneticPr fontId="1"/>
  </si>
  <si>
    <t>⑥委員会を３か月に１回以上実施</t>
    <rPh sb="1" eb="4">
      <t>イインカイ</t>
    </rPh>
    <rPh sb="7" eb="8">
      <t>ゲツ</t>
    </rPh>
    <rPh sb="10" eb="11">
      <t>カイ</t>
    </rPh>
    <rPh sb="13" eb="15">
      <t>ジッシ</t>
    </rPh>
    <phoneticPr fontId="1"/>
  </si>
  <si>
    <t>⑦委員会では、介護職員、看護職員その他の職種の者と共同して、当該委員会において必要な検討等を行い、及び③に示す事項の実施を定期的（３か月に１回以上）に確認すること。</t>
    <rPh sb="1" eb="4">
      <t>イインカイ</t>
    </rPh>
    <rPh sb="53" eb="54">
      <t>シメ</t>
    </rPh>
    <rPh sb="67" eb="68">
      <t>ゲツ</t>
    </rPh>
    <rPh sb="70" eb="71">
      <t>カイ</t>
    </rPh>
    <rPh sb="71" eb="73">
      <t>イジョウ</t>
    </rPh>
    <phoneticPr fontId="1"/>
  </si>
  <si>
    <t>⑤委員会には、管理者だけでなく、実際に夜勤を行う職員を含む幅広い職種やユニットリーダー等の役割の者が参画</t>
    <rPh sb="1" eb="4">
      <t>イインカイ</t>
    </rPh>
    <phoneticPr fontId="1"/>
  </si>
  <si>
    <t>⑧③及び④の取組を少なくとも３月以上試行している</t>
    <rPh sb="2" eb="3">
      <t>オヨ</t>
    </rPh>
    <rPh sb="6" eb="8">
      <t>トリクミ</t>
    </rPh>
    <phoneticPr fontId="1"/>
  </si>
  <si>
    <t>⑨⑧の試行期間中は、通常の夜勤職員基準を遵守</t>
    <rPh sb="3" eb="7">
      <t>シコウキカン</t>
    </rPh>
    <rPh sb="7" eb="8">
      <t>ナカ</t>
    </rPh>
    <phoneticPr fontId="1"/>
  </si>
  <si>
    <t>⑩入所者数に応じて、必要数の介護職員又は看護職員が、夜勤時間帯を通じて常時配置されている
【入所者数～60以下】1以上
【入所者数61以上】2以上</t>
    <rPh sb="6" eb="7">
      <t>オウ</t>
    </rPh>
    <rPh sb="10" eb="13">
      <t>ヒツヨウスウ</t>
    </rPh>
    <rPh sb="46" eb="49">
      <t>ニュウショシャ</t>
    </rPh>
    <rPh sb="49" eb="50">
      <t>スウ</t>
    </rPh>
    <rPh sb="61" eb="64">
      <t>ニュウショシャ</t>
    </rPh>
    <rPh sb="64" eb="65">
      <t>スウ</t>
    </rPh>
    <phoneticPr fontId="1"/>
  </si>
  <si>
    <t>③点検事項「テクノロジーを導入する場合の夜間の人員配置基準」に掲げる①～⑨の要件を満たす場合、人員が最低基準を0.6以上上回っている
※「テクノロジーを導入する場合の夜間の人員配置基準」のすべてに適合する場合は、0.8を掛けた数を0.6以上上回ることとなる</t>
    <rPh sb="1" eb="5">
      <t>テンケンジコウ</t>
    </rPh>
    <rPh sb="31" eb="32">
      <t>カカ</t>
    </rPh>
    <rPh sb="38" eb="40">
      <t>ヨウケン</t>
    </rPh>
    <rPh sb="41" eb="42">
      <t>ミ</t>
    </rPh>
    <rPh sb="44" eb="46">
      <t>バアイ</t>
    </rPh>
    <rPh sb="98" eb="100">
      <t>テキゴウ</t>
    </rPh>
    <rPh sb="102" eb="104">
      <t>バアイ</t>
    </rPh>
    <rPh sb="110" eb="111">
      <t>カ</t>
    </rPh>
    <rPh sb="113" eb="114">
      <t>カズ</t>
    </rPh>
    <rPh sb="118" eb="120">
      <t>イジョウ</t>
    </rPh>
    <rPh sb="120" eb="122">
      <t>ウワマワ</t>
    </rPh>
    <phoneticPr fontId="1"/>
  </si>
  <si>
    <t>①３月に１回を限度として算定しているか。
※利用者の急性増悪等により個別機能訓練計画を見直した場合は、３月に１回より短い間隔で算定可</t>
    <rPh sb="12" eb="14">
      <t>サンテイ</t>
    </rPh>
    <rPh sb="52" eb="53">
      <t>ツキ</t>
    </rPh>
    <rPh sb="55" eb="56">
      <t>カイ</t>
    </rPh>
    <rPh sb="58" eb="59">
      <t>ミジカ</t>
    </rPh>
    <rPh sb="60" eb="62">
      <t>カンカク</t>
    </rPh>
    <rPh sb="63" eb="65">
      <t>サンテイ</t>
    </rPh>
    <rPh sb="65" eb="66">
      <t>カ</t>
    </rPh>
    <phoneticPr fontId="1"/>
  </si>
  <si>
    <t>②訪問リハ事業所、通所リハ事業所又はリハビリテーションを実施している医療提供施設の理学療法士等の助言に基づき、事業所の機能訓練指導員等が共同して、アセスメント、利用者の身体状況等の評価及び個別機能訓練計画の作成を行っているか。</t>
    <phoneticPr fontId="1"/>
  </si>
  <si>
    <t>③②の際に、訪問リハ事業所、通所リハ事業所又はリハビリテーションを実施している医療提供施設の理学療法士等は、事業所の機能訓練指導員等に対して、日常生活上の留意点、介護の工夫等に関する助言を行っているか。</t>
    <rPh sb="3" eb="4">
      <t>サイ</t>
    </rPh>
    <rPh sb="46" eb="51">
      <t>リガクリョウホウシ</t>
    </rPh>
    <rPh sb="51" eb="52">
      <t>ナド</t>
    </rPh>
    <rPh sb="54" eb="57">
      <t>ジギョウショ</t>
    </rPh>
    <rPh sb="58" eb="66">
      <t>キノウクンレンシドウイントウ</t>
    </rPh>
    <rPh sb="67" eb="68">
      <t>タイ</t>
    </rPh>
    <rPh sb="71" eb="76">
      <t>ニチジョウセイカツジョウ</t>
    </rPh>
    <rPh sb="77" eb="80">
      <t>リュウイテン</t>
    </rPh>
    <rPh sb="81" eb="83">
      <t>カイゴ</t>
    </rPh>
    <rPh sb="84" eb="86">
      <t>クフウ</t>
    </rPh>
    <rPh sb="86" eb="87">
      <t>トウ</t>
    </rPh>
    <rPh sb="88" eb="89">
      <t>カン</t>
    </rPh>
    <rPh sb="91" eb="93">
      <t>ジョゲン</t>
    </rPh>
    <rPh sb="94" eb="95">
      <t>オコナ</t>
    </rPh>
    <phoneticPr fontId="1"/>
  </si>
  <si>
    <t>⑤個別機能訓練計画には、利用者ごとにその目標、実施時間、実施方法等の内容を記載しているか。</t>
    <phoneticPr fontId="1"/>
  </si>
  <si>
    <t>⑥個別機能訓練計画の目標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なっているか。</t>
    <rPh sb="1" eb="7">
      <t>コベツキノウクンレン</t>
    </rPh>
    <rPh sb="7" eb="9">
      <t>ケイカク</t>
    </rPh>
    <phoneticPr fontId="1"/>
  </si>
  <si>
    <t>⑦個別機能訓練計画に基づき、利用者の身体機能又は生活機能の向上を目的とする機能訓練の項目を準備し、機能訓練指導員等が利用者の心身の状況に応じた機能訓練を適切に提供しているか。</t>
    <phoneticPr fontId="1"/>
  </si>
  <si>
    <t>⑧機能訓練指導員等は、各月における評価内容や目標の達成度合いについて、利用者又はその家族及び理学療法士等に報告・相談し、理学療法士等から必要な助言を得ているか。</t>
    <rPh sb="74" eb="75">
      <t>エ</t>
    </rPh>
    <phoneticPr fontId="1"/>
  </si>
  <si>
    <t>⑨必要に応じて利用者又はその家族の意向を確認の上、当該利用者のＡＤＬやＩＡＤＬの改善状況を踏まえた目標の見直しや訓練内容の変更など適切な対応を行っているか。</t>
    <phoneticPr fontId="1"/>
  </si>
  <si>
    <t>⑩連携先の理学療法士等と事業所の機能訓練指導員等が共同により、３月ごとに１回以上、個別機能訓練の進捗状況等について評価しているか。</t>
    <rPh sb="12" eb="15">
      <t>ジギョウショ</t>
    </rPh>
    <rPh sb="25" eb="27">
      <t>キョウドウ</t>
    </rPh>
    <phoneticPr fontId="1"/>
  </si>
  <si>
    <t>⑪機能訓練指導員等が利用者又はその家族に対して個別機能訓練計画の内容（評価を含む。）や進捗状況等を説明しているか。</t>
    <phoneticPr fontId="1"/>
  </si>
  <si>
    <t>⑫利用者又はその家族に対して、⑪に掲げる説明をテレビ電話等を活用して行う場合は、テレビ電話等の活用について利用者又はその家族からの同意を得ているか。</t>
    <rPh sb="1" eb="4">
      <t>リヨウシャ</t>
    </rPh>
    <rPh sb="4" eb="5">
      <t>マタ</t>
    </rPh>
    <rPh sb="8" eb="10">
      <t>カゾク</t>
    </rPh>
    <rPh sb="11" eb="12">
      <t>タイ</t>
    </rPh>
    <rPh sb="17" eb="18">
      <t>カカ</t>
    </rPh>
    <rPh sb="20" eb="22">
      <t>セツメイ</t>
    </rPh>
    <rPh sb="26" eb="28">
      <t>デンワ</t>
    </rPh>
    <rPh sb="28" eb="29">
      <t>ナド</t>
    </rPh>
    <rPh sb="30" eb="32">
      <t>カツヨウ</t>
    </rPh>
    <rPh sb="34" eb="35">
      <t>オコナ</t>
    </rPh>
    <rPh sb="36" eb="38">
      <t>バアイ</t>
    </rPh>
    <rPh sb="43" eb="45">
      <t>デンワ</t>
    </rPh>
    <rPh sb="45" eb="46">
      <t>ナド</t>
    </rPh>
    <rPh sb="47" eb="49">
      <t>カツヨウ</t>
    </rPh>
    <rPh sb="53" eb="56">
      <t>リヨウシャ</t>
    </rPh>
    <rPh sb="56" eb="57">
      <t>マタ</t>
    </rPh>
    <rPh sb="60" eb="62">
      <t>カゾク</t>
    </rPh>
    <rPh sb="65" eb="67">
      <t>ドウイ</t>
    </rPh>
    <rPh sb="68" eb="69">
      <t>エ</t>
    </rPh>
    <phoneticPr fontId="1"/>
  </si>
  <si>
    <t>⑬テレビ電話等を活用する場合は、「医療・介護関係事業者における個人情報の適切な取扱いのためのガイダンス」や「医療情報システムの安全管理に関するガイドライン」等を遵守しているか。</t>
    <rPh sb="4" eb="7">
      <t>デンワナド</t>
    </rPh>
    <rPh sb="8" eb="10">
      <t>カツヨウ</t>
    </rPh>
    <rPh sb="12" eb="14">
      <t>バアイ</t>
    </rPh>
    <phoneticPr fontId="1"/>
  </si>
  <si>
    <t>⑭機能訓練に関する記録（実施時間、訓練内容、担当者等）は、利用者ごとに保管され、常に当該事業所の機能訓練指導員等により閲覧が可能な状態であるか。</t>
    <rPh sb="65" eb="67">
      <t>ジョウタイ</t>
    </rPh>
    <phoneticPr fontId="1"/>
  </si>
  <si>
    <t>②連携先の理学療法士等と事業所の機能訓練指導員等が共同でのアセスメント、利用者の身体の状況等の評価及び個別機能訓練計画の作成を行っているか。</t>
    <rPh sb="1" eb="3">
      <t>レンケイ</t>
    </rPh>
    <rPh sb="3" eb="4">
      <t>サキ</t>
    </rPh>
    <rPh sb="5" eb="7">
      <t>リガク</t>
    </rPh>
    <rPh sb="7" eb="10">
      <t>リョウホウシ</t>
    </rPh>
    <rPh sb="10" eb="11">
      <t>トウ</t>
    </rPh>
    <rPh sb="12" eb="15">
      <t>ジギョウショ</t>
    </rPh>
    <rPh sb="16" eb="18">
      <t>キノウ</t>
    </rPh>
    <rPh sb="18" eb="20">
      <t>クンレン</t>
    </rPh>
    <rPh sb="20" eb="23">
      <t>シドウイン</t>
    </rPh>
    <rPh sb="23" eb="24">
      <t>トウ</t>
    </rPh>
    <rPh sb="25" eb="27">
      <t>キョウドウ</t>
    </rPh>
    <rPh sb="36" eb="39">
      <t>リヨウシャ</t>
    </rPh>
    <rPh sb="40" eb="42">
      <t>シンタイ</t>
    </rPh>
    <rPh sb="43" eb="45">
      <t>ジョウキョウ</t>
    </rPh>
    <rPh sb="45" eb="46">
      <t>トウ</t>
    </rPh>
    <rPh sb="47" eb="49">
      <t>ヒョウカ</t>
    </rPh>
    <rPh sb="49" eb="50">
      <t>オヨ</t>
    </rPh>
    <rPh sb="51" eb="53">
      <t>コベツ</t>
    </rPh>
    <rPh sb="53" eb="55">
      <t>キノウ</t>
    </rPh>
    <rPh sb="55" eb="57">
      <t>クンレン</t>
    </rPh>
    <rPh sb="57" eb="59">
      <t>ケイカク</t>
    </rPh>
    <rPh sb="60" eb="62">
      <t>サクセイ</t>
    </rPh>
    <rPh sb="63" eb="64">
      <t>オコナ</t>
    </rPh>
    <phoneticPr fontId="1"/>
  </si>
  <si>
    <t>③理学療法士等が事業所を訪問する際（①の時）には、理学療法士等は、事業所の機能訓練指導員等に対して、日常生活所の留意点、介護の工夫等に関する助言を実施しているか。</t>
    <rPh sb="1" eb="7">
      <t>リガクリョウホウシナド</t>
    </rPh>
    <rPh sb="8" eb="11">
      <t>ジギョウショ</t>
    </rPh>
    <rPh sb="12" eb="14">
      <t>ホウモン</t>
    </rPh>
    <rPh sb="16" eb="17">
      <t>サイ</t>
    </rPh>
    <rPh sb="20" eb="21">
      <t>トキ</t>
    </rPh>
    <rPh sb="25" eb="31">
      <t>リガクリョウホウシナド</t>
    </rPh>
    <rPh sb="33" eb="36">
      <t>ジギョウショ</t>
    </rPh>
    <rPh sb="37" eb="45">
      <t>キノウクンレンシドウイントウ</t>
    </rPh>
    <rPh sb="46" eb="47">
      <t>タイ</t>
    </rPh>
    <rPh sb="50" eb="54">
      <t>ニチジョウセイカツ</t>
    </rPh>
    <rPh sb="70" eb="72">
      <t>ジョゲン</t>
    </rPh>
    <rPh sb="73" eb="75">
      <t>ジッシ</t>
    </rPh>
    <phoneticPr fontId="1"/>
  </si>
  <si>
    <t>④個別機能訓練計画に基づき、利用者の身体機能又は生活機能の向上を目的とする機能訓練の項目を準備し、機能訓練指導員等が利用者の心身の状況に応じた機能訓練を適切に提供しているか。</t>
    <phoneticPr fontId="1"/>
  </si>
  <si>
    <t>⑤機能訓練指導員等は、各月における評価内容や目標の達成度合いについて、利用者又はその家族及び理学療法士等に報告・相談し、理学療法士等から必要な助言を得ているか。</t>
    <rPh sb="74" eb="75">
      <t>エ</t>
    </rPh>
    <phoneticPr fontId="1"/>
  </si>
  <si>
    <t>⑥必要に応じて利用者又はその家族の意向を確認の上、当該利用者のＡＤＬやＩＡＤＬの改善状況を踏まえた目標の見直しや訓練内容の変更など適切な対応を行っているか。</t>
    <phoneticPr fontId="1"/>
  </si>
  <si>
    <t>⑦個別機能訓練計画には、利用者ごとにその目標、実施時間、実施方法等の内容を記載しているか。</t>
    <phoneticPr fontId="1"/>
  </si>
  <si>
    <t>⑧個別機能訓練計画の目標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なっているか。</t>
    <rPh sb="1" eb="7">
      <t>コベツキノウクンレン</t>
    </rPh>
    <rPh sb="7" eb="9">
      <t>ケイカク</t>
    </rPh>
    <phoneticPr fontId="1"/>
  </si>
  <si>
    <t>⑨個別機能訓練計画の進捗状況について、３月に１回以上、理学療法士等が事業所を訪問し、計画の進捗状況について評価しているか。</t>
    <rPh sb="1" eb="3">
      <t>コベツ</t>
    </rPh>
    <rPh sb="3" eb="5">
      <t>キノウ</t>
    </rPh>
    <rPh sb="5" eb="7">
      <t>クンレン</t>
    </rPh>
    <rPh sb="7" eb="9">
      <t>ケイカク</t>
    </rPh>
    <rPh sb="10" eb="12">
      <t>シンチョク</t>
    </rPh>
    <rPh sb="12" eb="14">
      <t>ジョウキョウ</t>
    </rPh>
    <rPh sb="20" eb="21">
      <t>ツキ</t>
    </rPh>
    <rPh sb="23" eb="24">
      <t>カイ</t>
    </rPh>
    <rPh sb="24" eb="26">
      <t>イジョウ</t>
    </rPh>
    <rPh sb="34" eb="36">
      <t>ジギョウ</t>
    </rPh>
    <rPh sb="36" eb="37">
      <t>ショ</t>
    </rPh>
    <rPh sb="38" eb="40">
      <t>ホウモン</t>
    </rPh>
    <rPh sb="42" eb="44">
      <t>ケイカク</t>
    </rPh>
    <rPh sb="45" eb="49">
      <t>シンチョクジョウキョウ</t>
    </rPh>
    <rPh sb="53" eb="55">
      <t>ヒョウカ</t>
    </rPh>
    <phoneticPr fontId="1"/>
  </si>
  <si>
    <t>⑩⑨の評価は、理学療法士等と機能訓練指導員等が共同で行っているか。</t>
    <rPh sb="3" eb="5">
      <t>ヒョウカ</t>
    </rPh>
    <rPh sb="7" eb="9">
      <t>リガク</t>
    </rPh>
    <rPh sb="9" eb="12">
      <t>リョウホウシ</t>
    </rPh>
    <rPh sb="12" eb="13">
      <t>トウ</t>
    </rPh>
    <rPh sb="14" eb="22">
      <t>キノウクンレンシドウイントウ</t>
    </rPh>
    <rPh sb="23" eb="25">
      <t>キョウドウ</t>
    </rPh>
    <rPh sb="26" eb="27">
      <t>オコナ</t>
    </rPh>
    <phoneticPr fontId="1"/>
  </si>
  <si>
    <t>⑪⑨の評価について、機能訓練指導員等が利用者又はその家族に対して個別機能訓練計画の内容（評価含む）や進捗状況等を説明し、記録するとともに必要に応じて訓練内容の見直しを行っているか。</t>
    <rPh sb="3" eb="5">
      <t>ヒョウカ</t>
    </rPh>
    <rPh sb="83" eb="84">
      <t>オコナ</t>
    </rPh>
    <phoneticPr fontId="1"/>
  </si>
  <si>
    <t>⑫機能訓練に関する記録（実施時間、訓練内容、担当者等）は、利用者ごとに保管され、常に当該事業所の機能訓練指導員等により閲覧が可能な状態であるか。</t>
    <rPh sb="65" eb="67">
      <t>ジョウタイ</t>
    </rPh>
    <phoneticPr fontId="1"/>
  </si>
  <si>
    <t>⑬個別機能訓練加算(運動器機能向上加算)を算定している場合は、100単位/月を算定し、それ以外の場合は200単位/月を算定しているか。</t>
    <rPh sb="1" eb="3">
      <t>コベツ</t>
    </rPh>
    <rPh sb="3" eb="5">
      <t>キノウ</t>
    </rPh>
    <rPh sb="5" eb="7">
      <t>クンレン</t>
    </rPh>
    <rPh sb="7" eb="9">
      <t>カサン</t>
    </rPh>
    <rPh sb="21" eb="23">
      <t>サンテイ</t>
    </rPh>
    <rPh sb="27" eb="29">
      <t>バアイ</t>
    </rPh>
    <rPh sb="34" eb="36">
      <t>タンイ</t>
    </rPh>
    <rPh sb="37" eb="38">
      <t>ツキ</t>
    </rPh>
    <rPh sb="39" eb="41">
      <t>サンテイ</t>
    </rPh>
    <rPh sb="45" eb="47">
      <t>イガイ</t>
    </rPh>
    <rPh sb="48" eb="50">
      <t>バアイ</t>
    </rPh>
    <rPh sb="54" eb="56">
      <t>タンイ</t>
    </rPh>
    <rPh sb="57" eb="58">
      <t>ツキ</t>
    </rPh>
    <rPh sb="59" eb="61">
      <t>サンテイ</t>
    </rPh>
    <phoneticPr fontId="1"/>
  </si>
  <si>
    <t>⑮個別機能訓練加算を算定していない</t>
    <rPh sb="1" eb="9">
      <t>コベツキノウクンレンカサン</t>
    </rPh>
    <rPh sb="10" eb="12">
      <t>サンテイ</t>
    </rPh>
    <phoneticPr fontId="1"/>
  </si>
  <si>
    <t>① 常勤専従の機能訓練指導員を１名以配置している
※利用者の数が100を超える場合は、上記要件に加えて、常勤換算方法で利用者の数を100で除した数以上配置</t>
    <rPh sb="2" eb="4">
      <t>ジョウキン</t>
    </rPh>
    <rPh sb="4" eb="6">
      <t>センジュウ</t>
    </rPh>
    <rPh sb="7" eb="9">
      <t>キノウ</t>
    </rPh>
    <rPh sb="9" eb="11">
      <t>クンレン</t>
    </rPh>
    <rPh sb="11" eb="14">
      <t>シドウイン</t>
    </rPh>
    <rPh sb="15" eb="17">
      <t>イチメイ</t>
    </rPh>
    <rPh sb="18" eb="20">
      <t>ハイチ</t>
    </rPh>
    <phoneticPr fontId="1"/>
  </si>
  <si>
    <t>①個別機能訓練加算（Ⅰ）を算定</t>
    <rPh sb="1" eb="9">
      <t>コベツキノウクンレンカサン</t>
    </rPh>
    <rPh sb="13" eb="15">
      <t>サンテイ</t>
    </rPh>
    <phoneticPr fontId="1"/>
  </si>
  <si>
    <t>②個別機能訓練計画の内容等の情報をLIFEを用いて提出している</t>
    <rPh sb="1" eb="3">
      <t>コベツ</t>
    </rPh>
    <rPh sb="3" eb="5">
      <t>キノウ</t>
    </rPh>
    <rPh sb="5" eb="7">
      <t>クンレン</t>
    </rPh>
    <rPh sb="7" eb="9">
      <t>ケイカク</t>
    </rPh>
    <rPh sb="10" eb="12">
      <t>ナイヨウ</t>
    </rPh>
    <rPh sb="12" eb="13">
      <t>ナド</t>
    </rPh>
    <rPh sb="14" eb="16">
      <t>ジョウホウ</t>
    </rPh>
    <rPh sb="22" eb="23">
      <t>モチ</t>
    </rPh>
    <rPh sb="25" eb="27">
      <t>テイシュツ</t>
    </rPh>
    <phoneticPr fontId="1"/>
  </si>
  <si>
    <t>③LIFEへの提出情報及びフィードバック情報を活用し、ＰＤＣＡサイクルによりサービスの質の管理を行っている</t>
    <rPh sb="7" eb="9">
      <t>テイシュツ</t>
    </rPh>
    <rPh sb="9" eb="11">
      <t>ジョウホウ</t>
    </rPh>
    <rPh sb="11" eb="12">
      <t>オヨ</t>
    </rPh>
    <rPh sb="20" eb="22">
      <t>ジョウホウ</t>
    </rPh>
    <rPh sb="23" eb="25">
      <t>カツヨウ</t>
    </rPh>
    <rPh sb="43" eb="44">
      <t>シツ</t>
    </rPh>
    <rPh sb="45" eb="47">
      <t>カンリ</t>
    </rPh>
    <rPh sb="48" eb="49">
      <t>オコナ</t>
    </rPh>
    <phoneticPr fontId="1"/>
  </si>
  <si>
    <t>口頭により、どのようにサービスの質の管理を行っているかを確認する。</t>
    <rPh sb="0" eb="2">
      <t>コウトウ</t>
    </rPh>
    <rPh sb="16" eb="17">
      <t>シツ</t>
    </rPh>
    <rPh sb="18" eb="20">
      <t>カンリ</t>
    </rPh>
    <rPh sb="21" eb="22">
      <t>オコナ</t>
    </rPh>
    <rPh sb="28" eb="30">
      <t>カクニン</t>
    </rPh>
    <phoneticPr fontId="1"/>
  </si>
  <si>
    <t>③機能訓練指導員、看護職員、介護職員、生活相談員その他の職種の者を１名以上配置して、個別機能訓練加算に係る機能訓練を実施</t>
    <rPh sb="1" eb="8">
      <t>キノウクンレンシドウイン</t>
    </rPh>
    <rPh sb="9" eb="11">
      <t>カンゴ</t>
    </rPh>
    <rPh sb="11" eb="13">
      <t>ショクイン</t>
    </rPh>
    <rPh sb="14" eb="16">
      <t>カイゴ</t>
    </rPh>
    <rPh sb="16" eb="18">
      <t>ショクイン</t>
    </rPh>
    <rPh sb="19" eb="21">
      <t>セイカツ</t>
    </rPh>
    <rPh sb="21" eb="24">
      <t>ソウダンイン</t>
    </rPh>
    <rPh sb="26" eb="27">
      <t>タ</t>
    </rPh>
    <rPh sb="28" eb="30">
      <t>ショクシュ</t>
    </rPh>
    <rPh sb="31" eb="32">
      <t>モノ</t>
    </rPh>
    <rPh sb="34" eb="37">
      <t>メイイジョウ</t>
    </rPh>
    <rPh sb="37" eb="39">
      <t>ハイチ</t>
    </rPh>
    <phoneticPr fontId="2"/>
  </si>
  <si>
    <t>⑧個別機能訓練に関する記録（実施時間、訓練内容、担当者等）の利用者ごとの保管され、個別機能訓練の従事者により閲覧が可能である</t>
    <rPh sb="30" eb="33">
      <t>リヨウシャ</t>
    </rPh>
    <phoneticPr fontId="2"/>
  </si>
  <si>
    <t>【Ⅰを算定】①～④、⑤ア、⑥～⑦を満たす</t>
    <rPh sb="3" eb="5">
      <t>サンテイ</t>
    </rPh>
    <rPh sb="17" eb="18">
      <t>ミ</t>
    </rPh>
    <phoneticPr fontId="1"/>
  </si>
  <si>
    <t>①評価対象者の総数が10人以上であるか。</t>
    <phoneticPr fontId="1"/>
  </si>
  <si>
    <t>②評価対象者全員について、評価対象利用開始月と、評価対象利用開始月の翌月から起算して６月目（６月目にサービスの利用がない場合については当該サービスの利用があった最終の月）においてADLを評価し、ADLの評価に基づく値（ADL値）を測定しているか。</t>
    <rPh sb="24" eb="28">
      <t>ヒョウカタイショウ</t>
    </rPh>
    <phoneticPr fontId="1"/>
  </si>
  <si>
    <t>③ＡＤＬの評価は、一定の研修を受けた者により、Barthel Index を用いて行っているか。</t>
    <phoneticPr fontId="1"/>
  </si>
  <si>
    <t>④ADL値を測定した日が属する月ごとに厚生労働省にADL値を提出（LIFE）しているか。</t>
    <rPh sb="4" eb="5">
      <t>アタイ</t>
    </rPh>
    <rPh sb="28" eb="29">
      <t>アタイ</t>
    </rPh>
    <phoneticPr fontId="1"/>
  </si>
  <si>
    <t>⑤評価対象者のＡＤＬ利得の平均値が以下のア又はイの要件を満たすか。</t>
    <rPh sb="17" eb="19">
      <t>イカ</t>
    </rPh>
    <rPh sb="21" eb="22">
      <t>マタ</t>
    </rPh>
    <rPh sb="25" eb="27">
      <t>ヨウケン</t>
    </rPh>
    <rPh sb="28" eb="29">
      <t>ミ</t>
    </rPh>
    <phoneticPr fontId="1"/>
  </si>
  <si>
    <t>ア（Ⅰ）を算定する場合、ADL利得の平均値が１以上</t>
    <rPh sb="5" eb="7">
      <t>サンテイ</t>
    </rPh>
    <rPh sb="9" eb="11">
      <t>バアイ</t>
    </rPh>
    <rPh sb="15" eb="17">
      <t>リトク</t>
    </rPh>
    <rPh sb="18" eb="21">
      <t>ヘイキンチ</t>
    </rPh>
    <phoneticPr fontId="1"/>
  </si>
  <si>
    <t>イ（Ⅱ）を算定する場合、ADL利得の平均値が２以上</t>
    <rPh sb="5" eb="7">
      <t>サンテイ</t>
    </rPh>
    <rPh sb="9" eb="11">
      <t>バアイ</t>
    </rPh>
    <rPh sb="15" eb="17">
      <t>リトク</t>
    </rPh>
    <rPh sb="18" eb="21">
      <t>ヘイキンチ</t>
    </rPh>
    <phoneticPr fontId="1"/>
  </si>
  <si>
    <t>⑥ADL利得の平均を計算する際の対象者は、ADL利得の多い順に上位10％及び下位10％に相当する利用者を除く利用者（評価対象利用者）であるか。</t>
    <rPh sb="4" eb="6">
      <t>リトク</t>
    </rPh>
    <rPh sb="7" eb="9">
      <t>ヘイキン</t>
    </rPh>
    <rPh sb="10" eb="12">
      <t>ケイサン</t>
    </rPh>
    <rPh sb="14" eb="15">
      <t>サイ</t>
    </rPh>
    <rPh sb="16" eb="19">
      <t>タイショウシャ</t>
    </rPh>
    <rPh sb="24" eb="26">
      <t>リトク</t>
    </rPh>
    <rPh sb="27" eb="28">
      <t>オオ</t>
    </rPh>
    <rPh sb="29" eb="30">
      <t>ジュン</t>
    </rPh>
    <rPh sb="31" eb="33">
      <t>ジョウイ</t>
    </rPh>
    <rPh sb="36" eb="37">
      <t>オヨ</t>
    </rPh>
    <rPh sb="38" eb="40">
      <t>カイ</t>
    </rPh>
    <rPh sb="44" eb="46">
      <t>ソウトウ</t>
    </rPh>
    <rPh sb="48" eb="51">
      <t>リヨウシャ</t>
    </rPh>
    <rPh sb="52" eb="53">
      <t>ノゾ</t>
    </rPh>
    <rPh sb="54" eb="57">
      <t>リヨウシャ</t>
    </rPh>
    <rPh sb="58" eb="65">
      <t>ヒョウカタイショウリヨウシャ</t>
    </rPh>
    <phoneticPr fontId="1"/>
  </si>
  <si>
    <t>⑦評価対象期間の満了日の属する月の翌月から12月以内の期間に限り算定しているか。</t>
    <rPh sb="1" eb="3">
      <t>ヒョウカ</t>
    </rPh>
    <rPh sb="3" eb="5">
      <t>タイショウ</t>
    </rPh>
    <rPh sb="5" eb="7">
      <t>キカン</t>
    </rPh>
    <rPh sb="8" eb="10">
      <t>マンリョウ</t>
    </rPh>
    <rPh sb="10" eb="11">
      <t>ビ</t>
    </rPh>
    <rPh sb="12" eb="13">
      <t>ゾク</t>
    </rPh>
    <rPh sb="15" eb="16">
      <t>ツキ</t>
    </rPh>
    <rPh sb="17" eb="19">
      <t>ヨクゲツ</t>
    </rPh>
    <rPh sb="23" eb="24">
      <t>ガツ</t>
    </rPh>
    <rPh sb="24" eb="26">
      <t>イナイ</t>
    </rPh>
    <rPh sb="27" eb="29">
      <t>キカン</t>
    </rPh>
    <rPh sb="30" eb="31">
      <t>カギ</t>
    </rPh>
    <rPh sb="32" eb="34">
      <t>サンテイ</t>
    </rPh>
    <phoneticPr fontId="1"/>
  </si>
  <si>
    <t>①病院又は診療所への入院を要した場合又は入所者に対して居宅における外泊を認めた場合である</t>
    <rPh sb="1" eb="3">
      <t>ビョウイン</t>
    </rPh>
    <rPh sb="3" eb="4">
      <t>マタ</t>
    </rPh>
    <rPh sb="5" eb="8">
      <t>シンリョウジョ</t>
    </rPh>
    <rPh sb="10" eb="12">
      <t>ニュウイン</t>
    </rPh>
    <rPh sb="13" eb="14">
      <t>ヨウ</t>
    </rPh>
    <rPh sb="16" eb="18">
      <t>バアイ</t>
    </rPh>
    <rPh sb="18" eb="19">
      <t>マタ</t>
    </rPh>
    <rPh sb="20" eb="23">
      <t>ニュウショシャ</t>
    </rPh>
    <rPh sb="24" eb="25">
      <t>タイ</t>
    </rPh>
    <rPh sb="27" eb="29">
      <t>キョタク</t>
    </rPh>
    <rPh sb="33" eb="35">
      <t>ガイハク</t>
    </rPh>
    <rPh sb="36" eb="37">
      <t>ミト</t>
    </rPh>
    <rPh sb="39" eb="41">
      <t>バアイ</t>
    </rPh>
    <phoneticPr fontId="2"/>
  </si>
  <si>
    <t>⑤原則、ベッドを他のサービスに利用せず空けている。（ただし、入所者の同意のもとで、短期入所生活介護に利用することはできる。利用した場合はこの費用の算定不可））</t>
    <rPh sb="1" eb="3">
      <t>ゲンソク</t>
    </rPh>
    <rPh sb="8" eb="9">
      <t>タ</t>
    </rPh>
    <rPh sb="15" eb="17">
      <t>リヨウ</t>
    </rPh>
    <rPh sb="19" eb="20">
      <t>ア</t>
    </rPh>
    <rPh sb="61" eb="63">
      <t>リヨウ</t>
    </rPh>
    <rPh sb="70" eb="72">
      <t>ヒヨウ</t>
    </rPh>
    <phoneticPr fontId="2"/>
  </si>
  <si>
    <t>⑥「入院」の場合、必要に応じて、入退院の手続きや家族等への連絡調整、情報提供などの業務の実施</t>
    <rPh sb="44" eb="46">
      <t>ジッシ</t>
    </rPh>
    <phoneticPr fontId="1"/>
  </si>
  <si>
    <t>⑦「入院」の場合、必要に応じて、入退院の手続きや家族等への連絡調整、情報提供などの業務の実施</t>
    <rPh sb="44" eb="46">
      <t>ジッシ</t>
    </rPh>
    <phoneticPr fontId="1"/>
  </si>
  <si>
    <t>⑧１月の算定は６日以内</t>
    <rPh sb="2" eb="3">
      <t>ツキ</t>
    </rPh>
    <rPh sb="4" eb="6">
      <t>サンテイ</t>
    </rPh>
    <rPh sb="8" eb="9">
      <t>ニチ</t>
    </rPh>
    <rPh sb="9" eb="11">
      <t>イナイ</t>
    </rPh>
    <phoneticPr fontId="2"/>
  </si>
  <si>
    <t>⑨入院又は外泊の初日及び最終日に算定していない</t>
    <rPh sb="1" eb="3">
      <t>ニュウイン</t>
    </rPh>
    <rPh sb="3" eb="4">
      <t>マタ</t>
    </rPh>
    <rPh sb="5" eb="7">
      <t>ガイハク</t>
    </rPh>
    <rPh sb="8" eb="10">
      <t>ショニチ</t>
    </rPh>
    <rPh sb="10" eb="11">
      <t>オヨ</t>
    </rPh>
    <rPh sb="12" eb="15">
      <t>サイシュウビ</t>
    </rPh>
    <rPh sb="16" eb="18">
      <t>サンテイ</t>
    </rPh>
    <phoneticPr fontId="2"/>
  </si>
  <si>
    <t>⑪外泊の期間中の居宅介護サービス費を算定していない</t>
    <rPh sb="1" eb="3">
      <t>ガイハク</t>
    </rPh>
    <rPh sb="4" eb="7">
      <t>キカンチュウ</t>
    </rPh>
    <rPh sb="8" eb="10">
      <t>キョタク</t>
    </rPh>
    <rPh sb="10" eb="12">
      <t>カイゴ</t>
    </rPh>
    <rPh sb="16" eb="17">
      <t>ヒ</t>
    </rPh>
    <rPh sb="18" eb="20">
      <t>サンテイ</t>
    </rPh>
    <phoneticPr fontId="2"/>
  </si>
  <si>
    <t>⑫入所者の同意のもとで、短期入所生活介護に利用していない。</t>
    <rPh sb="1" eb="4">
      <t>ニュウショシャ</t>
    </rPh>
    <rPh sb="5" eb="7">
      <t>ドウイ</t>
    </rPh>
    <rPh sb="12" eb="14">
      <t>タンキ</t>
    </rPh>
    <rPh sb="14" eb="16">
      <t>ニュウショ</t>
    </rPh>
    <rPh sb="16" eb="18">
      <t>セイカツ</t>
    </rPh>
    <rPh sb="18" eb="20">
      <t>カイゴ</t>
    </rPh>
    <rPh sb="21" eb="23">
      <t>リヨウ</t>
    </rPh>
    <phoneticPr fontId="2"/>
  </si>
  <si>
    <t>⑥算定期間中は、施設の従業者又は指定居宅サービス事業者等により、計画に基づく適切な居宅サービスを提供</t>
    <rPh sb="1" eb="3">
      <t>サンテイ</t>
    </rPh>
    <rPh sb="3" eb="6">
      <t>キカンチュウ</t>
    </rPh>
    <rPh sb="8" eb="10">
      <t>シセツ</t>
    </rPh>
    <rPh sb="11" eb="14">
      <t>ジュウギョウシャ</t>
    </rPh>
    <rPh sb="14" eb="15">
      <t>マタ</t>
    </rPh>
    <rPh sb="16" eb="18">
      <t>シテイ</t>
    </rPh>
    <rPh sb="18" eb="20">
      <t>キョタク</t>
    </rPh>
    <rPh sb="24" eb="27">
      <t>ジギョウシャ</t>
    </rPh>
    <rPh sb="27" eb="28">
      <t>トウ</t>
    </rPh>
    <rPh sb="32" eb="34">
      <t>ケイカク</t>
    </rPh>
    <rPh sb="35" eb="36">
      <t>モト</t>
    </rPh>
    <rPh sb="38" eb="40">
      <t>テキセツ</t>
    </rPh>
    <rPh sb="41" eb="43">
      <t>キョタク</t>
    </rPh>
    <rPh sb="48" eb="50">
      <t>テイキョウ</t>
    </rPh>
    <phoneticPr fontId="2"/>
  </si>
  <si>
    <t>①H17.9.30において従来型個室（※）に入所している者であって、H17.10.1以後引き続き従来型個室に入所するもの
※H17.9.1～H17.9.30までにおいて、入所者が選定する特別な居室の提供を受けたことに伴い必要となる費用の額の支払を行っていない者に限る</t>
    <rPh sb="13" eb="16">
      <t>ジュウライガタ</t>
    </rPh>
    <rPh sb="16" eb="18">
      <t>コシツ</t>
    </rPh>
    <rPh sb="131" eb="132">
      <t>カギ</t>
    </rPh>
    <phoneticPr fontId="1"/>
  </si>
  <si>
    <t>②（療養型施設）感染症等により、従来型個室への入院が必要と医師が判断した者で、従来型個室への入院期間が30日以内（ユニット以外）</t>
    <rPh sb="2" eb="4">
      <t>リョウヨウ</t>
    </rPh>
    <rPh sb="4" eb="5">
      <t>ガタ</t>
    </rPh>
    <rPh sb="5" eb="7">
      <t>シセツ</t>
    </rPh>
    <rPh sb="8" eb="11">
      <t>カンセンショウ</t>
    </rPh>
    <rPh sb="11" eb="12">
      <t>トウ</t>
    </rPh>
    <rPh sb="16" eb="19">
      <t>ジュウライガタ</t>
    </rPh>
    <rPh sb="19" eb="21">
      <t>コシツ</t>
    </rPh>
    <rPh sb="23" eb="25">
      <t>ニュウイン</t>
    </rPh>
    <rPh sb="26" eb="28">
      <t>ヒツヨウ</t>
    </rPh>
    <rPh sb="29" eb="31">
      <t>イシ</t>
    </rPh>
    <rPh sb="32" eb="34">
      <t>ハンダン</t>
    </rPh>
    <rPh sb="36" eb="37">
      <t>モノ</t>
    </rPh>
    <rPh sb="39" eb="42">
      <t>ジュウライガタ</t>
    </rPh>
    <rPh sb="42" eb="44">
      <t>コシツ</t>
    </rPh>
    <rPh sb="46" eb="48">
      <t>ニュウイン</t>
    </rPh>
    <rPh sb="48" eb="50">
      <t>キカン</t>
    </rPh>
    <rPh sb="53" eb="54">
      <t>ニチ</t>
    </rPh>
    <rPh sb="54" eb="56">
      <t>イナイ</t>
    </rPh>
    <rPh sb="61" eb="63">
      <t>イガイ</t>
    </rPh>
    <phoneticPr fontId="2"/>
  </si>
  <si>
    <t>③居室の面積が10.65㎡以下の個室を利用する者</t>
    <rPh sb="1" eb="3">
      <t>キョシツ</t>
    </rPh>
    <rPh sb="4" eb="6">
      <t>メンセキ</t>
    </rPh>
    <rPh sb="13" eb="15">
      <t>イカ</t>
    </rPh>
    <rPh sb="16" eb="18">
      <t>コシツ</t>
    </rPh>
    <rPh sb="19" eb="21">
      <t>リヨウ</t>
    </rPh>
    <rPh sb="23" eb="24">
      <t>モノ</t>
    </rPh>
    <phoneticPr fontId="2"/>
  </si>
  <si>
    <t>⑦栄養管理を計画的に実施できていない場合に算定する減算を算定していない</t>
    <rPh sb="1" eb="3">
      <t>エイヨウ</t>
    </rPh>
    <rPh sb="3" eb="5">
      <t>カンリ</t>
    </rPh>
    <rPh sb="6" eb="8">
      <t>ケイカク</t>
    </rPh>
    <rPh sb="8" eb="9">
      <t>テキ</t>
    </rPh>
    <rPh sb="10" eb="12">
      <t>ジッシ</t>
    </rPh>
    <rPh sb="18" eb="20">
      <t>バアイ</t>
    </rPh>
    <rPh sb="21" eb="23">
      <t>サンテイ</t>
    </rPh>
    <rPh sb="25" eb="27">
      <t>ゲンサン</t>
    </rPh>
    <rPh sb="28" eb="30">
      <t>サンテイ</t>
    </rPh>
    <phoneticPr fontId="2"/>
  </si>
  <si>
    <t>①入所者が特養を退所する前（一次入所）に、経口により食事を摂取していた者である</t>
    <rPh sb="1" eb="4">
      <t>ニュウショシャ</t>
    </rPh>
    <rPh sb="5" eb="7">
      <t>トクヨウ</t>
    </rPh>
    <rPh sb="8" eb="10">
      <t>タイショ</t>
    </rPh>
    <rPh sb="12" eb="13">
      <t>マエ</t>
    </rPh>
    <rPh sb="14" eb="16">
      <t>イチジ</t>
    </rPh>
    <rPh sb="16" eb="18">
      <t>ニュウショ</t>
    </rPh>
    <rPh sb="21" eb="23">
      <t>ケイコウ</t>
    </rPh>
    <rPh sb="26" eb="28">
      <t>ショクジ</t>
    </rPh>
    <rPh sb="29" eb="31">
      <t>セッシュ</t>
    </rPh>
    <rPh sb="35" eb="36">
      <t>モノ</t>
    </rPh>
    <phoneticPr fontId="2"/>
  </si>
  <si>
    <t>③退院後直ちに特養に入所（二次入所）</t>
    <rPh sb="1" eb="4">
      <t>タイインゴ</t>
    </rPh>
    <rPh sb="4" eb="5">
      <t>タダ</t>
    </rPh>
    <rPh sb="7" eb="9">
      <t>トクヨウ</t>
    </rPh>
    <rPh sb="10" eb="12">
      <t>ニュウショ</t>
    </rPh>
    <rPh sb="13" eb="15">
      <t>ニジ</t>
    </rPh>
    <rPh sb="15" eb="17">
      <t>ニュウショ</t>
    </rPh>
    <phoneticPr fontId="2"/>
  </si>
  <si>
    <t>④特養の管理栄養士が入院する医療機関を訪問の上、医療機関での栄養に関する指導又はカンファレンスに同席し、医療機関の管理栄養士と連携して、二次入所の栄養ケア計画を作成。</t>
    <rPh sb="1" eb="3">
      <t>トクヨウ</t>
    </rPh>
    <rPh sb="4" eb="6">
      <t>カンリ</t>
    </rPh>
    <rPh sb="6" eb="9">
      <t>エイヨウシ</t>
    </rPh>
    <rPh sb="10" eb="12">
      <t>ニュウイン</t>
    </rPh>
    <rPh sb="14" eb="16">
      <t>イリョウ</t>
    </rPh>
    <rPh sb="16" eb="18">
      <t>キカン</t>
    </rPh>
    <rPh sb="19" eb="21">
      <t>ホウモン</t>
    </rPh>
    <rPh sb="22" eb="23">
      <t>ウエ</t>
    </rPh>
    <rPh sb="24" eb="28">
      <t>イリョウキカン</t>
    </rPh>
    <rPh sb="30" eb="32">
      <t>エイヨウ</t>
    </rPh>
    <rPh sb="33" eb="34">
      <t>カン</t>
    </rPh>
    <rPh sb="36" eb="38">
      <t>シドウ</t>
    </rPh>
    <rPh sb="38" eb="39">
      <t>マタ</t>
    </rPh>
    <rPh sb="48" eb="50">
      <t>ドウセキ</t>
    </rPh>
    <rPh sb="52" eb="54">
      <t>イリョウ</t>
    </rPh>
    <rPh sb="54" eb="56">
      <t>キカン</t>
    </rPh>
    <rPh sb="57" eb="59">
      <t>カンリ</t>
    </rPh>
    <rPh sb="59" eb="62">
      <t>エイヨウシ</t>
    </rPh>
    <rPh sb="63" eb="65">
      <t>レンケイ</t>
    </rPh>
    <rPh sb="68" eb="70">
      <t>ニジ</t>
    </rPh>
    <rPh sb="70" eb="72">
      <t>ニュウショ</t>
    </rPh>
    <rPh sb="73" eb="75">
      <t>エイヨウ</t>
    </rPh>
    <rPh sb="77" eb="79">
      <t>ケイカク</t>
    </rPh>
    <rPh sb="80" eb="82">
      <t>サクセイ</t>
    </rPh>
    <phoneticPr fontId="2"/>
  </si>
  <si>
    <t>②一次入所後に医療機関に入院し、経管栄養又は嚥下調整食の新規導入となった者である</t>
    <rPh sb="1" eb="3">
      <t>イチジ</t>
    </rPh>
    <rPh sb="3" eb="5">
      <t>ニュウショ</t>
    </rPh>
    <rPh sb="5" eb="6">
      <t>ゴ</t>
    </rPh>
    <rPh sb="7" eb="9">
      <t>イリョウ</t>
    </rPh>
    <rPh sb="9" eb="11">
      <t>キカン</t>
    </rPh>
    <rPh sb="12" eb="14">
      <t>ニュウイン</t>
    </rPh>
    <rPh sb="16" eb="20">
      <t>ケイカンエイヨウ</t>
    </rPh>
    <rPh sb="20" eb="21">
      <t>マタ</t>
    </rPh>
    <rPh sb="22" eb="24">
      <t>エンゲ</t>
    </rPh>
    <rPh sb="24" eb="26">
      <t>チョウセイ</t>
    </rPh>
    <rPh sb="26" eb="27">
      <t>ショク</t>
    </rPh>
    <rPh sb="28" eb="30">
      <t>シンキ</t>
    </rPh>
    <rPh sb="30" eb="32">
      <t>ドウニュウ</t>
    </rPh>
    <rPh sb="36" eb="37">
      <t>モノ</t>
    </rPh>
    <phoneticPr fontId="2"/>
  </si>
  <si>
    <t>①以下のア又はイを満たす</t>
    <rPh sb="1" eb="3">
      <t>イカ</t>
    </rPh>
    <rPh sb="5" eb="6">
      <t>マタ</t>
    </rPh>
    <rPh sb="9" eb="10">
      <t>ミ</t>
    </rPh>
    <phoneticPr fontId="1"/>
  </si>
  <si>
    <t>ア　管理栄養士を常勤換算方法で、入所者の数を50で除して得た数以上配置していること。</t>
    <phoneticPr fontId="1"/>
  </si>
  <si>
    <t>イ　常勤の栄養士を１名以上配置し、当該栄養士が給食管理を行っている場合にあっては、管理栄養士を常勤換算方法で、入所者の数を70で除して得た数以上配置していること。</t>
    <phoneticPr fontId="1"/>
  </si>
  <si>
    <t>①介護支援専門員は、管理栄養士と連携して、入所者の入所後遅くとも１週間以内に、関連職種（※）と共同して栄養スクリーニング（低栄養状態のリスクを把握すること）を実施</t>
    <rPh sb="1" eb="3">
      <t>カイゴ</t>
    </rPh>
    <rPh sb="51" eb="53">
      <t>エイヨウ</t>
    </rPh>
    <rPh sb="79" eb="81">
      <t>ジッシ</t>
    </rPh>
    <phoneticPr fontId="1"/>
  </si>
  <si>
    <t>②管理栄養士は、栄養スクリーニングを踏まえ、入所者毎に栄養アセスメント（解決すべき課題を把握すること）を実施</t>
    <rPh sb="27" eb="29">
      <t>エイヨウ</t>
    </rPh>
    <rPh sb="52" eb="54">
      <t>ジッシ</t>
    </rPh>
    <phoneticPr fontId="1"/>
  </si>
  <si>
    <t>③管理栄養士は、栄養アセスメントに基づき、関連職種と共同して栄養ケア計画を作成</t>
    <rPh sb="1" eb="6">
      <t>カンリエイヨウシ</t>
    </rPh>
    <rPh sb="8" eb="10">
      <t>エイヨウ</t>
    </rPh>
    <rPh sb="17" eb="18">
      <t>モト</t>
    </rPh>
    <rPh sb="21" eb="25">
      <t>カンレンショクシュ</t>
    </rPh>
    <rPh sb="26" eb="28">
      <t>キョウドウ</t>
    </rPh>
    <rPh sb="30" eb="32">
      <t>エイヨウ</t>
    </rPh>
    <rPh sb="34" eb="36">
      <t>ケイカク</t>
    </rPh>
    <rPh sb="37" eb="39">
      <t>サクセイ</t>
    </rPh>
    <phoneticPr fontId="1"/>
  </si>
  <si>
    <t>④栄養ケア計画には、以下の項目を記載</t>
    <rPh sb="1" eb="3">
      <t>エイヨウ</t>
    </rPh>
    <rPh sb="5" eb="7">
      <t>ケイカク</t>
    </rPh>
    <rPh sb="10" eb="12">
      <t>イカ</t>
    </rPh>
    <rPh sb="13" eb="15">
      <t>コウモク</t>
    </rPh>
    <rPh sb="16" eb="18">
      <t>キサイ</t>
    </rPh>
    <phoneticPr fontId="1"/>
  </si>
  <si>
    <t>ア　栄養補給（補給方法、エネルギー・たんぱく質・水分の補給量、療養食の適用、食事の形態等食事の提供に関する事項等）
イ　栄養食事相談
ウ　課題解決のための関連職種の分担
エ　その他、摂食・嚥下機能及び食形態にも配慮した内容　等</t>
    <rPh sb="89" eb="90">
      <t>ホカ</t>
    </rPh>
    <rPh sb="109" eb="111">
      <t>ナイヨウ</t>
    </rPh>
    <phoneticPr fontId="1"/>
  </si>
  <si>
    <t>⑤管理栄養士は、サービス担当者会議に出席し、栄養ケア計画原案を報告し、関連職種との話し合いのもと、栄養ケア計画を完成させる</t>
    <phoneticPr fontId="1"/>
  </si>
  <si>
    <t>⑥栄養ケア計画の作成に当たっては、施設サービス計画との整合性を図ること。</t>
    <rPh sb="1" eb="3">
      <t>エイヨウ</t>
    </rPh>
    <phoneticPr fontId="1"/>
  </si>
  <si>
    <t>⑦医師は、栄養ケア計画の実施に当たり、その同意等を確認する。</t>
    <phoneticPr fontId="1"/>
  </si>
  <si>
    <t>⑨サービスを担当する関連職種は、医師の指導等に基づき栄養ケア計画に基づいたサービスの提供を行う。</t>
    <phoneticPr fontId="1"/>
  </si>
  <si>
    <t>⑩管理栄養士は、食事の提供に当たっては、給食業務の実際の責任者としての役割を担う者（管理栄養士、栄養士、調理師等）に対して、栄養ケア計画に基づいて個別対応した食事の提供ができるように説明及び指導する。</t>
    <phoneticPr fontId="1"/>
  </si>
  <si>
    <t xml:space="preserve">⑪⑩において、給食業務を委託している場合においては、委託業者の管理栄養士等との連携を図る。 </t>
    <phoneticPr fontId="1"/>
  </si>
  <si>
    <t>⑭管理栄養士は、上記のほか入所者ごとの栄養ケア計画に従い、必要な栄養管理を行う。</t>
    <rPh sb="1" eb="6">
      <t>カンリエイヨウシ</t>
    </rPh>
    <rPh sb="8" eb="10">
      <t>ジョウキ</t>
    </rPh>
    <rPh sb="29" eb="31">
      <t>ヒツヨウ</t>
    </rPh>
    <phoneticPr fontId="1"/>
  </si>
  <si>
    <t>⑧介護支援専門員等は、サービスの提供に際して、施設サービス計画に併せて栄養ケア計画を入所者又は家族に分かりやすく説明し、同意を得る。</t>
    <phoneticPr fontId="1"/>
  </si>
  <si>
    <t>⑫管理栄養士は、栄養ケア計画に基づいて、栄養食事相談を実施</t>
    <phoneticPr fontId="1"/>
  </si>
  <si>
    <t>⑬管理栄養士は、関連職種と共同して食事摂取状況や食事に関するインシデント・アクシデント事例等の把握を行う。</t>
    <phoneticPr fontId="1"/>
  </si>
  <si>
    <t>⑮管理栄養士は、栄養ケア提供の主な経過や栄養状態について記録する</t>
    <rPh sb="20" eb="22">
      <t>エイヨウ</t>
    </rPh>
    <rPh sb="22" eb="24">
      <t>ジョウタイ</t>
    </rPh>
    <phoneticPr fontId="1"/>
  </si>
  <si>
    <t xml:space="preserve">⑯管理栄養士又は関連職種は、栄養ケア計画の変更が必要となる状況を適宜把握する。栄養ケア計画の変更が必要になる状況が確認された場合には、対応する関連の職種へ報告するとともに計画の変更を行う。 </t>
    <phoneticPr fontId="1"/>
  </si>
  <si>
    <t>⑰管理栄養士又は関連職種は、入所（院）者ごとの栄養状態に応じて、定期的に、入所者の生活機能の状況を検討し、栄養状態のモニタリングを行うこと。</t>
    <phoneticPr fontId="1"/>
  </si>
  <si>
    <t>⑱モニタリングの間隔は、栄養スクリーニング時に把握した入所（院）者ごとの低栄養状態のリスクのレベルに応じて設定し、栄養ケア計画に記載する</t>
    <rPh sb="8" eb="10">
      <t>カンカク</t>
    </rPh>
    <rPh sb="53" eb="55">
      <t>セッテイ</t>
    </rPh>
    <rPh sb="57" eb="59">
      <t>エイヨウ</t>
    </rPh>
    <rPh sb="61" eb="63">
      <t>ケイカク</t>
    </rPh>
    <rPh sb="64" eb="66">
      <t>キサイ</t>
    </rPh>
    <phoneticPr fontId="1"/>
  </si>
  <si>
    <t>⑲低栄養状態の低リスク者も含め、体重は１か月毎に測定</t>
    <phoneticPr fontId="1"/>
  </si>
  <si>
    <t>⑳管理栄養士又は関連職種は、長期目標の達成度、体重等の栄養状態の改善状況、栄養補給量等をモニタリングし、総合的な評価判定を行うとともに、サービスの質の改善事項を含めた、栄養ケア計画の変更の必要性を判断する。</t>
    <phoneticPr fontId="1"/>
  </si>
  <si>
    <t xml:space="preserve">22 栄養ケア計画の変更が必要な場合には、管理栄養士は、介護支援専門員に、栄養ケア計画の変更を提案し、サービス担当者会議等において計画の変更を行う。 </t>
    <phoneticPr fontId="1"/>
  </si>
  <si>
    <t>23 入所（院）者の退所（院）時には、総合的な評価を行い、その結果を入所（院）者又は家族に分かりやすく説明するとともに、必要に応じて居宅介護支援専門員や関係機関との連携を図る。</t>
    <phoneticPr fontId="1"/>
  </si>
  <si>
    <t xml:space="preserve">21 介護支援専門員は、管理栄養士と連携して、低栄養状態のリスクにかかわらず、栄養スクリーニングを３か月毎に実施する。 </t>
    <phoneticPr fontId="1"/>
  </si>
  <si>
    <t>①入所期間(見込みを含む)が１月以上</t>
    <rPh sb="1" eb="3">
      <t>ニュウショ</t>
    </rPh>
    <rPh sb="3" eb="5">
      <t>キカン</t>
    </rPh>
    <rPh sb="15" eb="18">
      <t>ツキイジョウ</t>
    </rPh>
    <phoneticPr fontId="2"/>
  </si>
  <si>
    <t>ア　高リスクに該当する者は、別紙様式４－１の様式例に示す食事摂取量、食欲・食事の満足度、食事に対する意識、多職種による栄養ケアの課題（低栄養関連問題）のうち口腔関係の項目、栄養ケア計画に記載した食事の観察の際に特に確認すべき点等を総合的に観察する</t>
    <phoneticPr fontId="1"/>
  </si>
  <si>
    <t xml:space="preserve">イ　低栄養状態のリスクが中リスクに該当する者は、栄養ケア計画に記載した食事の観察の際に特に確認すべき視点を中心に観察する。 </t>
    <phoneticPr fontId="1"/>
  </si>
  <si>
    <t>エ　食事の調整や食事環境の整備等を実施するとともに、問題点が見られた場合は、速やかに関連する職種と情報共有を行い、栄養ケア計画の変更の必要性を判断する</t>
    <phoneticPr fontId="1"/>
  </si>
  <si>
    <t>④口腔衛生管理体制計画に基づき、介護職員が口腔の健康状態のスクリーニングを行い、入所者の口腔清掃の自立度、口腔の健康状態等について把握すること</t>
    <phoneticPr fontId="1"/>
  </si>
  <si>
    <t xml:space="preserve">⑤スクリーニングを行うに当たっては、利用者について、それぞれ次に掲げる確認を行うこと。 
【スクリーニング例】 
•　歯や入れ歯が汚れている 
•　歯が少ないのに入れ歯を使っていない 
•　むせやすい </t>
    <phoneticPr fontId="1"/>
  </si>
  <si>
    <t>⑥口腔清掃には、歯の清掃に用いる歯ブラシ、ワンタフトブラシ、舌に用いる舌ブラシ、口腔粘膜に用いるスポンジブラシ、義歯に用いる義歯ブラシ等の清掃用具が用いられる。利用者の口腔の健康状態や自立度等を踏まえ、歯科医師等の技術的助言・指導に基づき、口腔清掃の用具を選択</t>
    <phoneticPr fontId="1"/>
  </si>
  <si>
    <t>⑦口腔清掃の実施担当者及び実施時刻等を、口腔清掃の実施回数・方法・内容等を踏まえて検討し、施設におけるサービス提供に係るタイムスケジュールに組み込むこと。</t>
    <phoneticPr fontId="1"/>
  </si>
  <si>
    <t>⑧介護職員の口腔清掃に対する知識・技術の習得、安全確保が図られている</t>
    <rPh sb="28" eb="29">
      <t>ハカ</t>
    </rPh>
    <phoneticPr fontId="1"/>
  </si>
  <si>
    <t>⑨介護職員は、歯科医師等に入所者の口腔機能等に応じた食事の提供、食形態等について必要に応じて相談し、食事環境等の整備に努めている</t>
    <phoneticPr fontId="1"/>
  </si>
  <si>
    <t>①歯科医師又は歯科医師の指示を受けた歯科衛生士が、当該施設の介護職員に対する口腔衛生の管理に係る技術的助言及び指導を年２回以上（概ね６か月ごと）行う</t>
    <rPh sb="64" eb="65">
      <t>オオム</t>
    </rPh>
    <rPh sb="68" eb="69">
      <t>ゲツ</t>
    </rPh>
    <phoneticPr fontId="1"/>
  </si>
  <si>
    <t>⑩医療保険において歯科訪問診療料が算定された日に、介護職員に対する口腔清掃等に係る技術的助言及び指導又は②の計画に関する技術的助言及び指導を行うにあたっては、歯科訪問診療又は訪問歯科衛生指導の実施時間以外の時間帯に実施</t>
    <rPh sb="107" eb="109">
      <t>ジッシ</t>
    </rPh>
    <phoneticPr fontId="1"/>
  </si>
  <si>
    <t>⑫経口移行加算の算定を算定していない</t>
    <rPh sb="1" eb="3">
      <t>ケイコウ</t>
    </rPh>
    <rPh sb="3" eb="5">
      <t>イコウ</t>
    </rPh>
    <rPh sb="5" eb="7">
      <t>カサン</t>
    </rPh>
    <rPh sb="8" eb="10">
      <t>サンテイ</t>
    </rPh>
    <rPh sb="11" eb="13">
      <t>サンテイ</t>
    </rPh>
    <phoneticPr fontId="2"/>
  </si>
  <si>
    <t>⑨計画の作成または見直し時に、「特別な管理」の対象となる入所者又はその家族に説明し同意を得る</t>
    <rPh sb="1" eb="3">
      <t>ケイカク</t>
    </rPh>
    <rPh sb="4" eb="6">
      <t>サクセイ</t>
    </rPh>
    <rPh sb="9" eb="11">
      <t>ミナオ</t>
    </rPh>
    <rPh sb="12" eb="13">
      <t>ジ</t>
    </rPh>
    <rPh sb="16" eb="18">
      <t>トクベツ</t>
    </rPh>
    <phoneticPr fontId="2"/>
  </si>
  <si>
    <t>⑩経口維持計画に基づく栄養管理の実施</t>
    <phoneticPr fontId="1"/>
  </si>
  <si>
    <t>⑦月１回以上、医師、歯科医師、管理栄養士、看護職員、言語聴覚士、介護支援専門員その他職種の者が共同して、入所者の栄養管理をするための食事の観察及び会議等を行い、入所者ごとに経口による継続的な食事の摂取を進めるための経口維持計画を作成</t>
    <rPh sb="1" eb="2">
      <t>ツキ</t>
    </rPh>
    <rPh sb="3" eb="4">
      <t>カイ</t>
    </rPh>
    <rPh sb="4" eb="6">
      <t>イジョウ</t>
    </rPh>
    <rPh sb="7" eb="9">
      <t>イシ</t>
    </rPh>
    <rPh sb="10" eb="12">
      <t>シカ</t>
    </rPh>
    <rPh sb="12" eb="14">
      <t>イシ</t>
    </rPh>
    <rPh sb="15" eb="17">
      <t>カンリ</t>
    </rPh>
    <rPh sb="17" eb="20">
      <t>エイヨウシ</t>
    </rPh>
    <rPh sb="21" eb="23">
      <t>カンゴ</t>
    </rPh>
    <rPh sb="23" eb="25">
      <t>ショクイン</t>
    </rPh>
    <rPh sb="26" eb="28">
      <t>ゲンゴ</t>
    </rPh>
    <rPh sb="28" eb="30">
      <t>チョウカク</t>
    </rPh>
    <rPh sb="30" eb="31">
      <t>シ</t>
    </rPh>
    <rPh sb="32" eb="34">
      <t>カイゴ</t>
    </rPh>
    <rPh sb="34" eb="36">
      <t>シエン</t>
    </rPh>
    <rPh sb="36" eb="39">
      <t>センモンイン</t>
    </rPh>
    <rPh sb="45" eb="46">
      <t>モノ</t>
    </rPh>
    <rPh sb="52" eb="55">
      <t>ニュウショシャ</t>
    </rPh>
    <rPh sb="56" eb="58">
      <t>エイヨウ</t>
    </rPh>
    <rPh sb="58" eb="60">
      <t>カンリ</t>
    </rPh>
    <rPh sb="66" eb="68">
      <t>ショクジ</t>
    </rPh>
    <rPh sb="69" eb="71">
      <t>カンサツ</t>
    </rPh>
    <rPh sb="71" eb="72">
      <t>オヨ</t>
    </rPh>
    <rPh sb="73" eb="75">
      <t>カイギ</t>
    </rPh>
    <rPh sb="75" eb="76">
      <t>トウ</t>
    </rPh>
    <rPh sb="77" eb="78">
      <t>オコナ</t>
    </rPh>
    <rPh sb="86" eb="88">
      <t>ケイコウ</t>
    </rPh>
    <rPh sb="91" eb="94">
      <t>ケイゾクテキ</t>
    </rPh>
    <rPh sb="95" eb="97">
      <t>ショクジ</t>
    </rPh>
    <rPh sb="98" eb="100">
      <t>セッシュ</t>
    </rPh>
    <rPh sb="101" eb="102">
      <t>スス</t>
    </rPh>
    <phoneticPr fontId="2"/>
  </si>
  <si>
    <t>⑪食事の観察及び会議等は関係職種が一堂に会して実施し、やむを得ない理由で参加できない者に対しては、その結果について終了後速やかに情報共有を行う</t>
    <rPh sb="1" eb="3">
      <t>ショクジ</t>
    </rPh>
    <rPh sb="4" eb="6">
      <t>カンサツ</t>
    </rPh>
    <rPh sb="6" eb="7">
      <t>オヨ</t>
    </rPh>
    <rPh sb="8" eb="10">
      <t>カイギ</t>
    </rPh>
    <rPh sb="10" eb="11">
      <t>トウ</t>
    </rPh>
    <rPh sb="12" eb="14">
      <t>カンケイ</t>
    </rPh>
    <rPh sb="14" eb="16">
      <t>ショクシュ</t>
    </rPh>
    <rPh sb="17" eb="19">
      <t>イチドウ</t>
    </rPh>
    <rPh sb="20" eb="21">
      <t>カイ</t>
    </rPh>
    <rPh sb="23" eb="25">
      <t>ジッシ</t>
    </rPh>
    <rPh sb="30" eb="31">
      <t>エ</t>
    </rPh>
    <rPh sb="33" eb="35">
      <t>リユウ</t>
    </rPh>
    <rPh sb="36" eb="38">
      <t>サンカ</t>
    </rPh>
    <rPh sb="42" eb="43">
      <t>モノ</t>
    </rPh>
    <rPh sb="44" eb="45">
      <t>タイ</t>
    </rPh>
    <rPh sb="51" eb="53">
      <t>ケッカ</t>
    </rPh>
    <rPh sb="57" eb="59">
      <t>シュウリョウ</t>
    </rPh>
    <rPh sb="59" eb="60">
      <t>ゴ</t>
    </rPh>
    <rPh sb="60" eb="61">
      <t>スミ</t>
    </rPh>
    <rPh sb="64" eb="66">
      <t>ジョウホウ</t>
    </rPh>
    <rPh sb="66" eb="68">
      <t>キョウユウ</t>
    </rPh>
    <rPh sb="69" eb="70">
      <t>オコナ</t>
    </rPh>
    <phoneticPr fontId="2"/>
  </si>
  <si>
    <t>②歯科医師又は歯科医師の指示を受けた歯科衛生士の技術的助言及び指導に基づき、入所者の口腔衛生等の管理に係る計画を作成</t>
    <rPh sb="56" eb="58">
      <t>サクセイ</t>
    </rPh>
    <phoneticPr fontId="1"/>
  </si>
  <si>
    <t>⑦歯科衛生士が④の入所者の口腔に関する介護職員からの相談等に必要に応じて対応するとともに、医療保険対応が必要な場合は、歯科医師及び施設への情報提供</t>
    <rPh sb="1" eb="3">
      <t>シカ</t>
    </rPh>
    <rPh sb="3" eb="6">
      <t>エイセイシ</t>
    </rPh>
    <rPh sb="9" eb="12">
      <t>ニュウショシャ</t>
    </rPh>
    <rPh sb="13" eb="15">
      <t>コウクウ</t>
    </rPh>
    <rPh sb="16" eb="17">
      <t>カン</t>
    </rPh>
    <rPh sb="19" eb="21">
      <t>カイゴ</t>
    </rPh>
    <rPh sb="21" eb="23">
      <t>ショクイン</t>
    </rPh>
    <rPh sb="26" eb="28">
      <t>ソウダン</t>
    </rPh>
    <rPh sb="28" eb="29">
      <t>トウ</t>
    </rPh>
    <rPh sb="30" eb="32">
      <t>ヒツヨウ</t>
    </rPh>
    <rPh sb="33" eb="34">
      <t>オウ</t>
    </rPh>
    <rPh sb="36" eb="38">
      <t>タイオウ</t>
    </rPh>
    <rPh sb="45" eb="47">
      <t>イリョウ</t>
    </rPh>
    <rPh sb="47" eb="49">
      <t>ホケン</t>
    </rPh>
    <rPh sb="49" eb="51">
      <t>タイオウ</t>
    </rPh>
    <rPh sb="52" eb="54">
      <t>ヒツヨウ</t>
    </rPh>
    <rPh sb="55" eb="57">
      <t>バアイ</t>
    </rPh>
    <rPh sb="59" eb="61">
      <t>シカ</t>
    </rPh>
    <rPh sb="61" eb="63">
      <t>イシ</t>
    </rPh>
    <rPh sb="63" eb="64">
      <t>オヨ</t>
    </rPh>
    <rPh sb="65" eb="67">
      <t>シセツ</t>
    </rPh>
    <rPh sb="69" eb="71">
      <t>ジョウホウ</t>
    </rPh>
    <rPh sb="71" eb="73">
      <t>テイキョウ</t>
    </rPh>
    <phoneticPr fontId="2"/>
  </si>
  <si>
    <t>④歯科医師の指示をうけた歯科衛生士が、入所者に対し、口腔衛生の管理を月２回以上実施</t>
    <rPh sb="19" eb="22">
      <t>ニュウショシャ</t>
    </rPh>
    <rPh sb="23" eb="24">
      <t>タイ</t>
    </rPh>
    <rPh sb="26" eb="28">
      <t>コウクウ</t>
    </rPh>
    <rPh sb="28" eb="30">
      <t>エイセイ</t>
    </rPh>
    <rPh sb="31" eb="33">
      <t>カンリ</t>
    </rPh>
    <rPh sb="34" eb="35">
      <t>ツキ</t>
    </rPh>
    <rPh sb="36" eb="37">
      <t>カイ</t>
    </rPh>
    <rPh sb="37" eb="39">
      <t>イジョウ</t>
    </rPh>
    <rPh sb="39" eb="41">
      <t>ジッシ</t>
    </rPh>
    <phoneticPr fontId="2"/>
  </si>
  <si>
    <t>③歯科医師又は歯科医師の指示をうけた歯科衛生士が、介護職員に対する口腔衛生の管理に係る具体的な技術的助言及び指導を実施</t>
    <rPh sb="35" eb="37">
      <t>エイセイ</t>
    </rPh>
    <rPh sb="38" eb="40">
      <t>カンリ</t>
    </rPh>
    <rPh sb="43" eb="46">
      <t>グタイテキ</t>
    </rPh>
    <rPh sb="57" eb="59">
      <t>ジッシ</t>
    </rPh>
    <phoneticPr fontId="2"/>
  </si>
  <si>
    <t>⑧算定月に医療保険による訪問歯科衛生指導の実施の有無を入所者に確認したうえで、サービスの説明し、その提供に関する同意を得た上で行うこと</t>
    <rPh sb="1" eb="3">
      <t>サンテイ</t>
    </rPh>
    <rPh sb="3" eb="4">
      <t>ツキ</t>
    </rPh>
    <rPh sb="5" eb="7">
      <t>イリョウ</t>
    </rPh>
    <rPh sb="7" eb="9">
      <t>ホケン</t>
    </rPh>
    <rPh sb="12" eb="14">
      <t>ホウモン</t>
    </rPh>
    <rPh sb="14" eb="16">
      <t>シカ</t>
    </rPh>
    <rPh sb="16" eb="18">
      <t>エイセイ</t>
    </rPh>
    <rPh sb="18" eb="20">
      <t>シドウ</t>
    </rPh>
    <rPh sb="21" eb="23">
      <t>ジッシ</t>
    </rPh>
    <rPh sb="24" eb="26">
      <t>ウム</t>
    </rPh>
    <rPh sb="27" eb="29">
      <t>ニュウショ</t>
    </rPh>
    <rPh sb="29" eb="30">
      <t>シャ</t>
    </rPh>
    <rPh sb="31" eb="33">
      <t>カクニン</t>
    </rPh>
    <rPh sb="44" eb="46">
      <t>セツメイ</t>
    </rPh>
    <rPh sb="50" eb="52">
      <t>テイキョウ</t>
    </rPh>
    <rPh sb="53" eb="54">
      <t>カン</t>
    </rPh>
    <rPh sb="56" eb="58">
      <t>ドウイ</t>
    </rPh>
    <rPh sb="59" eb="60">
      <t>エ</t>
    </rPh>
    <rPh sb="61" eb="62">
      <t>ウエ</t>
    </rPh>
    <rPh sb="63" eb="64">
      <t>オコナ</t>
    </rPh>
    <phoneticPr fontId="2"/>
  </si>
  <si>
    <t>⑨当該月に医療保険における訪問歯科衛生指導料を3回以上算定している場合は、この加算を算定していない</t>
    <rPh sb="1" eb="3">
      <t>トウガイ</t>
    </rPh>
    <rPh sb="3" eb="4">
      <t>ツキ</t>
    </rPh>
    <rPh sb="5" eb="7">
      <t>イリョウ</t>
    </rPh>
    <rPh sb="7" eb="9">
      <t>ホケン</t>
    </rPh>
    <rPh sb="13" eb="15">
      <t>ホウモン</t>
    </rPh>
    <rPh sb="15" eb="17">
      <t>シカ</t>
    </rPh>
    <rPh sb="17" eb="19">
      <t>エイセイ</t>
    </rPh>
    <rPh sb="19" eb="21">
      <t>シドウ</t>
    </rPh>
    <rPh sb="21" eb="22">
      <t>リョウ</t>
    </rPh>
    <rPh sb="24" eb="25">
      <t>カイ</t>
    </rPh>
    <rPh sb="25" eb="27">
      <t>イジョウ</t>
    </rPh>
    <rPh sb="27" eb="29">
      <t>サンテイ</t>
    </rPh>
    <rPh sb="33" eb="35">
      <t>バアイ</t>
    </rPh>
    <rPh sb="39" eb="41">
      <t>カサン</t>
    </rPh>
    <rPh sb="42" eb="44">
      <t>サンテイ</t>
    </rPh>
    <phoneticPr fontId="2"/>
  </si>
  <si>
    <t>⑩入所者に係る口腔清掃等について介護職員へ具体的な技術的助言及び指導をした場合において、当該入所者ごとに算定</t>
    <phoneticPr fontId="1"/>
  </si>
  <si>
    <t>⑪入所者ごとの口腔衛生等の管理に係る情報を厚生労働省に提出（提出はLIFEを用いて実施）</t>
    <rPh sb="30" eb="32">
      <t>テイシュツ</t>
    </rPh>
    <rPh sb="38" eb="39">
      <t>モチ</t>
    </rPh>
    <rPh sb="41" eb="43">
      <t>ジッシ</t>
    </rPh>
    <phoneticPr fontId="1"/>
  </si>
  <si>
    <t>⑫口腔衛生の管理の実施に当たって、LIFEへの提出情報及びフィードバック情報を活用し、ＰＤＣＡサイクルによりサービスの質の管理を行っている</t>
    <phoneticPr fontId="1"/>
  </si>
  <si>
    <t>【Ⅰを算定】①～⑩を満たす</t>
    <rPh sb="3" eb="5">
      <t>サンテイ</t>
    </rPh>
    <rPh sb="10" eb="11">
      <t>ミ</t>
    </rPh>
    <phoneticPr fontId="1"/>
  </si>
  <si>
    <t>【Ⅱを算定】①～⑫を満たす</t>
    <rPh sb="3" eb="5">
      <t>サンテイ</t>
    </rPh>
    <rPh sb="10" eb="11">
      <t>ミ</t>
    </rPh>
    <phoneticPr fontId="1"/>
  </si>
  <si>
    <t>⑩介護記録等に以下のア～ウの内容を記録</t>
    <rPh sb="1" eb="3">
      <t>カイゴ</t>
    </rPh>
    <rPh sb="3" eb="5">
      <t>キロク</t>
    </rPh>
    <rPh sb="5" eb="6">
      <t>トウ</t>
    </rPh>
    <rPh sb="7" eb="9">
      <t>イカ</t>
    </rPh>
    <rPh sb="14" eb="16">
      <t>ナイヨウ</t>
    </rPh>
    <rPh sb="17" eb="19">
      <t>キロク</t>
    </rPh>
    <phoneticPr fontId="2"/>
  </si>
  <si>
    <t>③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ている</t>
    <phoneticPr fontId="1"/>
  </si>
  <si>
    <t>④看取りに関する指針（※）を定め、入所の際に、入所者又はその家族等に対して、当該指針の内容を説明し、同意を得ている</t>
    <rPh sb="1" eb="3">
      <t>ミト</t>
    </rPh>
    <rPh sb="5" eb="6">
      <t>カン</t>
    </rPh>
    <rPh sb="8" eb="10">
      <t>シシン</t>
    </rPh>
    <rPh sb="14" eb="15">
      <t>サダ</t>
    </rPh>
    <rPh sb="17" eb="19">
      <t>ニュウショ</t>
    </rPh>
    <rPh sb="20" eb="21">
      <t>サイ</t>
    </rPh>
    <rPh sb="23" eb="26">
      <t>ニュウショシャ</t>
    </rPh>
    <rPh sb="26" eb="27">
      <t>マタ</t>
    </rPh>
    <rPh sb="30" eb="32">
      <t>カゾク</t>
    </rPh>
    <rPh sb="32" eb="33">
      <t>トウ</t>
    </rPh>
    <rPh sb="34" eb="35">
      <t>タイ</t>
    </rPh>
    <rPh sb="38" eb="40">
      <t>トウガイ</t>
    </rPh>
    <rPh sb="40" eb="42">
      <t>シシン</t>
    </rPh>
    <rPh sb="43" eb="45">
      <t>ナイヨウ</t>
    </rPh>
    <rPh sb="46" eb="48">
      <t>セツメイ</t>
    </rPh>
    <rPh sb="50" eb="52">
      <t>ドウイ</t>
    </rPh>
    <rPh sb="53" eb="54">
      <t>エ</t>
    </rPh>
    <phoneticPr fontId="2"/>
  </si>
  <si>
    <t>⑤多職種者による協議の上、看取りの実績等を踏まえ、適宜、看取りに関する指針の見直しを行っている</t>
    <rPh sb="1" eb="2">
      <t>タ</t>
    </rPh>
    <rPh sb="2" eb="4">
      <t>ショクシュ</t>
    </rPh>
    <rPh sb="4" eb="5">
      <t>シャ</t>
    </rPh>
    <rPh sb="8" eb="10">
      <t>キョウギ</t>
    </rPh>
    <rPh sb="11" eb="12">
      <t>ウエ</t>
    </rPh>
    <rPh sb="13" eb="15">
      <t>ミト</t>
    </rPh>
    <rPh sb="17" eb="19">
      <t>ジッセキ</t>
    </rPh>
    <rPh sb="19" eb="20">
      <t>トウ</t>
    </rPh>
    <rPh sb="21" eb="22">
      <t>フ</t>
    </rPh>
    <rPh sb="25" eb="27">
      <t>テキギ</t>
    </rPh>
    <rPh sb="28" eb="30">
      <t>ミト</t>
    </rPh>
    <rPh sb="32" eb="33">
      <t>カン</t>
    </rPh>
    <rPh sb="35" eb="37">
      <t>シシン</t>
    </rPh>
    <rPh sb="38" eb="40">
      <t>ミナオ</t>
    </rPh>
    <rPh sb="42" eb="43">
      <t>オコナ</t>
    </rPh>
    <phoneticPr fontId="2"/>
  </si>
  <si>
    <t>⑥看取りに関する職員研修を実施</t>
    <rPh sb="1" eb="3">
      <t>ミト</t>
    </rPh>
    <rPh sb="5" eb="6">
      <t>カン</t>
    </rPh>
    <rPh sb="8" eb="10">
      <t>ショクイン</t>
    </rPh>
    <rPh sb="10" eb="12">
      <t>ケンシュウ</t>
    </rPh>
    <rPh sb="13" eb="15">
      <t>ジッシ</t>
    </rPh>
    <phoneticPr fontId="2"/>
  </si>
  <si>
    <t>⑦看取りを行う際は個室又は静養室の利用により、プライバシー及び家族への配慮を行っている</t>
    <rPh sb="38" eb="39">
      <t>オコナ</t>
    </rPh>
    <phoneticPr fontId="1"/>
  </si>
  <si>
    <t>⑧以下のア～ウのすべてを満たす利用者に対して算定</t>
    <rPh sb="1" eb="3">
      <t>イカ</t>
    </rPh>
    <rPh sb="12" eb="13">
      <t>ミ</t>
    </rPh>
    <rPh sb="15" eb="18">
      <t>リヨウシャ</t>
    </rPh>
    <rPh sb="19" eb="20">
      <t>タイ</t>
    </rPh>
    <rPh sb="22" eb="24">
      <t>サンテイ</t>
    </rPh>
    <phoneticPr fontId="1"/>
  </si>
  <si>
    <t>⑧ア　医師が一般的に認められている医学的見地に基づき回復の見込みがないと診断した者</t>
    <rPh sb="6" eb="9">
      <t>イッパンテキ</t>
    </rPh>
    <rPh sb="10" eb="11">
      <t>ミト</t>
    </rPh>
    <rPh sb="40" eb="41">
      <t>モノ</t>
    </rPh>
    <phoneticPr fontId="2"/>
  </si>
  <si>
    <t>⑧イ　多職種が共同で作成した計画について、適当な者から説明を受け、計画について同意をした者</t>
    <rPh sb="3" eb="4">
      <t>タ</t>
    </rPh>
    <rPh sb="4" eb="6">
      <t>ショクシュ</t>
    </rPh>
    <rPh sb="7" eb="9">
      <t>キョウドウ</t>
    </rPh>
    <rPh sb="10" eb="12">
      <t>サクセイ</t>
    </rPh>
    <rPh sb="14" eb="16">
      <t>ケイカク</t>
    </rPh>
    <rPh sb="21" eb="23">
      <t>テキトウ</t>
    </rPh>
    <rPh sb="24" eb="25">
      <t>モノ</t>
    </rPh>
    <rPh sb="27" eb="29">
      <t>セツメイ</t>
    </rPh>
    <rPh sb="30" eb="31">
      <t>ウ</t>
    </rPh>
    <rPh sb="33" eb="35">
      <t>ケイカク</t>
    </rPh>
    <rPh sb="39" eb="41">
      <t>ドウイ</t>
    </rPh>
    <rPh sb="44" eb="45">
      <t>モノ</t>
    </rPh>
    <phoneticPr fontId="2"/>
  </si>
  <si>
    <t>⑧ウ　看取りに関する指針に基づき、随時多職種連携の下、介護記録等入所者に関する記録を活用し行われる介護についての説明を受け、同意をしたうえで介護を受けている者</t>
    <rPh sb="3" eb="5">
      <t>ミト</t>
    </rPh>
    <rPh sb="7" eb="8">
      <t>カン</t>
    </rPh>
    <rPh sb="10" eb="12">
      <t>シシン</t>
    </rPh>
    <rPh sb="13" eb="14">
      <t>モト</t>
    </rPh>
    <rPh sb="17" eb="19">
      <t>ズイジ</t>
    </rPh>
    <rPh sb="19" eb="20">
      <t>タ</t>
    </rPh>
    <rPh sb="20" eb="22">
      <t>ショクシュ</t>
    </rPh>
    <rPh sb="22" eb="24">
      <t>レンケイ</t>
    </rPh>
    <rPh sb="25" eb="26">
      <t>モト</t>
    </rPh>
    <rPh sb="27" eb="29">
      <t>カイゴ</t>
    </rPh>
    <rPh sb="29" eb="31">
      <t>キロク</t>
    </rPh>
    <rPh sb="31" eb="32">
      <t>トウ</t>
    </rPh>
    <rPh sb="32" eb="35">
      <t>ニュウショシャ</t>
    </rPh>
    <rPh sb="36" eb="37">
      <t>カン</t>
    </rPh>
    <rPh sb="39" eb="41">
      <t>キロク</t>
    </rPh>
    <rPh sb="42" eb="44">
      <t>カツヨウ</t>
    </rPh>
    <rPh sb="45" eb="46">
      <t>オコナ</t>
    </rPh>
    <rPh sb="49" eb="51">
      <t>カイゴ</t>
    </rPh>
    <rPh sb="56" eb="58">
      <t>セツメイ</t>
    </rPh>
    <rPh sb="59" eb="60">
      <t>ウ</t>
    </rPh>
    <rPh sb="62" eb="64">
      <t>ドウイ</t>
    </rPh>
    <rPh sb="70" eb="72">
      <t>カイゴ</t>
    </rPh>
    <rPh sb="73" eb="74">
      <t>ウ</t>
    </rPh>
    <rPh sb="78" eb="79">
      <t>モノ</t>
    </rPh>
    <phoneticPr fontId="2"/>
  </si>
  <si>
    <t>⑩ア　終末期の身体状況の変化及びこれに対する介護等の記録
⑩イ　療養や死別に関する入所者及び家族の精神的な状態の変化及びそのケアについての記録
⑩ウ　看取り介護の各プロセスにおいて把握した入所者等の意向と、それに基づくアセスメント及び対応についての記録</t>
    <phoneticPr fontId="1"/>
  </si>
  <si>
    <t>⑪多職種連携を図るため、医師、生活相談員、看護職員、介護職員、管理栄養士、介護支援専門員等による適切な情報共有に努めている</t>
    <phoneticPr fontId="1"/>
  </si>
  <si>
    <t>③配置医師と施設間で、以下の具体的な取決めがなされている。
・入所者に対する緊急時の注意事項や病状等の情報共有の方法
・曜日や時間帯ごとの医師との連絡方法
・診療を依頼する場合の具体的状況　等</t>
    <rPh sb="1" eb="3">
      <t>ハイチ</t>
    </rPh>
    <rPh sb="3" eb="5">
      <t>イシ</t>
    </rPh>
    <rPh sb="6" eb="8">
      <t>シセツ</t>
    </rPh>
    <rPh sb="8" eb="9">
      <t>アイダ</t>
    </rPh>
    <rPh sb="11" eb="13">
      <t>イカ</t>
    </rPh>
    <rPh sb="14" eb="17">
      <t>グタイテキ</t>
    </rPh>
    <rPh sb="18" eb="20">
      <t>トリキ</t>
    </rPh>
    <rPh sb="31" eb="34">
      <t>ニュウショシャ</t>
    </rPh>
    <rPh sb="35" eb="36">
      <t>タイ</t>
    </rPh>
    <rPh sb="38" eb="41">
      <t>キンキュウジ</t>
    </rPh>
    <rPh sb="42" eb="44">
      <t>チュウイ</t>
    </rPh>
    <rPh sb="44" eb="46">
      <t>ジコウ</t>
    </rPh>
    <rPh sb="47" eb="49">
      <t>ビョウジョウ</t>
    </rPh>
    <rPh sb="49" eb="50">
      <t>トウ</t>
    </rPh>
    <rPh sb="51" eb="53">
      <t>ジョウホウ</t>
    </rPh>
    <rPh sb="53" eb="55">
      <t>キョウユウ</t>
    </rPh>
    <rPh sb="56" eb="58">
      <t>ホウホウ</t>
    </rPh>
    <rPh sb="60" eb="62">
      <t>ヨウビ</t>
    </rPh>
    <rPh sb="63" eb="66">
      <t>ジカンタイ</t>
    </rPh>
    <rPh sb="69" eb="71">
      <t>イシ</t>
    </rPh>
    <rPh sb="73" eb="75">
      <t>レンラク</t>
    </rPh>
    <rPh sb="75" eb="77">
      <t>ホウホウ</t>
    </rPh>
    <rPh sb="79" eb="81">
      <t>シンリョウ</t>
    </rPh>
    <rPh sb="82" eb="84">
      <t>イライ</t>
    </rPh>
    <rPh sb="86" eb="88">
      <t>バアイ</t>
    </rPh>
    <rPh sb="89" eb="92">
      <t>グタイテキ</t>
    </rPh>
    <rPh sb="92" eb="94">
      <t>ジョウキョウ</t>
    </rPh>
    <rPh sb="95" eb="96">
      <t>トウ</t>
    </rPh>
    <phoneticPr fontId="2"/>
  </si>
  <si>
    <t>④複数名の配置医師を置いている又は配置医師と協力医療機関の医師が連携し、施設の求めに応じ２４時間対応できる体制の確保</t>
    <rPh sb="1" eb="3">
      <t>フクスウ</t>
    </rPh>
    <rPh sb="3" eb="4">
      <t>メイ</t>
    </rPh>
    <rPh sb="5" eb="7">
      <t>ハイチ</t>
    </rPh>
    <rPh sb="7" eb="9">
      <t>イシ</t>
    </rPh>
    <rPh sb="10" eb="11">
      <t>オ</t>
    </rPh>
    <rPh sb="15" eb="16">
      <t>マタ</t>
    </rPh>
    <rPh sb="17" eb="19">
      <t>ハイチ</t>
    </rPh>
    <rPh sb="19" eb="21">
      <t>イシ</t>
    </rPh>
    <rPh sb="22" eb="24">
      <t>キョウリョク</t>
    </rPh>
    <rPh sb="24" eb="26">
      <t>イリョウ</t>
    </rPh>
    <rPh sb="26" eb="28">
      <t>キカン</t>
    </rPh>
    <rPh sb="29" eb="31">
      <t>イシ</t>
    </rPh>
    <rPh sb="32" eb="34">
      <t>レンケイ</t>
    </rPh>
    <rPh sb="36" eb="38">
      <t>シセツ</t>
    </rPh>
    <rPh sb="39" eb="40">
      <t>モト</t>
    </rPh>
    <rPh sb="42" eb="43">
      <t>オウ</t>
    </rPh>
    <rPh sb="46" eb="48">
      <t>ジカン</t>
    </rPh>
    <rPh sb="48" eb="50">
      <t>タイオウ</t>
    </rPh>
    <rPh sb="53" eb="55">
      <t>タイセイ</t>
    </rPh>
    <rPh sb="56" eb="58">
      <t>カクホ</t>
    </rPh>
    <phoneticPr fontId="2"/>
  </si>
  <si>
    <t>⑫本人又はその家族に対する随時の説明に係る同意について、口頭で同意を得た場合は、介護記録にその説明日時、内容等を記載するとともに、同意を得た旨を記載</t>
    <rPh sb="65" eb="67">
      <t>ドウイ</t>
    </rPh>
    <rPh sb="68" eb="69">
      <t>エ</t>
    </rPh>
    <rPh sb="70" eb="71">
      <t>ムネ</t>
    </rPh>
    <rPh sb="72" eb="74">
      <t>キサイ</t>
    </rPh>
    <phoneticPr fontId="2"/>
  </si>
  <si>
    <t>⑬入所者が十分に判断をできる状態になく、かつ、家族の来所が見込まれないような場合は、以下ア～エの取組を実施</t>
    <rPh sb="42" eb="44">
      <t>イカ</t>
    </rPh>
    <rPh sb="48" eb="50">
      <t>トリクミ</t>
    </rPh>
    <rPh sb="51" eb="53">
      <t>ジッシ</t>
    </rPh>
    <phoneticPr fontId="1"/>
  </si>
  <si>
    <t>⑬ア　医師、看護職員、介護職員等が入所者の状態等に応じて随時、入所者に対する看取り介護について相談し、共同して看取り介護を行っている</t>
    <phoneticPr fontId="1"/>
  </si>
  <si>
    <t>⑬イ　家族に対して継続的に連絡を取り続け、可能な限り家族の意思を確認しながら介護を進めていく</t>
    <rPh sb="3" eb="5">
      <t>カゾク</t>
    </rPh>
    <rPh sb="6" eb="7">
      <t>タイ</t>
    </rPh>
    <phoneticPr fontId="1"/>
  </si>
  <si>
    <t>⑬ウ　適切な看取り介護が行われていることが担保されるよう、介護記録に職員間の相談日時、内容等を記載する</t>
    <phoneticPr fontId="1"/>
  </si>
  <si>
    <t>⑬エ　ウに併せて、介護記録に職入所者の状態や、家族と連絡を取ったにもかかわらず施設への来所がなかった旨を記載</t>
    <rPh sb="5" eb="6">
      <t>アワ</t>
    </rPh>
    <phoneticPr fontId="1"/>
  </si>
  <si>
    <t>⑭死亡日を含めて45日を上限とし、退所した日の翌日から死亡日までの期間が45日以上の場合算定していない</t>
    <rPh sb="42" eb="44">
      <t>バアイ</t>
    </rPh>
    <rPh sb="44" eb="46">
      <t>サンテイ</t>
    </rPh>
    <phoneticPr fontId="1"/>
  </si>
  <si>
    <t>⑮死亡日前に退所した場合は、施設において看取り介護を直接行っていない期間である退所した日の翌日から死亡日までの間は、算定しない</t>
    <rPh sb="1" eb="5">
      <t>シボウビマエ</t>
    </rPh>
    <rPh sb="6" eb="8">
      <t>タイショ</t>
    </rPh>
    <rPh sb="10" eb="12">
      <t>バアイ</t>
    </rPh>
    <rPh sb="34" eb="36">
      <t>キカン</t>
    </rPh>
    <phoneticPr fontId="1"/>
  </si>
  <si>
    <t>⑯入所者が退所等する際、退所等の翌月に亡くなった場合に、前月分の看取り介護加算に係る一部負担の請求を行う場合があることを説明し、文書にて同意を得ている</t>
    <rPh sb="1" eb="4">
      <t>ニュウショシャ</t>
    </rPh>
    <rPh sb="5" eb="7">
      <t>タイショ</t>
    </rPh>
    <rPh sb="7" eb="8">
      <t>トウ</t>
    </rPh>
    <rPh sb="10" eb="11">
      <t>サイ</t>
    </rPh>
    <rPh sb="12" eb="15">
      <t>タイショトウ</t>
    </rPh>
    <rPh sb="16" eb="17">
      <t>ヨク</t>
    </rPh>
    <rPh sb="17" eb="18">
      <t>ツキ</t>
    </rPh>
    <rPh sb="19" eb="20">
      <t>ナ</t>
    </rPh>
    <rPh sb="24" eb="26">
      <t>バアイ</t>
    </rPh>
    <rPh sb="28" eb="31">
      <t>ゼンゲツブン</t>
    </rPh>
    <rPh sb="32" eb="34">
      <t>ミト</t>
    </rPh>
    <rPh sb="35" eb="37">
      <t>カイゴ</t>
    </rPh>
    <rPh sb="37" eb="39">
      <t>カサン</t>
    </rPh>
    <rPh sb="40" eb="41">
      <t>カカ</t>
    </rPh>
    <rPh sb="42" eb="44">
      <t>イチブ</t>
    </rPh>
    <rPh sb="44" eb="46">
      <t>フタン</t>
    </rPh>
    <rPh sb="47" eb="49">
      <t>セイキュウ</t>
    </rPh>
    <rPh sb="50" eb="51">
      <t>オコナ</t>
    </rPh>
    <rPh sb="52" eb="54">
      <t>バアイ</t>
    </rPh>
    <rPh sb="60" eb="62">
      <t>セツメイ</t>
    </rPh>
    <rPh sb="64" eb="66">
      <t>ブンショ</t>
    </rPh>
    <rPh sb="68" eb="70">
      <t>ドウイ</t>
    </rPh>
    <rPh sb="71" eb="72">
      <t>エ</t>
    </rPh>
    <phoneticPr fontId="2"/>
  </si>
  <si>
    <t>⑰施設が入院する医療機関等に入所者の状態を尋ねたときに、当該医療機関等が施設に対して本人の状態を伝えることについて、施設退所等の際、本人又は家族に対して説明をし、文書にて同意を得ている</t>
    <rPh sb="1" eb="3">
      <t>シセツ</t>
    </rPh>
    <rPh sb="14" eb="16">
      <t>ニュウショ</t>
    </rPh>
    <rPh sb="36" eb="38">
      <t>シセツ</t>
    </rPh>
    <rPh sb="73" eb="74">
      <t>タイ</t>
    </rPh>
    <rPh sb="76" eb="78">
      <t>セツメイ</t>
    </rPh>
    <phoneticPr fontId="2"/>
  </si>
  <si>
    <t>②看取り介護加算Ⅰの要件のうち、⑱以外の項目をすべて満たす</t>
    <rPh sb="1" eb="3">
      <t>ミト</t>
    </rPh>
    <rPh sb="4" eb="6">
      <t>カイゴ</t>
    </rPh>
    <rPh sb="6" eb="8">
      <t>カサン</t>
    </rPh>
    <rPh sb="10" eb="12">
      <t>ヨウケン</t>
    </rPh>
    <rPh sb="17" eb="19">
      <t>イガイ</t>
    </rPh>
    <rPh sb="20" eb="22">
      <t>コウモク</t>
    </rPh>
    <rPh sb="26" eb="27">
      <t>ミ</t>
    </rPh>
    <phoneticPr fontId="2"/>
  </si>
  <si>
    <t>【Ⅰを算定】①～⑤を満たす</t>
    <rPh sb="3" eb="5">
      <t>サンテイ</t>
    </rPh>
    <rPh sb="10" eb="11">
      <t>ミ</t>
    </rPh>
    <phoneticPr fontId="1"/>
  </si>
  <si>
    <t>【Ⅱを算定】①～⑦を満たす</t>
    <rPh sb="3" eb="5">
      <t>サンテイ</t>
    </rPh>
    <rPh sb="10" eb="11">
      <t>ミ</t>
    </rPh>
    <phoneticPr fontId="1"/>
  </si>
  <si>
    <t>①入所者の総数のうち、対象者（日常生活自立度がⅢ以上の者）の割合が５割以上</t>
    <rPh sb="1" eb="4">
      <t>ニュウショシャ</t>
    </rPh>
    <rPh sb="5" eb="7">
      <t>ソウスウ</t>
    </rPh>
    <rPh sb="11" eb="14">
      <t>タイショウシャ</t>
    </rPh>
    <rPh sb="15" eb="19">
      <t>ニチジョウセイカツ</t>
    </rPh>
    <rPh sb="19" eb="21">
      <t>ジリツ</t>
    </rPh>
    <rPh sb="21" eb="22">
      <t>ド</t>
    </rPh>
    <rPh sb="24" eb="26">
      <t>イジョウ</t>
    </rPh>
    <rPh sb="27" eb="28">
      <t>モノ</t>
    </rPh>
    <rPh sb="30" eb="32">
      <t>ワリアイ</t>
    </rPh>
    <rPh sb="34" eb="35">
      <t>ワリ</t>
    </rPh>
    <rPh sb="35" eb="37">
      <t>イジョウ</t>
    </rPh>
    <phoneticPr fontId="2"/>
  </si>
  <si>
    <t>②①の割合について毎月記録し、所定の割合以上であることを確認している</t>
    <rPh sb="3" eb="5">
      <t>ワリアイ</t>
    </rPh>
    <rPh sb="9" eb="11">
      <t>マイツキ</t>
    </rPh>
    <rPh sb="11" eb="13">
      <t>キロク</t>
    </rPh>
    <rPh sb="15" eb="17">
      <t>ショテイ</t>
    </rPh>
    <rPh sb="18" eb="20">
      <t>ワリアイ</t>
    </rPh>
    <rPh sb="20" eb="22">
      <t>イジョウ</t>
    </rPh>
    <rPh sb="28" eb="30">
      <t>カクニン</t>
    </rPh>
    <phoneticPr fontId="1"/>
  </si>
  <si>
    <t>③認知症介護実践リーダー研修修了者を、対象者に応じた必要数配置し、チームとして専門的な認知症ケアの実施
【対象者：～１９人】１人以上
【対象者：２０以上】１人＋（対象者―19）÷10により得た数以上（端数切り上げ）</t>
    <rPh sb="19" eb="22">
      <t>タイショウシャ</t>
    </rPh>
    <rPh sb="23" eb="24">
      <t>オウ</t>
    </rPh>
    <rPh sb="26" eb="28">
      <t>ヒツヨウ</t>
    </rPh>
    <rPh sb="28" eb="29">
      <t>スウ</t>
    </rPh>
    <rPh sb="64" eb="66">
      <t>イジョウ</t>
    </rPh>
    <rPh sb="74" eb="76">
      <t>イジョウ</t>
    </rPh>
    <rPh sb="78" eb="79">
      <t>ヒト</t>
    </rPh>
    <rPh sb="81" eb="84">
      <t>タイショウシャ</t>
    </rPh>
    <phoneticPr fontId="1"/>
  </si>
  <si>
    <t>④従業者に対して、認知症ケアに関する留意事項の伝達又は技術的指導に係る会議を定期的に開催</t>
    <rPh sb="1" eb="4">
      <t>ジュウギョウシャ</t>
    </rPh>
    <rPh sb="5" eb="6">
      <t>タイ</t>
    </rPh>
    <rPh sb="9" eb="12">
      <t>ニンチショウ</t>
    </rPh>
    <rPh sb="15" eb="16">
      <t>カン</t>
    </rPh>
    <rPh sb="18" eb="20">
      <t>リュウイ</t>
    </rPh>
    <rPh sb="20" eb="22">
      <t>ジコウ</t>
    </rPh>
    <rPh sb="23" eb="25">
      <t>デンタツ</t>
    </rPh>
    <rPh sb="25" eb="26">
      <t>マタ</t>
    </rPh>
    <rPh sb="27" eb="30">
      <t>ギジュツテキ</t>
    </rPh>
    <rPh sb="30" eb="32">
      <t>シドウ</t>
    </rPh>
    <rPh sb="33" eb="34">
      <t>カカ</t>
    </rPh>
    <rPh sb="35" eb="37">
      <t>カイギ</t>
    </rPh>
    <rPh sb="38" eb="41">
      <t>テイキテキ</t>
    </rPh>
    <rPh sb="42" eb="44">
      <t>カイサイ</t>
    </rPh>
    <phoneticPr fontId="1"/>
  </si>
  <si>
    <t>⑦介護職員、看護職員ごとの認知症ケアに関する研修計画の作成及び研修の実施（又は実施予定）</t>
    <phoneticPr fontId="1"/>
  </si>
  <si>
    <t>⑤Ⅰを算定するときはⅡを算定していない、
Ⅱを算定するときはⅠを算定していない。</t>
    <rPh sb="3" eb="5">
      <t>サンテイ</t>
    </rPh>
    <rPh sb="12" eb="14">
      <t>サンテイ</t>
    </rPh>
    <rPh sb="23" eb="25">
      <t>サンテイ</t>
    </rPh>
    <rPh sb="32" eb="34">
      <t>サンテイ</t>
    </rPh>
    <phoneticPr fontId="1"/>
  </si>
  <si>
    <t>⑥認知症介護指導者研修又は認知症看護に係る適切な研修を修了した者を１以上配置し、施設全体の認知症ケアの指導等を実施</t>
    <rPh sb="11" eb="12">
      <t>マタ</t>
    </rPh>
    <rPh sb="13" eb="16">
      <t>ニンチショウ</t>
    </rPh>
    <rPh sb="16" eb="18">
      <t>カンゴ</t>
    </rPh>
    <rPh sb="19" eb="20">
      <t>カカ</t>
    </rPh>
    <rPh sb="21" eb="23">
      <t>テキセツ</t>
    </rPh>
    <rPh sb="24" eb="26">
      <t>ケンシュウ</t>
    </rPh>
    <rPh sb="27" eb="29">
      <t>シュウリョウ</t>
    </rPh>
    <rPh sb="31" eb="32">
      <t>モノ</t>
    </rPh>
    <rPh sb="40" eb="42">
      <t>シセツ</t>
    </rPh>
    <phoneticPr fontId="2"/>
  </si>
  <si>
    <t>⑥ア　病院又は診療所に入院中の者
⑥イ　介護保険施設又は地域密着型介護老人福祉施設に入所中の者
⑥ウ　短期入所生活介護、短期入所療養介護、特定施設入居者生活介護（短期利用含）、認知症対応型共同生活介護（短期利用含）地域密着型特定施設入居者生活介護（短期利用含）を利用中の者</t>
    <rPh sb="85" eb="86">
      <t>フク</t>
    </rPh>
    <rPh sb="101" eb="105">
      <t>タンキリヨウ</t>
    </rPh>
    <rPh sb="105" eb="106">
      <t>フク</t>
    </rPh>
    <rPh sb="128" eb="129">
      <t>フク</t>
    </rPh>
    <phoneticPr fontId="1"/>
  </si>
  <si>
    <t>⑥以下の者が、直接、施設へ入所した場合には算定していない</t>
    <rPh sb="1" eb="3">
      <t>イカ</t>
    </rPh>
    <rPh sb="4" eb="5">
      <t>モノ</t>
    </rPh>
    <rPh sb="7" eb="9">
      <t>チョクセツ</t>
    </rPh>
    <rPh sb="10" eb="12">
      <t>シセツ</t>
    </rPh>
    <rPh sb="13" eb="15">
      <t>ニュウショ</t>
    </rPh>
    <rPh sb="17" eb="19">
      <t>バアイ</t>
    </rPh>
    <rPh sb="21" eb="23">
      <t>サンテイ</t>
    </rPh>
    <phoneticPr fontId="2"/>
  </si>
  <si>
    <t>⑩（特養）当該入所者が入所前１月の間に、当該介護老人福祉施設に入所及び過去１月の間に当該加算（他サービスを含む）を算定したことが無い</t>
    <rPh sb="5" eb="7">
      <t>トウガイ</t>
    </rPh>
    <rPh sb="7" eb="10">
      <t>ニュウショシャ</t>
    </rPh>
    <rPh sb="11" eb="13">
      <t>ニュウショ</t>
    </rPh>
    <rPh sb="13" eb="14">
      <t>マエ</t>
    </rPh>
    <rPh sb="15" eb="16">
      <t>ツキ</t>
    </rPh>
    <rPh sb="17" eb="18">
      <t>アイダ</t>
    </rPh>
    <rPh sb="20" eb="22">
      <t>トウガイ</t>
    </rPh>
    <rPh sb="22" eb="24">
      <t>カイゴ</t>
    </rPh>
    <rPh sb="24" eb="26">
      <t>ロウジン</t>
    </rPh>
    <rPh sb="26" eb="28">
      <t>フクシ</t>
    </rPh>
    <rPh sb="28" eb="30">
      <t>シセツ</t>
    </rPh>
    <rPh sb="31" eb="33">
      <t>ニュウショ</t>
    </rPh>
    <rPh sb="33" eb="34">
      <t>オヨ</t>
    </rPh>
    <rPh sb="35" eb="37">
      <t>カコ</t>
    </rPh>
    <rPh sb="38" eb="39">
      <t>ツキ</t>
    </rPh>
    <rPh sb="40" eb="41">
      <t>アイダ</t>
    </rPh>
    <rPh sb="42" eb="44">
      <t>トウガイ</t>
    </rPh>
    <rPh sb="44" eb="46">
      <t>カサン</t>
    </rPh>
    <rPh sb="47" eb="48">
      <t>タ</t>
    </rPh>
    <rPh sb="53" eb="54">
      <t>フク</t>
    </rPh>
    <rPh sb="57" eb="59">
      <t>サンテイ</t>
    </rPh>
    <rPh sb="64" eb="65">
      <t>ナ</t>
    </rPh>
    <phoneticPr fontId="2"/>
  </si>
  <si>
    <t>①イ　少なくとも３月に１回</t>
    <phoneticPr fontId="1"/>
  </si>
  <si>
    <t>③褥瘡管理の実施に当たって、②の情報その他褥瘡管理の適切かつ有効な実施のために必要な情報を活用している</t>
    <phoneticPr fontId="1"/>
  </si>
  <si>
    <t>④①の評価の結果、褥瘡が発生するリスクがあるとされた利用者ごとに、医師、看護師、介護職員、管理栄養士、介護支援専門員その他の職種の者が共同して、褥瘡管理に関する褥瘡ケア計画を作成</t>
    <phoneticPr fontId="1"/>
  </si>
  <si>
    <t>⑤褥瘡ケア計画に相当する内容を施設サービス計画の中に記載する場合は、下線又は枠で囲う等により、他の記載と区別できるようにする</t>
    <phoneticPr fontId="1"/>
  </si>
  <si>
    <t>⑥褥瘡ケア計画に基づいたケアを実施する際には、褥瘡ケア・マネジメントの対象となる入所者又はその家族に説明し、その同意を得ること</t>
    <phoneticPr fontId="1"/>
  </si>
  <si>
    <t>⑦利用者ごとに作成した褥瘡ケア計画に従い褥瘡管理を実施</t>
    <rPh sb="1" eb="4">
      <t>リヨウシャ</t>
    </rPh>
    <rPh sb="7" eb="9">
      <t>サクセイ</t>
    </rPh>
    <rPh sb="11" eb="13">
      <t>ジョクソウ</t>
    </rPh>
    <rPh sb="15" eb="17">
      <t>ケイカク</t>
    </rPh>
    <phoneticPr fontId="1"/>
  </si>
  <si>
    <t>⑧⑦で実施した褥瘡管理の内容や利用者の状態について定期的に記録</t>
    <rPh sb="3" eb="5">
      <t>ジッシ</t>
    </rPh>
    <rPh sb="7" eb="9">
      <t>ジョクソウ</t>
    </rPh>
    <phoneticPr fontId="1"/>
  </si>
  <si>
    <t>⑧①の評価に基づき、少なくとも３月に１回、利用者ごとに褥瘡ケア計画の見直しを実施</t>
    <rPh sb="38" eb="40">
      <t>ジッシ</t>
    </rPh>
    <phoneticPr fontId="1"/>
  </si>
  <si>
    <t>⑨⑧に関わらず、褥瘡ケア計画に実施上の問題（褥瘡管理の変更の必要性、関連職種が共同して取り組むべき事項の見直しの必要性等）があれば直ちに褥瘡ケア計画の見直しを実施</t>
    <rPh sb="3" eb="4">
      <t>カカ</t>
    </rPh>
    <rPh sb="68" eb="70">
      <t>ジョクソウ</t>
    </rPh>
    <rPh sb="72" eb="74">
      <t>ケイカク</t>
    </rPh>
    <rPh sb="75" eb="77">
      <t>ミナオ</t>
    </rPh>
    <phoneticPr fontId="1"/>
  </si>
  <si>
    <t>⑩褥瘡ケア計画の見直しを行う際は、ＰＤＣＡの推進及び褥瘡管理に係る質の向上を図る観点から、ＬＩＦＥへの提出情報及びフィードバック情報を活用している</t>
    <rPh sb="1" eb="3">
      <t>ジョクソウ</t>
    </rPh>
    <rPh sb="5" eb="7">
      <t>ケイカク</t>
    </rPh>
    <rPh sb="8" eb="10">
      <t>ミナオ</t>
    </rPh>
    <rPh sb="12" eb="13">
      <t>オコナ</t>
    </rPh>
    <rPh sb="14" eb="15">
      <t>サイ</t>
    </rPh>
    <rPh sb="67" eb="69">
      <t>カツヨウ</t>
    </rPh>
    <phoneticPr fontId="1"/>
  </si>
  <si>
    <t>⑪入所者全員を対象として、入所者ごとに①～⑦の要件を満たした場合に、入所者全員に対して算定</t>
    <rPh sb="1" eb="3">
      <t>ニュウショ</t>
    </rPh>
    <rPh sb="3" eb="4">
      <t>シャ</t>
    </rPh>
    <rPh sb="4" eb="6">
      <t>ゼンイン</t>
    </rPh>
    <rPh sb="7" eb="9">
      <t>タイショウ</t>
    </rPh>
    <rPh sb="13" eb="16">
      <t>ニュウショシャ</t>
    </rPh>
    <rPh sb="23" eb="25">
      <t>ヨウケン</t>
    </rPh>
    <rPh sb="26" eb="27">
      <t>ミ</t>
    </rPh>
    <rPh sb="30" eb="32">
      <t>バアイ</t>
    </rPh>
    <rPh sb="34" eb="37">
      <t>ニュウショシャ</t>
    </rPh>
    <rPh sb="37" eb="39">
      <t>ゼンイン</t>
    </rPh>
    <rPh sb="40" eb="41">
      <t>タイ</t>
    </rPh>
    <rPh sb="43" eb="45">
      <t>サンテイ</t>
    </rPh>
    <phoneticPr fontId="1"/>
  </si>
  <si>
    <t>⑫実施するためのマネジメントについて、褥瘡管理に係るマニュアルの整備が望ましい</t>
    <rPh sb="1" eb="3">
      <t>ジッシ</t>
    </rPh>
    <rPh sb="19" eb="21">
      <t>ジョクソウ</t>
    </rPh>
    <rPh sb="21" eb="23">
      <t>カンリ</t>
    </rPh>
    <rPh sb="24" eb="25">
      <t>カカ</t>
    </rPh>
    <rPh sb="32" eb="34">
      <t>セイビ</t>
    </rPh>
    <rPh sb="35" eb="36">
      <t>ノゾ</t>
    </rPh>
    <phoneticPr fontId="1"/>
  </si>
  <si>
    <t>⑬Ⅰを算定する場合はⅡを算定していない、
Ⅱを算定する場合はⅠを算定していない。</t>
    <rPh sb="3" eb="5">
      <t>サンテイ</t>
    </rPh>
    <rPh sb="7" eb="9">
      <t>バアイ</t>
    </rPh>
    <rPh sb="12" eb="14">
      <t>サンテイ</t>
    </rPh>
    <rPh sb="23" eb="25">
      <t>サンテイ</t>
    </rPh>
    <rPh sb="27" eb="29">
      <t>バアイ</t>
    </rPh>
    <rPh sb="32" eb="34">
      <t>サンテイ</t>
    </rPh>
    <phoneticPr fontId="1"/>
  </si>
  <si>
    <t>⑭①の評価の結果、施設入所時又は利用開始時に褥瘡が発生するリスクがあるとされた利用者について、褥瘡の発生がない者として、以下のいずれかに該当する</t>
    <rPh sb="55" eb="56">
      <t>モノ</t>
    </rPh>
    <rPh sb="60" eb="62">
      <t>イカ</t>
    </rPh>
    <rPh sb="68" eb="70">
      <t>ガイトウ</t>
    </rPh>
    <phoneticPr fontId="1"/>
  </si>
  <si>
    <t>⑭イ　施設入所時に褥瘡があった入所者については、当該褥瘡の治癒後に、褥瘡の再発がない</t>
    <phoneticPr fontId="1"/>
  </si>
  <si>
    <t>【Ⅰを算定】①～⑬を満たす</t>
    <rPh sb="3" eb="5">
      <t>サンテイ</t>
    </rPh>
    <rPh sb="10" eb="11">
      <t>ミ</t>
    </rPh>
    <phoneticPr fontId="1"/>
  </si>
  <si>
    <t>【Ⅱを算定】①～⑭を満たす</t>
    <rPh sb="3" eb="5">
      <t>サンテイ</t>
    </rPh>
    <rPh sb="10" eb="11">
      <t>ミ</t>
    </rPh>
    <phoneticPr fontId="1"/>
  </si>
  <si>
    <t>①ア　施設入所時又は利用開始時</t>
    <phoneticPr fontId="1"/>
  </si>
  <si>
    <t>①イ　少なくとも六月に一回</t>
    <phoneticPr fontId="1"/>
  </si>
  <si>
    <t>①入所者又は利用者ごとに、要介護状態の軽減の見込みについて、医師又は医師と連携した看護師が以下の時期に評価を実施</t>
    <rPh sb="45" eb="47">
      <t>イカ</t>
    </rPh>
    <rPh sb="48" eb="50">
      <t>ジキ</t>
    </rPh>
    <rPh sb="51" eb="53">
      <t>ヒョウカ</t>
    </rPh>
    <rPh sb="54" eb="56">
      <t>ジッシ</t>
    </rPh>
    <phoneticPr fontId="1"/>
  </si>
  <si>
    <t>②①の評価は、以下の項目について実施（評価は別紙様式６を使用）
・排尿・排便の状態
・おむつ使用の有無
・特別な支援が行われた場合における排尿・排便の状態及びおむつ使用の有無の３か月後の見込み</t>
    <rPh sb="7" eb="9">
      <t>イカ</t>
    </rPh>
    <rPh sb="10" eb="12">
      <t>コウモク</t>
    </rPh>
    <rPh sb="16" eb="18">
      <t>ジッシ</t>
    </rPh>
    <rPh sb="77" eb="78">
      <t>オヨ</t>
    </rPh>
    <phoneticPr fontId="1"/>
  </si>
  <si>
    <t>③①の評価を医師と連携した看護師が行った場合は以下の項目を実施</t>
    <rPh sb="3" eb="5">
      <t>ヒョウカ</t>
    </rPh>
    <rPh sb="23" eb="25">
      <t>イカ</t>
    </rPh>
    <rPh sb="26" eb="28">
      <t>コウモク</t>
    </rPh>
    <rPh sb="29" eb="31">
      <t>ジッシ</t>
    </rPh>
    <phoneticPr fontId="1"/>
  </si>
  <si>
    <t>③ア　評価の内容を支援の開始前に医師へ報告</t>
    <rPh sb="3" eb="5">
      <t>ヒョウカ</t>
    </rPh>
    <phoneticPr fontId="1"/>
  </si>
  <si>
    <t>③イ　評価を行う際、入所者の背景疾患の状況を勘案する必要がある場合等は、医師へ相談する</t>
    <rPh sb="3" eb="5">
      <t>ヒョウカ</t>
    </rPh>
    <phoneticPr fontId="1"/>
  </si>
  <si>
    <t>⑤排せつ支援の実施に当たって、②の情報その他排せつ支援の適切かつ有効な実施のために必要な情報を活用している</t>
    <rPh sb="1" eb="2">
      <t>ハイ</t>
    </rPh>
    <rPh sb="4" eb="6">
      <t>シエン</t>
    </rPh>
    <rPh sb="22" eb="23">
      <t>ハイ</t>
    </rPh>
    <rPh sb="25" eb="27">
      <t>シエン</t>
    </rPh>
    <phoneticPr fontId="1"/>
  </si>
  <si>
    <t>⑥イ　アに基づいた支援計画を作成</t>
    <rPh sb="14" eb="16">
      <t>サクセイ</t>
    </rPh>
    <phoneticPr fontId="1"/>
  </si>
  <si>
    <t>⑥ア　当該利用者が排せつに介護を要する原因について、失禁に対する各種ガイドライン等を参考にしながら分析</t>
    <rPh sb="40" eb="41">
      <t>ナド</t>
    </rPh>
    <rPh sb="42" eb="44">
      <t>サンコウ</t>
    </rPh>
    <phoneticPr fontId="1"/>
  </si>
  <si>
    <t>⑥①の評価の結果、排せつに介護を要する利用者であって、適切な対応を行うことにより、要介護状態の軽減が見込まれるものについて、以下の取組を実施</t>
    <rPh sb="62" eb="64">
      <t>イカ</t>
    </rPh>
    <rPh sb="65" eb="67">
      <t>トリクミ</t>
    </rPh>
    <rPh sb="68" eb="70">
      <t>ジッシ</t>
    </rPh>
    <phoneticPr fontId="1"/>
  </si>
  <si>
    <t>⑥ウ　イの計画を支援計画に相当する内容を施設サービス計画の中に記載する場合は、下線又は枠で囲う等により、他の記載と区別できるようにしている</t>
    <rPh sb="5" eb="7">
      <t>ケイカク</t>
    </rPh>
    <phoneticPr fontId="1"/>
  </si>
  <si>
    <t>⑥エ　支援計画の作成にあたっては、要因分析の結果と整合性が取れた計画を、個々の入所者の特性に配慮しながら個別に作成することとし、画一的な支援計画とならないよう留意</t>
    <phoneticPr fontId="1"/>
  </si>
  <si>
    <t>⑥オ　支援において入所者の尊厳が十分保持されるよう留意</t>
    <phoneticPr fontId="1"/>
  </si>
  <si>
    <t>⑥カ　計画の実施にあたっては、計画の作成に関与した者が、入所者又はその家族に対し、以下の項目について説明し、入所者及びその家族の理解と希望を確認した上で行う</t>
    <rPh sb="41" eb="43">
      <t>イカ</t>
    </rPh>
    <rPh sb="44" eb="46">
      <t>コウモク</t>
    </rPh>
    <rPh sb="50" eb="52">
      <t>セツメイ</t>
    </rPh>
    <phoneticPr fontId="1"/>
  </si>
  <si>
    <t>⑥キ　イで作成した支援計画に基づく支援を継続して実施</t>
    <rPh sb="5" eb="7">
      <t>サクセイ</t>
    </rPh>
    <phoneticPr fontId="1"/>
  </si>
  <si>
    <t>⑦⑥のうち、要因分析及び計画の作成については、①の評価を行った医師又は看護師、介護支援専門員、及び支援対象の入所者の特性を把握している介護職員を含み、その他、疾患、使用している薬剤、食生活、生活機能の状態等に応じ薬剤師、管理栄養士、理学療法士、作業療法士等を適宜加えた者で共同して実施している</t>
    <rPh sb="6" eb="11">
      <t>ヨウインブンセキオヨ</t>
    </rPh>
    <rPh sb="12" eb="14">
      <t>ケイカク</t>
    </rPh>
    <rPh sb="15" eb="17">
      <t>サクセイ</t>
    </rPh>
    <rPh sb="134" eb="135">
      <t>モノ</t>
    </rPh>
    <rPh sb="136" eb="138">
      <t>キョウドウ</t>
    </rPh>
    <rPh sb="140" eb="142">
      <t>ジッシ</t>
    </rPh>
    <phoneticPr fontId="1"/>
  </si>
  <si>
    <t>⑧①の評価に基づき、少なくとも３月に１回、入所者又は利用者ごとに支援計画の見直しを実施</t>
    <rPh sb="41" eb="43">
      <t>ジッシ</t>
    </rPh>
    <phoneticPr fontId="1"/>
  </si>
  <si>
    <t>⑩支援計画の見直しの際は、ＰＤＣＡの推進及び排せつ支援の質の向上を図る観点から、ＬＩＦＥへの提出情報及びフィードバック情報を活用</t>
    <rPh sb="1" eb="5">
      <t>シエンケイカク</t>
    </rPh>
    <rPh sb="6" eb="8">
      <t>ミナオ</t>
    </rPh>
    <rPh sb="10" eb="11">
      <t>サイ</t>
    </rPh>
    <phoneticPr fontId="1"/>
  </si>
  <si>
    <t>⑪①～⑩の取組を、原則として入所者全員を対象として入所者ごとに満たした場合に、当該施設の入所者全員に対して算定できる</t>
    <rPh sb="5" eb="7">
      <t>トリクミ</t>
    </rPh>
    <phoneticPr fontId="1"/>
  </si>
  <si>
    <t>⑨⑧に関わらず、支援計画に実施上の問題（排せつ支援計画の変更の必要性、関連職種が共同して取り組むべき事項の見直しの必要性等）があれば直ちに実施</t>
    <rPh sb="3" eb="4">
      <t>カカ</t>
    </rPh>
    <rPh sb="8" eb="10">
      <t>シエン</t>
    </rPh>
    <phoneticPr fontId="1"/>
  </si>
  <si>
    <t>⑫Ⅰ、Ⅱ、Ⅲのいずれか１つの加算しか算定していない</t>
    <rPh sb="14" eb="16">
      <t>カサン</t>
    </rPh>
    <rPh sb="18" eb="20">
      <t>サンテイ</t>
    </rPh>
    <phoneticPr fontId="1"/>
  </si>
  <si>
    <t>【Ⅰを算定】①～⑫を満たす</t>
    <rPh sb="3" eb="5">
      <t>サンテイ</t>
    </rPh>
    <rPh sb="10" eb="11">
      <t>ミ</t>
    </rPh>
    <phoneticPr fontId="1"/>
  </si>
  <si>
    <t>⑭施設入所時又は利用開始時におむつを使用していた者であって要介護状態の軽減が見込まれるものについて、おむつを使用しなくなったことについて、①の評価により確認した</t>
    <rPh sb="76" eb="78">
      <t>カクニン</t>
    </rPh>
    <phoneticPr fontId="1"/>
  </si>
  <si>
    <t>⑬要介護状態の軽減が見込まれる者について、施設入所時又は利用開始時と比較して、排尿又は排便の状態の少なくとも一方が改善し、かつ、いずれにも悪化がないことを①の評価で確認した</t>
    <rPh sb="79" eb="81">
      <t>ヒョウカ</t>
    </rPh>
    <rPh sb="82" eb="84">
      <t>カクニン</t>
    </rPh>
    <phoneticPr fontId="1"/>
  </si>
  <si>
    <t>⑮施設入所時において、入所者が尿意・便意を職員へ訴えることができるにもかかわらず、職員が適時に排せつを介助できるとは限らないことを主たる理由としておむつへの排せつとしていた場合、支援を行って排せつの状態を改善させた場合ではない</t>
    <rPh sb="107" eb="109">
      <t>バアイ</t>
    </rPh>
    <phoneticPr fontId="1"/>
  </si>
  <si>
    <t>【Ⅱを算定】①～⑫、⑬又は⑭、⑮を満たす</t>
    <rPh sb="3" eb="5">
      <t>サンテイ</t>
    </rPh>
    <rPh sb="11" eb="12">
      <t>マタ</t>
    </rPh>
    <rPh sb="17" eb="18">
      <t>ミ</t>
    </rPh>
    <phoneticPr fontId="1"/>
  </si>
  <si>
    <t>【Ⅲを算定】①～⑮を満たす</t>
    <rPh sb="3" eb="5">
      <t>サンテイ</t>
    </rPh>
    <rPh sb="10" eb="11">
      <t>ミ</t>
    </rPh>
    <phoneticPr fontId="1"/>
  </si>
  <si>
    <t>イ 利用者の心身の状況等に係る基本的な情報に基づき、適切なサービスを提供するためのサービス計画を作成する（Plan）。</t>
    <phoneticPr fontId="1"/>
  </si>
  <si>
    <t>ロ サービスの提供に当たっては、サービス計画に基づいて、利用者の自立支援や重度化防止に資する介護を実施する（Do）。</t>
    <phoneticPr fontId="1"/>
  </si>
  <si>
    <t>ハ ＬＩＦＥへの提出情報及びフィードバック情報等も活用し、多職種が共同して、事業所の特性やサービス提供の在り方について検証を行う（Check）。</t>
    <phoneticPr fontId="1"/>
  </si>
  <si>
    <t>ニ 検証結果に基づき、利用者のサービス計画を適切に見直し、事業所全体として、サービスの質の更なる向上に努める（Action）。</t>
    <phoneticPr fontId="1"/>
  </si>
  <si>
    <t>①利用者ごとに褥瘡の発生と関連のあるリスクについて、以下の時期に評価を実施</t>
    <rPh sb="26" eb="28">
      <t>イカ</t>
    </rPh>
    <rPh sb="29" eb="31">
      <t>ジキ</t>
    </rPh>
    <rPh sb="32" eb="34">
      <t>ヒョウカ</t>
    </rPh>
    <rPh sb="35" eb="37">
      <t>ジッシ</t>
    </rPh>
    <phoneticPr fontId="1"/>
  </si>
  <si>
    <t>①医師が入所者ごとに以下の時期に医学的評価を実施</t>
    <rPh sb="1" eb="3">
      <t>イシ</t>
    </rPh>
    <rPh sb="4" eb="7">
      <t>ニュウショシャ</t>
    </rPh>
    <rPh sb="10" eb="12">
      <t>イカ</t>
    </rPh>
    <rPh sb="13" eb="15">
      <t>ジキ</t>
    </rPh>
    <rPh sb="16" eb="18">
      <t>イガク</t>
    </rPh>
    <rPh sb="18" eb="19">
      <t>テキ</t>
    </rPh>
    <rPh sb="19" eb="21">
      <t>ヒョウカ</t>
    </rPh>
    <rPh sb="22" eb="24">
      <t>ジッシ</t>
    </rPh>
    <phoneticPr fontId="1"/>
  </si>
  <si>
    <t>①ア　施設入所時</t>
    <phoneticPr fontId="1"/>
  </si>
  <si>
    <t>①イ　少なくとも６月に１回の見直し</t>
    <phoneticPr fontId="1"/>
  </si>
  <si>
    <t>②評価結果等の情報を厚生労働省にLIFEを用いて提出（※経過措置特例あり）</t>
    <rPh sb="21" eb="22">
      <t>モチ</t>
    </rPh>
    <rPh sb="28" eb="32">
      <t>ケイカソチ</t>
    </rPh>
    <rPh sb="32" eb="34">
      <t>トクレイ</t>
    </rPh>
    <phoneticPr fontId="1"/>
  </si>
  <si>
    <t>④評価結果等の情報を厚生労働省にLIFEを用いて提出（※褥瘡マネジメントと同じ経過措置特例あり）</t>
    <rPh sb="21" eb="22">
      <t>モチ</t>
    </rPh>
    <rPh sb="28" eb="30">
      <t>ジョクソウ</t>
    </rPh>
    <rPh sb="37" eb="38">
      <t>オナ</t>
    </rPh>
    <phoneticPr fontId="1"/>
  </si>
  <si>
    <t>②医学的評価は、医師が必要に応じて関連職種と連携し、評価時点における自立支援に係る評価に加え、特別な支援を実施することによる入所者の状態の改善可能性等についても実施している（評価には別紙様式７を用いる）</t>
    <rPh sb="1" eb="6">
      <t>イガクテキヒョウカ</t>
    </rPh>
    <rPh sb="26" eb="28">
      <t>ヒョウカ</t>
    </rPh>
    <rPh sb="87" eb="89">
      <t>ヒョウカ</t>
    </rPh>
    <rPh sb="91" eb="95">
      <t>ベッシヨウシキ</t>
    </rPh>
    <rPh sb="97" eb="98">
      <t>モチ</t>
    </rPh>
    <phoneticPr fontId="1"/>
  </si>
  <si>
    <t>③医学的評価の結果等の情報を厚生労働省にLIFEを用いて提出</t>
    <rPh sb="25" eb="26">
      <t>モチ</t>
    </rPh>
    <phoneticPr fontId="1"/>
  </si>
  <si>
    <t>④自立支援の促進に当たって、②の情報その他自立支援の適切かつ有効な促進のために必要な情報を活用している</t>
    <phoneticPr fontId="1"/>
  </si>
  <si>
    <t>⑤①の医学的評価の結果、自立支援の促進が必要であるとされた入所者ごとに、医師、看護職員、介護職員、介護支援専門員その他の職種の者が共同して、自立支援に係る支援計画を策定</t>
    <phoneticPr fontId="1"/>
  </si>
  <si>
    <t>⑥支援計画は、訓練の提供に係る事項（離床・基本動作、ＡＤＬ動作、日々の過ごし方及び訓練時間等）の全ての項目について、別紙様式７を用いて作成すること。</t>
    <rPh sb="58" eb="62">
      <t>ベッシヨウシキ</t>
    </rPh>
    <rPh sb="64" eb="65">
      <t>モチ</t>
    </rPh>
    <phoneticPr fontId="1"/>
  </si>
  <si>
    <t>⑦支援計画の作成にあたっては、①の医学的評価及び支援実績等に基づき、個々の入所者の特性に配慮しながら個別に作成することとし、画一的な支援計画とならないよう留意している</t>
    <rPh sb="1" eb="5">
      <t>シエンケイカク</t>
    </rPh>
    <phoneticPr fontId="1"/>
  </si>
  <si>
    <t>⑨各項目は、入所者及びその家族の希望も確認し、入所者の尊厳が支援に当たり十分保持されるように留意すること。</t>
    <rPh sb="1" eb="2">
      <t>カク</t>
    </rPh>
    <rPh sb="2" eb="4">
      <t>コウモク</t>
    </rPh>
    <rPh sb="6" eb="9">
      <t>ニュウショシャ</t>
    </rPh>
    <phoneticPr fontId="1"/>
  </si>
  <si>
    <t>⑩支援計画に従ったケアを実施</t>
    <phoneticPr fontId="1"/>
  </si>
  <si>
    <t>⑪ケアを実施する際には、対象となる入所者又はその家族に説明し、その同意を得ている</t>
    <phoneticPr fontId="1"/>
  </si>
  <si>
    <t>⑫支援計画は、①の医学的評価に基づき、少なくとも３月に１回、入所者ごとに見直している</t>
    <rPh sb="1" eb="5">
      <t>シエンケイカク</t>
    </rPh>
    <phoneticPr fontId="1"/>
  </si>
  <si>
    <t>⑬支援計画の見直しは、⑫に関わらず、支援計画に実施上に当たっての課題（入所者の自立に係る状態の変化、支援の実施時における医学的観点からの留意事項に関する大きな変更、関連職種が共同して取り組むべき事項の見直しの必要性等）に応じ、必要に応じて見直している</t>
    <rPh sb="13" eb="14">
      <t>カカ</t>
    </rPh>
    <rPh sb="119" eb="121">
      <t>ミナオ</t>
    </rPh>
    <phoneticPr fontId="1"/>
  </si>
  <si>
    <t>⑭支援計画の見直し時には、ＰＤＣＡの推進及びケアの向上を図る観点から、ＬＩＦＥへの提出情報とフィードバック情報を活用すること。</t>
    <rPh sb="1" eb="5">
      <t>シエンケイカク</t>
    </rPh>
    <rPh sb="6" eb="8">
      <t>ミナオ</t>
    </rPh>
    <rPh sb="9" eb="10">
      <t>ジ</t>
    </rPh>
    <phoneticPr fontId="1"/>
  </si>
  <si>
    <t xml:space="preserve">⑮医師が自立支援に係る支援計画の策定等に参加していること。 </t>
    <phoneticPr fontId="1"/>
  </si>
  <si>
    <t>⑯原則として入所者全員を対象として入所者ごとに①～⑮の項目を満たした場合に、当該施設の入所者全員に対して算定</t>
    <rPh sb="27" eb="29">
      <t>コウモク</t>
    </rPh>
    <phoneticPr fontId="1"/>
  </si>
  <si>
    <t>【Ⅰを算定】①、③を満たす</t>
    <rPh sb="3" eb="5">
      <t>サンテイ</t>
    </rPh>
    <rPh sb="10" eb="11">
      <t>ミ</t>
    </rPh>
    <phoneticPr fontId="1"/>
  </si>
  <si>
    <t>①全ての利用者について、利用者ごとのＡＤＬ値、栄養状態、口腔機能、認知症の状況その他の利用者の心身の状況等に係る基本的な情報を、厚生労働省に提出（LIFE）していること。</t>
    <rPh sb="1" eb="2">
      <t>スベ</t>
    </rPh>
    <rPh sb="4" eb="7">
      <t>リヨウシャ</t>
    </rPh>
    <phoneticPr fontId="1"/>
  </si>
  <si>
    <t>②①の情報に加え、利用者ごとの疾病の状況等の情報についても厚生労働省に提出（LIFE）している</t>
    <rPh sb="3" eb="5">
      <t>ジョウホウ</t>
    </rPh>
    <rPh sb="6" eb="7">
      <t>クワ</t>
    </rPh>
    <rPh sb="9" eb="12">
      <t>リヨウシャ</t>
    </rPh>
    <rPh sb="29" eb="34">
      <t>コウセイロウドウショウ</t>
    </rPh>
    <rPh sb="35" eb="37">
      <t>テイシュツ</t>
    </rPh>
    <phoneticPr fontId="1"/>
  </si>
  <si>
    <t>【Ⅱを算定】①～③を満たす</t>
    <rPh sb="3" eb="5">
      <t>サンテイ</t>
    </rPh>
    <rPh sb="10" eb="11">
      <t>ミ</t>
    </rPh>
    <phoneticPr fontId="1"/>
  </si>
  <si>
    <t>①上記「事故発生の防止」の点検事項①～⑨を満たす</t>
    <rPh sb="1" eb="3">
      <t>ジョウキ</t>
    </rPh>
    <rPh sb="13" eb="17">
      <t>テンケンジコウ</t>
    </rPh>
    <rPh sb="21" eb="22">
      <t>ミ</t>
    </rPh>
    <phoneticPr fontId="1"/>
  </si>
  <si>
    <t>②上記「事故発生の防止」の点検事項⑨に定める担当者が安全対策に係る外部における研修を受けている（経過措置あり）</t>
    <rPh sb="1" eb="3">
      <t>ジョウキ</t>
    </rPh>
    <rPh sb="4" eb="8">
      <t>ジコハッセイ</t>
    </rPh>
    <rPh sb="9" eb="11">
      <t>ボウシ</t>
    </rPh>
    <rPh sb="13" eb="17">
      <t>テンケンジコウ</t>
    </rPh>
    <rPh sb="19" eb="20">
      <t>サダ</t>
    </rPh>
    <rPh sb="48" eb="52">
      <t>ケイカソチ</t>
    </rPh>
    <phoneticPr fontId="1"/>
  </si>
  <si>
    <t>③②の研修は、介護現場における事故の内容、発生防止の取組、発生時の対応、施設のマネジメント等の内容を含むものである。</t>
    <phoneticPr fontId="1"/>
  </si>
  <si>
    <t>④当該施設内に安全管理部門を設置し、事故の防止に係る指示や事故が生じた場合の対応について、適切に従業者全員に行き渡るような体制を整備している</t>
    <rPh sb="18" eb="20">
      <t>ジコ</t>
    </rPh>
    <phoneticPr fontId="1"/>
  </si>
  <si>
    <t>⑤入所初日に限り算定</t>
    <rPh sb="8" eb="10">
      <t>サンテイ</t>
    </rPh>
    <phoneticPr fontId="1"/>
  </si>
  <si>
    <t>【Ⅰを算定】以下のア又はイを満たす</t>
    <rPh sb="3" eb="5">
      <t>サンテイ</t>
    </rPh>
    <rPh sb="6" eb="8">
      <t>イカ</t>
    </rPh>
    <rPh sb="10" eb="11">
      <t>マタ</t>
    </rPh>
    <rPh sb="14" eb="15">
      <t>ミ</t>
    </rPh>
    <phoneticPr fontId="1"/>
  </si>
  <si>
    <t>ア　介護職員の総数のうち、介護福祉士の占める割合が80％以上</t>
    <phoneticPr fontId="1"/>
  </si>
  <si>
    <t>イ　介護職員の総数のうち、勤続年数10年以上の介護福祉士の占める割合が35％以上</t>
    <phoneticPr fontId="1"/>
  </si>
  <si>
    <t>【Ⅱを算定】介護職員の総数のうち介護福祉士の数が60％以上</t>
    <rPh sb="3" eb="5">
      <t>サンテイ</t>
    </rPh>
    <phoneticPr fontId="1"/>
  </si>
  <si>
    <t>【Ⅲを算定】以下のア～ウのいずれかを満たす</t>
    <rPh sb="3" eb="5">
      <t>サンテイ</t>
    </rPh>
    <rPh sb="6" eb="8">
      <t>イカ</t>
    </rPh>
    <rPh sb="18" eb="19">
      <t>ミ</t>
    </rPh>
    <phoneticPr fontId="1"/>
  </si>
  <si>
    <t>ア　介護職員の総数のうち、介護福祉士の占める割合が50％以上</t>
    <phoneticPr fontId="1"/>
  </si>
  <si>
    <t>ウ　利用者に直接サービスを提供する職員（※）の総数のうち、勤続年数７年以上の者の占める割合が30％以上</t>
    <phoneticPr fontId="1"/>
  </si>
  <si>
    <t>【用語の説明】</t>
    <rPh sb="1" eb="3">
      <t>ヨウゴ</t>
    </rPh>
    <rPh sb="4" eb="6">
      <t>セツメイ</t>
    </rPh>
    <phoneticPr fontId="1"/>
  </si>
  <si>
    <t>用語</t>
    <rPh sb="0" eb="2">
      <t>ヨウゴ</t>
    </rPh>
    <phoneticPr fontId="1"/>
  </si>
  <si>
    <t>定義</t>
    <rPh sb="0" eb="2">
      <t>テイギ</t>
    </rPh>
    <phoneticPr fontId="1"/>
  </si>
  <si>
    <t>定義根拠</t>
    <rPh sb="0" eb="2">
      <t>テイギ</t>
    </rPh>
    <rPh sb="2" eb="4">
      <t>コンキョ</t>
    </rPh>
    <phoneticPr fontId="1"/>
  </si>
  <si>
    <t>介護老人福祉施設</t>
    <rPh sb="0" eb="8">
      <t>カイゴロウジンフクシシセツ</t>
    </rPh>
    <phoneticPr fontId="1"/>
  </si>
  <si>
    <t xml:space="preserve">２７　この法律において「介護老人福祉施設」とは、老人福祉法第二十条の五に規定する特別養護老人ホーム(入所定員が三十人以上であるものに限る。以下この項において同じ。)であって、当該特別養護老人ホームに入所する要介護者に対し、施設サービス計画に基づいて、入浴、排せつ、食事等の介護その他の日常生活上の世話、機能訓練、健康管理及び療養上の世話を行うことを目的とする施設をいい、「介護福祉施設サービス」とは、介護老人福祉施設に入所する要介護者に対し、施設サービス計画に基づいて行われる入浴、排せつ、食事等の介護その他の日常生活上の世話、機能訓練、健康管理及び療養上の世話をいう。
</t>
    <phoneticPr fontId="1"/>
  </si>
  <si>
    <t>特別養護老人ホーム</t>
    <rPh sb="0" eb="6">
      <t>トクベツヨウゴロウジン</t>
    </rPh>
    <phoneticPr fontId="1"/>
  </si>
  <si>
    <t>老人福祉法第20条の5</t>
    <rPh sb="0" eb="5">
      <t>ロウジンフクシホウ</t>
    </rPh>
    <rPh sb="5" eb="6">
      <t>ダイ</t>
    </rPh>
    <rPh sb="8" eb="9">
      <t>ジョウ</t>
    </rPh>
    <phoneticPr fontId="1"/>
  </si>
  <si>
    <t>　特別養護老人ホームは、第十一条第一項第二号の措置に係る者又は介護保険法の規定による地域密着型介護老人福祉施設入所者生活介護に係る地域密着型介護サービス費若しくは介護福祉施設サービスに係る施設介護サービス費の支給に係る者その他の政令で定める者を入所させ、養護することを目的とする施設とする。</t>
    <phoneticPr fontId="1"/>
  </si>
  <si>
    <t>【人員基準を確認する際の共通事項】
●特養・老健・介護医療院の職員が、同一敷地内の併設ショートの職員と兼務している場合は、常勤兼務（Ｂ）又は非常勤兼務（Ｄ）として扱うように助言（※指摘じゃないよ！！）すること。（2019年度第１回中核市会議）
なお、空床利用でショートを行っている場合は、特養とショートの職員を分けることが困難なので、常勤専従（Ａ）又は非常勤専従（Ｃ）でＯＫ。</t>
    <phoneticPr fontId="1"/>
  </si>
  <si>
    <t>⑥経口移行計画同意日から起算した日数が１８０日以内に限り算定（経口摂取が可能となり、経管摂取が終了した日まで算定可）</t>
    <rPh sb="16" eb="18">
      <t>ニッスウ</t>
    </rPh>
    <rPh sb="22" eb="23">
      <t>ニチ</t>
    </rPh>
    <rPh sb="23" eb="25">
      <t>イナイ</t>
    </rPh>
    <rPh sb="26" eb="27">
      <t>カギ</t>
    </rPh>
    <rPh sb="28" eb="30">
      <t>サンテイ</t>
    </rPh>
    <rPh sb="31" eb="33">
      <t>ケイコウ</t>
    </rPh>
    <rPh sb="33" eb="35">
      <t>セッシュ</t>
    </rPh>
    <rPh sb="36" eb="38">
      <t>カノウ</t>
    </rPh>
    <rPh sb="42" eb="44">
      <t>ケイカン</t>
    </rPh>
    <rPh sb="44" eb="46">
      <t>セッシュ</t>
    </rPh>
    <rPh sb="47" eb="49">
      <t>シュウリョウ</t>
    </rPh>
    <rPh sb="51" eb="52">
      <t>ヒ</t>
    </rPh>
    <rPh sb="54" eb="56">
      <t>サンテイ</t>
    </rPh>
    <rPh sb="56" eb="57">
      <t>カ</t>
    </rPh>
    <phoneticPr fontId="2"/>
  </si>
  <si>
    <t>⑦経口移行計画同意日から起算した日数が１８０日を超える場合は以下のアとイを満たす</t>
    <rPh sb="27" eb="29">
      <t>バアイ</t>
    </rPh>
    <rPh sb="30" eb="32">
      <t>イカ</t>
    </rPh>
    <rPh sb="37" eb="38">
      <t>ミ</t>
    </rPh>
    <phoneticPr fontId="2"/>
  </si>
  <si>
    <t>⑦ア　経口による摂取が一部可能なものであって、医師の指示に基づき、継続して経口による食事の摂取を進めるために栄養管理及び支援が必要とされている</t>
    <phoneticPr fontId="1"/>
  </si>
  <si>
    <t>⑦イ　おおむね２週間ごとに医師の指示を受けている</t>
    <phoneticPr fontId="1"/>
  </si>
  <si>
    <t>④①又は②のいずれかが不適の場合は、ユニットケア体制未整備減算（97/100(日)）を算定</t>
    <rPh sb="2" eb="3">
      <t>マタ</t>
    </rPh>
    <rPh sb="11" eb="13">
      <t>フテキ</t>
    </rPh>
    <rPh sb="14" eb="16">
      <t>バアイ</t>
    </rPh>
    <rPh sb="24" eb="26">
      <t>タイセイ</t>
    </rPh>
    <rPh sb="26" eb="27">
      <t>ミ</t>
    </rPh>
    <rPh sb="27" eb="29">
      <t>セイビ</t>
    </rPh>
    <rPh sb="29" eb="31">
      <t>ゲンサン</t>
    </rPh>
    <phoneticPr fontId="1"/>
  </si>
  <si>
    <t>エ　介護機器の使用に当たり、介護職員、看護職員、介護支援専門員その他の職種の者が共同して、アセスメント及び入所者の身体の状況等の評価を行い、職員の配置の状況等の見直しを実施</t>
    <rPh sb="84" eb="86">
      <t>ジッシ</t>
    </rPh>
    <phoneticPr fontId="1"/>
  </si>
  <si>
    <t>②算定期間中に外泊していない</t>
    <rPh sb="1" eb="3">
      <t>サンテイ</t>
    </rPh>
    <rPh sb="3" eb="6">
      <t>キカンチュウ</t>
    </rPh>
    <rPh sb="7" eb="9">
      <t>ガイハク</t>
    </rPh>
    <phoneticPr fontId="2"/>
  </si>
  <si>
    <t>③過去３月以内の当該施設への入所していない(日常生活自立度がⅢ、Ⅳ、Ｍの場合は１月以内)</t>
    <rPh sb="1" eb="3">
      <t>カコ</t>
    </rPh>
    <rPh sb="4" eb="5">
      <t>ツキ</t>
    </rPh>
    <rPh sb="5" eb="7">
      <t>イナイ</t>
    </rPh>
    <rPh sb="8" eb="10">
      <t>トウガイ</t>
    </rPh>
    <rPh sb="10" eb="12">
      <t>シセツ</t>
    </rPh>
    <rPh sb="14" eb="16">
      <t>ニュウショ</t>
    </rPh>
    <rPh sb="22" eb="24">
      <t>ニチジョウ</t>
    </rPh>
    <rPh sb="24" eb="26">
      <t>セイカツ</t>
    </rPh>
    <rPh sb="26" eb="29">
      <t>ジリツド</t>
    </rPh>
    <rPh sb="36" eb="38">
      <t>バアイ</t>
    </rPh>
    <rPh sb="40" eb="41">
      <t>ツキ</t>
    </rPh>
    <rPh sb="41" eb="43">
      <t>イナイ</t>
    </rPh>
    <phoneticPr fontId="2"/>
  </si>
  <si>
    <t>④当該施設に併設、空床利用の短期入所から日を空けず入所した場合は入所直前の短期入所の利用日数を３０日から控除して算定している</t>
    <rPh sb="1" eb="3">
      <t>トウガイ</t>
    </rPh>
    <rPh sb="3" eb="5">
      <t>シセツ</t>
    </rPh>
    <rPh sb="6" eb="8">
      <t>ヘイセツ</t>
    </rPh>
    <rPh sb="9" eb="11">
      <t>クウショウ</t>
    </rPh>
    <rPh sb="11" eb="13">
      <t>リヨウ</t>
    </rPh>
    <rPh sb="20" eb="21">
      <t>ヒ</t>
    </rPh>
    <rPh sb="22" eb="23">
      <t>ア</t>
    </rPh>
    <rPh sb="25" eb="27">
      <t>ニュウショ</t>
    </rPh>
    <rPh sb="29" eb="31">
      <t>バアイ</t>
    </rPh>
    <rPh sb="32" eb="34">
      <t>ニュウショ</t>
    </rPh>
    <rPh sb="34" eb="36">
      <t>チョクゼン</t>
    </rPh>
    <rPh sb="37" eb="39">
      <t>タンキ</t>
    </rPh>
    <rPh sb="39" eb="41">
      <t>ニュウショ</t>
    </rPh>
    <rPh sb="42" eb="44">
      <t>リヨウ</t>
    </rPh>
    <rPh sb="44" eb="46">
      <t>ニッスウ</t>
    </rPh>
    <rPh sb="49" eb="50">
      <t>ニチ</t>
    </rPh>
    <rPh sb="52" eb="54">
      <t>コウジョ</t>
    </rPh>
    <rPh sb="56" eb="58">
      <t>サンテイ</t>
    </rPh>
    <phoneticPr fontId="2"/>
  </si>
  <si>
    <t>③必要に応じて個別サービス計画を見直すなど、サービス提供に当たって、①に規定する情報（Ⅱを算定する場合は②の情報を含む）その他サービスを適切かつ有効に提供するために必要な情報を活用するために、以下のイ～ニの取組を行っているか。</t>
    <rPh sb="7" eb="9">
      <t>コベツ</t>
    </rPh>
    <rPh sb="13" eb="15">
      <t>ケイカク</t>
    </rPh>
    <rPh sb="54" eb="56">
      <t>ジョウホウ</t>
    </rPh>
    <rPh sb="57" eb="58">
      <t>フク</t>
    </rPh>
    <rPh sb="96" eb="98">
      <t>イカ</t>
    </rPh>
    <rPh sb="103" eb="105">
      <t>トリクミ</t>
    </rPh>
    <rPh sb="106" eb="107">
      <t>オコナ</t>
    </rPh>
    <phoneticPr fontId="1"/>
  </si>
  <si>
    <t>イ　看護師若しくは准看護師又は介護職員（以下「看護・介護職員」という。）の総数のうち、常勤職員の占める割合が75％以上</t>
    <phoneticPr fontId="1"/>
  </si>
  <si>
    <t>【モニタリングの頻度】
〈低栄養状態の低リスク者〉おおむね３か月毎
〈低栄養状態の高リスク者〉おおむね２週間毎等
〈栄養補給法の移行の必要性がある者〉おおむね２週間毎等</t>
    <rPh sb="8" eb="10">
      <t>ヒンド</t>
    </rPh>
    <phoneticPr fontId="1"/>
  </si>
  <si>
    <t>以下のいずれかに該当する場合、多床室（基本報酬のⅡに該当）の報酬で算定している。</t>
    <rPh sb="0" eb="2">
      <t>イカ</t>
    </rPh>
    <rPh sb="8" eb="10">
      <t>ガイトウ</t>
    </rPh>
    <rPh sb="12" eb="14">
      <t>バアイ</t>
    </rPh>
    <rPh sb="15" eb="18">
      <t>タショウシツ</t>
    </rPh>
    <rPh sb="19" eb="23">
      <t>キホンホウシュウ</t>
    </rPh>
    <rPh sb="26" eb="28">
      <t>ガイトウ</t>
    </rPh>
    <rPh sb="30" eb="32">
      <t>ホウシュウ</t>
    </rPh>
    <rPh sb="33" eb="35">
      <t>サンテイ</t>
    </rPh>
    <phoneticPr fontId="1"/>
  </si>
  <si>
    <t>ア 看護職員
イ 介護福祉士法施行規則（※）第1条各号のいずれかの行為の実地研修を修了した介護福祉士
ウ 特定登録証の交付を受けた特定登録者
エ 新特定登録証の交付を受けている新特定登録者
オ 認定特定行為業務従事者</t>
    <rPh sb="9" eb="11">
      <t>カイゴ</t>
    </rPh>
    <rPh sb="11" eb="14">
      <t>フクシシ</t>
    </rPh>
    <rPh sb="14" eb="15">
      <t>ホウ</t>
    </rPh>
    <rPh sb="15" eb="19">
      <t>セコウキソク</t>
    </rPh>
    <rPh sb="22" eb="23">
      <t>ダイ</t>
    </rPh>
    <rPh sb="24" eb="25">
      <t>ジョウ</t>
    </rPh>
    <rPh sb="25" eb="27">
      <t>カクゴウ</t>
    </rPh>
    <rPh sb="33" eb="35">
      <t>コウイ</t>
    </rPh>
    <rPh sb="36" eb="38">
      <t>ジッチ</t>
    </rPh>
    <rPh sb="38" eb="40">
      <t>ケンシュウ</t>
    </rPh>
    <rPh sb="41" eb="43">
      <t>シュウリョウ</t>
    </rPh>
    <rPh sb="45" eb="47">
      <t>カイゴ</t>
    </rPh>
    <rPh sb="47" eb="50">
      <t>フクシシ</t>
    </rPh>
    <rPh sb="53" eb="55">
      <t>トクテイ</t>
    </rPh>
    <rPh sb="55" eb="57">
      <t>トウロク</t>
    </rPh>
    <rPh sb="57" eb="58">
      <t>ショウ</t>
    </rPh>
    <rPh sb="59" eb="61">
      <t>コウフ</t>
    </rPh>
    <rPh sb="62" eb="63">
      <t>ウ</t>
    </rPh>
    <rPh sb="65" eb="67">
      <t>トクテイ</t>
    </rPh>
    <rPh sb="67" eb="69">
      <t>トウロク</t>
    </rPh>
    <rPh sb="69" eb="70">
      <t>シャ</t>
    </rPh>
    <rPh sb="73" eb="74">
      <t>シン</t>
    </rPh>
    <rPh sb="74" eb="76">
      <t>トクテイ</t>
    </rPh>
    <rPh sb="76" eb="78">
      <t>トウロク</t>
    </rPh>
    <rPh sb="78" eb="79">
      <t>ショウ</t>
    </rPh>
    <rPh sb="80" eb="82">
      <t>コウフ</t>
    </rPh>
    <rPh sb="83" eb="84">
      <t>ウ</t>
    </rPh>
    <rPh sb="88" eb="89">
      <t>シン</t>
    </rPh>
    <rPh sb="89" eb="91">
      <t>トクテイ</t>
    </rPh>
    <rPh sb="91" eb="93">
      <t>トウロク</t>
    </rPh>
    <rPh sb="93" eb="94">
      <t>シャ</t>
    </rPh>
    <rPh sb="97" eb="99">
      <t>ニンテイ</t>
    </rPh>
    <rPh sb="99" eb="101">
      <t>トクテイ</t>
    </rPh>
    <rPh sb="101" eb="103">
      <t>コウイ</t>
    </rPh>
    <rPh sb="103" eb="105">
      <t>ギョウム</t>
    </rPh>
    <rPh sb="105" eb="108">
      <t>ジュウジシャ</t>
    </rPh>
    <phoneticPr fontId="1"/>
  </si>
  <si>
    <t>⑱時期に応じて以下のとおり算定</t>
    <rPh sb="1" eb="3">
      <t>ジキ</t>
    </rPh>
    <rPh sb="4" eb="5">
      <t>オウ</t>
    </rPh>
    <rPh sb="7" eb="9">
      <t>イカ</t>
    </rPh>
    <rPh sb="13" eb="15">
      <t>サンテイ</t>
    </rPh>
    <phoneticPr fontId="1"/>
  </si>
  <si>
    <t>【死亡日以前31日以上45日以下】72単位/日</t>
    <rPh sb="22" eb="23">
      <t>ニチ</t>
    </rPh>
    <phoneticPr fontId="1"/>
  </si>
  <si>
    <t>【死亡日以前4日以上30日以下】144単位/日</t>
    <rPh sb="1" eb="4">
      <t>シボウビ</t>
    </rPh>
    <rPh sb="4" eb="6">
      <t>イゼン</t>
    </rPh>
    <rPh sb="7" eb="8">
      <t>ニチ</t>
    </rPh>
    <rPh sb="8" eb="10">
      <t>イジョウ</t>
    </rPh>
    <rPh sb="12" eb="13">
      <t>ニチ</t>
    </rPh>
    <rPh sb="13" eb="15">
      <t>イカ</t>
    </rPh>
    <rPh sb="19" eb="21">
      <t>タンイ</t>
    </rPh>
    <rPh sb="22" eb="23">
      <t>ニチ</t>
    </rPh>
    <phoneticPr fontId="1"/>
  </si>
  <si>
    <t>【死亡日の前日及び前々日】680単位/日</t>
    <rPh sb="1" eb="4">
      <t>シボウビ</t>
    </rPh>
    <rPh sb="5" eb="7">
      <t>ゼンジツ</t>
    </rPh>
    <rPh sb="7" eb="8">
      <t>オヨ</t>
    </rPh>
    <rPh sb="9" eb="12">
      <t>ゼンゼンジツ</t>
    </rPh>
    <rPh sb="16" eb="18">
      <t>タンイ</t>
    </rPh>
    <rPh sb="19" eb="20">
      <t>ニチ</t>
    </rPh>
    <phoneticPr fontId="1"/>
  </si>
  <si>
    <t>【死亡日】1,280単位/日</t>
    <rPh sb="1" eb="4">
      <t>シボウビ</t>
    </rPh>
    <rPh sb="10" eb="12">
      <t>タンイ</t>
    </rPh>
    <rPh sb="13" eb="14">
      <t>ニチ</t>
    </rPh>
    <phoneticPr fontId="1"/>
  </si>
  <si>
    <t>⑥時期に応じて、以下のとおり算定</t>
    <rPh sb="1" eb="3">
      <t>ジキ</t>
    </rPh>
    <rPh sb="4" eb="5">
      <t>オウ</t>
    </rPh>
    <rPh sb="8" eb="10">
      <t>イカ</t>
    </rPh>
    <rPh sb="14" eb="16">
      <t>サンテイ</t>
    </rPh>
    <phoneticPr fontId="1"/>
  </si>
  <si>
    <t>【死亡日の前日及び前々日】780単位/日</t>
    <rPh sb="1" eb="4">
      <t>シボウビ</t>
    </rPh>
    <rPh sb="5" eb="7">
      <t>ゼンジツ</t>
    </rPh>
    <rPh sb="7" eb="8">
      <t>オヨ</t>
    </rPh>
    <rPh sb="9" eb="12">
      <t>ゼンゼンジツ</t>
    </rPh>
    <rPh sb="16" eb="18">
      <t>タンイ</t>
    </rPh>
    <rPh sb="19" eb="20">
      <t>ニチ</t>
    </rPh>
    <phoneticPr fontId="1"/>
  </si>
  <si>
    <t>【死亡日】1,580単位/日</t>
    <rPh sb="1" eb="4">
      <t>シボウビ</t>
    </rPh>
    <rPh sb="10" eb="12">
      <t>タンイ</t>
    </rPh>
    <rPh sb="13" eb="14">
      <t>ニチ</t>
    </rPh>
    <phoneticPr fontId="1"/>
  </si>
  <si>
    <t>※サテライト型施設の本体施設である場合は、サテライトの管理者又は従業者としての職務との兼務は可能</t>
    <phoneticPr fontId="1"/>
  </si>
  <si>
    <t>①加算を算定しているかをヒアリング
②点検書類等を見ながら点検事項について確認</t>
    <rPh sb="1" eb="3">
      <t>カサン</t>
    </rPh>
    <rPh sb="4" eb="6">
      <t>サンテイ</t>
    </rPh>
    <rPh sb="19" eb="23">
      <t>テンケンショルイ</t>
    </rPh>
    <rPh sb="23" eb="24">
      <t>ナド</t>
    </rPh>
    <rPh sb="25" eb="26">
      <t>ミ</t>
    </rPh>
    <rPh sb="29" eb="33">
      <t>テンケンジコウ</t>
    </rPh>
    <rPh sb="37" eb="39">
      <t>カクニン</t>
    </rPh>
    <phoneticPr fontId="1"/>
  </si>
  <si>
    <t>ａ　寝たきりによる廃用性機能障害を防ぐために、離床、座位保持又は立ち上がりを計画的に支援する。</t>
    <phoneticPr fontId="1"/>
  </si>
  <si>
    <t>ｂ　食事は、本人の希望に応じ、居室外で、車椅子ではなく普通の椅子を用いる等、施設においても、本人の希望を尊重し、自宅等におけるこれまでの暮らしを維持できるようにする。食事の時間や嗜好等への対応について、画一的ではなく、個人の習慣や希望を尊重する。</t>
    <phoneticPr fontId="1"/>
  </si>
  <si>
    <t>ｃ　排せつは、入所者ごとの排せつリズムを考慮しつつ、プライバシーに配慮したトイレを使用することとし、特に多床室においては、ポータブルトイレの使用を前提とした支援計画を策定してはならない。</t>
    <phoneticPr fontId="1"/>
  </si>
  <si>
    <t>ｄ　入浴は、特別浴槽ではなく、一般浴槽での入浴とし、回数やケアの方法についても、個人の習慣や希望を尊重すること。</t>
    <phoneticPr fontId="1"/>
  </si>
  <si>
    <t>ｅ　生活全般において、入所者本人や家族と相談し、可能な限り自宅での生活と同様の暮らしを続けられるようにする。</t>
    <phoneticPr fontId="1"/>
  </si>
  <si>
    <t>ｆ　リハビリテーション及び機能訓練の実施については、本加算において評価をするものではないが、①の評価に基づき、必要な場合は、入所者本人や家族の希望も確認して施設サービス計画の見直しを行う。</t>
    <phoneticPr fontId="1"/>
  </si>
  <si>
    <t>③見守り機器等（見守り機器及び情報通信機器）を活用する際の安全体制及びケアの質の確保並びに職員の負担軽減に関する事項として、以下のア～キの事項を実施</t>
    <rPh sb="56" eb="58">
      <t>ジコウ</t>
    </rPh>
    <rPh sb="62" eb="64">
      <t>イカ</t>
    </rPh>
    <rPh sb="69" eb="71">
      <t>ジコウ</t>
    </rPh>
    <rPh sb="72" eb="74">
      <t>ジッシ</t>
    </rPh>
    <phoneticPr fontId="1"/>
  </si>
  <si>
    <t>オ　食事の観察を行った日付と食事の調整や食事環境の整備等を実施した場合の対応を記録</t>
    <phoneticPr fontId="1"/>
  </si>
  <si>
    <t>⑧必要に応じて、経口維持計画の見直しを実施</t>
    <rPh sb="8" eb="10">
      <t>ケイコウ</t>
    </rPh>
    <rPh sb="10" eb="12">
      <t>イジ</t>
    </rPh>
    <rPh sb="12" eb="14">
      <t>ケイカク</t>
    </rPh>
    <rPh sb="15" eb="17">
      <t>ミナオ</t>
    </rPh>
    <rPh sb="19" eb="21">
      <t>ジッシ</t>
    </rPh>
    <phoneticPr fontId="1"/>
  </si>
  <si>
    <t>【Ⅰを算定】①・③・⑦・⑧を満たす
　　　　　　④又は⑤＆⑥のいずれかを満たす</t>
    <rPh sb="3" eb="5">
      <t>サンテイ</t>
    </rPh>
    <rPh sb="14" eb="15">
      <t>ミ</t>
    </rPh>
    <rPh sb="36" eb="37">
      <t>ミ</t>
    </rPh>
    <phoneticPr fontId="1"/>
  </si>
  <si>
    <t>【Ⅱを算定】②・③・⑦・⑧を満たす
　　　　　　④又は⑤＆⑥のいずれかを満たす</t>
    <rPh sb="3" eb="5">
      <t>サンテイ</t>
    </rPh>
    <rPh sb="14" eb="15">
      <t>ミ</t>
    </rPh>
    <rPh sb="36" eb="37">
      <t>ミ</t>
    </rPh>
    <phoneticPr fontId="1"/>
  </si>
  <si>
    <t>①視覚、聴覚若しくは言語機能に重度の障がいのある者又は知的障がい者若しくは精神障がい者の数が15人以上又は30/100以上</t>
    <rPh sb="1" eb="3">
      <t>シカク</t>
    </rPh>
    <rPh sb="4" eb="6">
      <t>チョウカク</t>
    </rPh>
    <rPh sb="6" eb="7">
      <t>モ</t>
    </rPh>
    <rPh sb="10" eb="12">
      <t>ゲンゴ</t>
    </rPh>
    <rPh sb="12" eb="14">
      <t>キノウ</t>
    </rPh>
    <rPh sb="15" eb="17">
      <t>ジュウド</t>
    </rPh>
    <rPh sb="18" eb="19">
      <t>ショウ</t>
    </rPh>
    <rPh sb="24" eb="25">
      <t>モノ</t>
    </rPh>
    <rPh sb="25" eb="26">
      <t>マタ</t>
    </rPh>
    <rPh sb="27" eb="29">
      <t>チテキ</t>
    </rPh>
    <rPh sb="29" eb="30">
      <t>ショウ</t>
    </rPh>
    <rPh sb="32" eb="33">
      <t>シャ</t>
    </rPh>
    <rPh sb="33" eb="34">
      <t>モ</t>
    </rPh>
    <rPh sb="37" eb="39">
      <t>セイシン</t>
    </rPh>
    <rPh sb="39" eb="40">
      <t>ショウ</t>
    </rPh>
    <rPh sb="42" eb="43">
      <t>シャ</t>
    </rPh>
    <rPh sb="44" eb="45">
      <t>カズ</t>
    </rPh>
    <rPh sb="48" eb="49">
      <t>ニン</t>
    </rPh>
    <rPh sb="49" eb="51">
      <t>イジョウ</t>
    </rPh>
    <rPh sb="51" eb="52">
      <t>マタ</t>
    </rPh>
    <rPh sb="59" eb="61">
      <t>イジョウ</t>
    </rPh>
    <phoneticPr fontId="2"/>
  </si>
  <si>
    <t>②専ら障がい者生活支援員としての職務に従事する常勤職員１名以上配置</t>
    <rPh sb="1" eb="2">
      <t>モッパ</t>
    </rPh>
    <rPh sb="3" eb="4">
      <t>ショウ</t>
    </rPh>
    <rPh sb="6" eb="7">
      <t>シャ</t>
    </rPh>
    <rPh sb="7" eb="9">
      <t>セイカツ</t>
    </rPh>
    <rPh sb="9" eb="12">
      <t>シエンイン</t>
    </rPh>
    <rPh sb="16" eb="18">
      <t>ショクム</t>
    </rPh>
    <rPh sb="19" eb="21">
      <t>ジュウジ</t>
    </rPh>
    <rPh sb="23" eb="25">
      <t>ジョウキン</t>
    </rPh>
    <rPh sb="25" eb="27">
      <t>ショクイン</t>
    </rPh>
    <rPh sb="28" eb="29">
      <t>ナ</t>
    </rPh>
    <rPh sb="29" eb="33">
      <t>イジョウハイチ</t>
    </rPh>
    <phoneticPr fontId="2"/>
  </si>
  <si>
    <t>③入所者が５０人超の場合は、障がい者生活支援員１名に加え常勤換算方法で視覚障がい者等の入所者を５０で除して得た数以上配置</t>
    <rPh sb="28" eb="30">
      <t>ジョウキン</t>
    </rPh>
    <rPh sb="30" eb="32">
      <t>カンサン</t>
    </rPh>
    <rPh sb="32" eb="34">
      <t>ホウホウ</t>
    </rPh>
    <phoneticPr fontId="2"/>
  </si>
  <si>
    <t>①視覚、聴覚若しくは言語機能に重度の障がいのある者又は知的障がい者若しくは精神障がい者の数が50/100以上</t>
    <rPh sb="1" eb="3">
      <t>シカク</t>
    </rPh>
    <rPh sb="4" eb="6">
      <t>チョウカク</t>
    </rPh>
    <rPh sb="6" eb="7">
      <t>モ</t>
    </rPh>
    <rPh sb="10" eb="12">
      <t>ゲンゴ</t>
    </rPh>
    <rPh sb="12" eb="14">
      <t>キノウ</t>
    </rPh>
    <rPh sb="15" eb="17">
      <t>ジュウド</t>
    </rPh>
    <rPh sb="18" eb="19">
      <t>ショウ</t>
    </rPh>
    <rPh sb="24" eb="25">
      <t>モノ</t>
    </rPh>
    <rPh sb="25" eb="26">
      <t>マタ</t>
    </rPh>
    <rPh sb="27" eb="29">
      <t>チテキ</t>
    </rPh>
    <rPh sb="29" eb="30">
      <t>ショウ</t>
    </rPh>
    <rPh sb="32" eb="33">
      <t>シャ</t>
    </rPh>
    <rPh sb="33" eb="34">
      <t>モ</t>
    </rPh>
    <rPh sb="37" eb="39">
      <t>セイシン</t>
    </rPh>
    <rPh sb="39" eb="40">
      <t>ショウ</t>
    </rPh>
    <rPh sb="42" eb="43">
      <t>シャ</t>
    </rPh>
    <rPh sb="44" eb="45">
      <t>カズ</t>
    </rPh>
    <rPh sb="52" eb="54">
      <t>イジョウ</t>
    </rPh>
    <phoneticPr fontId="2"/>
  </si>
  <si>
    <t>②専ら障がい者生活支援員としての職務に従事する常勤職員２名以上配置</t>
    <rPh sb="1" eb="2">
      <t>モッパ</t>
    </rPh>
    <rPh sb="3" eb="4">
      <t>ショウ</t>
    </rPh>
    <rPh sb="6" eb="7">
      <t>シャ</t>
    </rPh>
    <rPh sb="7" eb="9">
      <t>セイカツ</t>
    </rPh>
    <rPh sb="9" eb="12">
      <t>シエンイン</t>
    </rPh>
    <rPh sb="16" eb="18">
      <t>ショクム</t>
    </rPh>
    <rPh sb="19" eb="21">
      <t>ジュウジ</t>
    </rPh>
    <rPh sb="23" eb="25">
      <t>ジョウキン</t>
    </rPh>
    <rPh sb="25" eb="27">
      <t>ショクイン</t>
    </rPh>
    <rPh sb="28" eb="29">
      <t>ナ</t>
    </rPh>
    <rPh sb="29" eb="33">
      <t>イジョウハイチ</t>
    </rPh>
    <phoneticPr fontId="2"/>
  </si>
  <si>
    <t>③視覚障がい者等の入所者が５０人超の場合は、障がい者生活支援員１名に加え常勤換算方法で視覚障がい者等の入所者を５０で除して得た数以上配置</t>
    <rPh sb="1" eb="3">
      <t>シカク</t>
    </rPh>
    <rPh sb="3" eb="4">
      <t>ショウ</t>
    </rPh>
    <rPh sb="6" eb="7">
      <t>シャ</t>
    </rPh>
    <rPh sb="7" eb="8">
      <t>トウ</t>
    </rPh>
    <rPh sb="36" eb="38">
      <t>ジョウキン</t>
    </rPh>
    <rPh sb="38" eb="40">
      <t>カンサン</t>
    </rPh>
    <rPh sb="40" eb="42">
      <t>ホウホウ</t>
    </rPh>
    <rPh sb="43" eb="45">
      <t>シカク</t>
    </rPh>
    <rPh sb="45" eb="46">
      <t>ショウ</t>
    </rPh>
    <rPh sb="48" eb="49">
      <t>シャ</t>
    </rPh>
    <rPh sb="49" eb="50">
      <t>トウ</t>
    </rPh>
    <phoneticPr fontId="2"/>
  </si>
  <si>
    <t>【役割分担について】「管理者」～「安全管理体制加算」までの確認は、共通調書と同じ担当が行うこと。その他、人員配置が影響する加算（人員に関する部分のみ）も共通調書担当者が確認すること</t>
    <rPh sb="76" eb="80">
      <t>キョウツウチョウショ</t>
    </rPh>
    <rPh sb="80" eb="83">
      <t>タントウシャ</t>
    </rPh>
    <phoneticPr fontId="1"/>
  </si>
  <si>
    <t>ウ　週３回以上（異なる日に実施）の食事の観察を行う中で確認
※１回の食事の観察で全てを確認する必要はない</t>
    <phoneticPr fontId="1"/>
  </si>
  <si>
    <t>⑧以下のアからエについて確認した上で実施</t>
    <rPh sb="1" eb="3">
      <t>イカ</t>
    </rPh>
    <rPh sb="12" eb="14">
      <t>カクニン</t>
    </rPh>
    <rPh sb="16" eb="17">
      <t>ウエ</t>
    </rPh>
    <rPh sb="18" eb="20">
      <t>ジッシ</t>
    </rPh>
    <phoneticPr fontId="2"/>
  </si>
  <si>
    <t>ア　全身状態が安定している（血圧、呼吸、体温が安定しており、現疾患の病態が安定している）
イ　刺激しなくても覚醒を保っていられる
ウ　嚥下反射がみられる（唾液嚥下や口腔、咽頭への刺激による咽頭挙上が認められる）
エ　咽頭内容物を吸引した後は、唾液を嚥下しても「むせ」がない</t>
    <phoneticPr fontId="1"/>
  </si>
  <si>
    <t>⑧支援計画の各項目は原則として、ａ～ｆのとおり実施すること。</t>
    <phoneticPr fontId="1"/>
  </si>
  <si>
    <t>⑧定員超過利用・人員基準欠如に該当していない</t>
    <rPh sb="1" eb="3">
      <t>テイイン</t>
    </rPh>
    <rPh sb="3" eb="5">
      <t>チョウカ</t>
    </rPh>
    <rPh sb="5" eb="7">
      <t>リヨウ</t>
    </rPh>
    <rPh sb="8" eb="10">
      <t>ジンイン</t>
    </rPh>
    <rPh sb="10" eb="12">
      <t>キジュン</t>
    </rPh>
    <rPh sb="12" eb="14">
      <t>ケツジョ</t>
    </rPh>
    <rPh sb="15" eb="17">
      <t>ガイトウ</t>
    </rPh>
    <phoneticPr fontId="2"/>
  </si>
  <si>
    <t>サービスを受ける必要性が高いと認められる入所(入居)申込者を優先的に入所させているか。</t>
    <rPh sb="5" eb="6">
      <t>ウ</t>
    </rPh>
    <rPh sb="8" eb="11">
      <t>ヒツヨウセイ</t>
    </rPh>
    <rPh sb="12" eb="13">
      <t>タカ</t>
    </rPh>
    <rPh sb="15" eb="16">
      <t>ミト</t>
    </rPh>
    <rPh sb="20" eb="22">
      <t>ニュウショ</t>
    </rPh>
    <rPh sb="23" eb="25">
      <t>ニュウキョ</t>
    </rPh>
    <rPh sb="26" eb="28">
      <t>モウシコミ</t>
    </rPh>
    <rPh sb="28" eb="29">
      <t>シャ</t>
    </rPh>
    <rPh sb="30" eb="32">
      <t>ユウセン</t>
    </rPh>
    <rPh sb="32" eb="33">
      <t>テキ</t>
    </rPh>
    <rPh sb="34" eb="36">
      <t>ニュウショ</t>
    </rPh>
    <phoneticPr fontId="1"/>
  </si>
  <si>
    <t>入所(入居)者の心身の状況、生活歴、病歴等の把握に努めているか。</t>
    <rPh sb="0" eb="2">
      <t>ニュウショ</t>
    </rPh>
    <rPh sb="3" eb="5">
      <t>ニュウキョ</t>
    </rPh>
    <rPh sb="6" eb="7">
      <t>シャ</t>
    </rPh>
    <rPh sb="8" eb="10">
      <t>シンシン</t>
    </rPh>
    <rPh sb="11" eb="13">
      <t>ジョウキョウ</t>
    </rPh>
    <rPh sb="14" eb="16">
      <t>セイカツ</t>
    </rPh>
    <rPh sb="16" eb="17">
      <t>レキ</t>
    </rPh>
    <rPh sb="18" eb="20">
      <t>ビョウレキ</t>
    </rPh>
    <rPh sb="20" eb="21">
      <t>トウ</t>
    </rPh>
    <rPh sb="22" eb="24">
      <t>ハアク</t>
    </rPh>
    <rPh sb="25" eb="26">
      <t>ツト</t>
    </rPh>
    <phoneticPr fontId="1"/>
  </si>
  <si>
    <t>入所(入居)者が居宅において日常生活を営むことができるか、他職種(生活相談員、介護職員、看護職員、介護支援専門員等)で定期的に協議・検討しているか。</t>
    <rPh sb="0" eb="2">
      <t>ニュウショ</t>
    </rPh>
    <rPh sb="3" eb="5">
      <t>ニュウキョ</t>
    </rPh>
    <rPh sb="6" eb="7">
      <t>シャ</t>
    </rPh>
    <rPh sb="8" eb="10">
      <t>キョタク</t>
    </rPh>
    <rPh sb="14" eb="16">
      <t>ニチジョウ</t>
    </rPh>
    <rPh sb="16" eb="18">
      <t>セイカツ</t>
    </rPh>
    <rPh sb="19" eb="20">
      <t>イトナ</t>
    </rPh>
    <rPh sb="29" eb="30">
      <t>タ</t>
    </rPh>
    <rPh sb="30" eb="32">
      <t>ショクシュ</t>
    </rPh>
    <rPh sb="33" eb="35">
      <t>セイカツ</t>
    </rPh>
    <rPh sb="35" eb="38">
      <t>ソウダンイン</t>
    </rPh>
    <rPh sb="39" eb="41">
      <t>カイゴ</t>
    </rPh>
    <rPh sb="41" eb="43">
      <t>ショクイン</t>
    </rPh>
    <rPh sb="44" eb="46">
      <t>カンゴ</t>
    </rPh>
    <rPh sb="46" eb="48">
      <t>ショクイン</t>
    </rPh>
    <rPh sb="49" eb="51">
      <t>カイゴ</t>
    </rPh>
    <rPh sb="51" eb="53">
      <t>シエン</t>
    </rPh>
    <rPh sb="53" eb="56">
      <t>センモンイン</t>
    </rPh>
    <rPh sb="56" eb="57">
      <t>トウ</t>
    </rPh>
    <rPh sb="59" eb="62">
      <t>テイキテキ</t>
    </rPh>
    <rPh sb="63" eb="65">
      <t>キョウギ</t>
    </rPh>
    <rPh sb="66" eb="68">
      <t>ケントウ</t>
    </rPh>
    <phoneticPr fontId="1"/>
  </si>
  <si>
    <t>入退所</t>
    <rPh sb="0" eb="1">
      <t>ニュウ</t>
    </rPh>
    <rPh sb="1" eb="3">
      <t>タイショ</t>
    </rPh>
    <phoneticPr fontId="1"/>
  </si>
  <si>
    <t>生活相談員</t>
    <rPh sb="0" eb="2">
      <t>セイカツ</t>
    </rPh>
    <rPh sb="2" eb="4">
      <t>ソウダン</t>
    </rPh>
    <rPh sb="4" eb="5">
      <t>イン</t>
    </rPh>
    <phoneticPr fontId="1"/>
  </si>
  <si>
    <t>栄養士</t>
    <rPh sb="0" eb="3">
      <t>エイヨウシ</t>
    </rPh>
    <phoneticPr fontId="1"/>
  </si>
  <si>
    <t>配置基準</t>
    <rPh sb="0" eb="2">
      <t>ハイチ</t>
    </rPh>
    <rPh sb="2" eb="4">
      <t>キジュン</t>
    </rPh>
    <phoneticPr fontId="1"/>
  </si>
  <si>
    <t>要</t>
    <rPh sb="0" eb="1">
      <t>ヨウ</t>
    </rPh>
    <phoneticPr fontId="1"/>
  </si>
  <si>
    <t>基準上の必要人員</t>
    <rPh sb="0" eb="2">
      <t>キジュン</t>
    </rPh>
    <rPh sb="2" eb="3">
      <t>ジョウ</t>
    </rPh>
    <rPh sb="4" eb="6">
      <t>ヒツヨウ</t>
    </rPh>
    <rPh sb="6" eb="8">
      <t>ジンイン</t>
    </rPh>
    <phoneticPr fontId="1"/>
  </si>
  <si>
    <t>従業員数</t>
    <rPh sb="0" eb="3">
      <t>ジュウギョウイン</t>
    </rPh>
    <rPh sb="3" eb="4">
      <t>スウ</t>
    </rPh>
    <phoneticPr fontId="1"/>
  </si>
  <si>
    <t>専従</t>
    <rPh sb="0" eb="2">
      <t>センジュウ</t>
    </rPh>
    <phoneticPr fontId="1"/>
  </si>
  <si>
    <t>兼務</t>
    <rPh sb="0" eb="2">
      <t>ケンム</t>
    </rPh>
    <phoneticPr fontId="1"/>
  </si>
  <si>
    <t>嘱託</t>
    <rPh sb="0" eb="2">
      <t>ショクタク</t>
    </rPh>
    <phoneticPr fontId="1"/>
  </si>
  <si>
    <t>常勤</t>
    <rPh sb="0" eb="2">
      <t>ジョウキン</t>
    </rPh>
    <phoneticPr fontId="1"/>
  </si>
  <si>
    <t>非常勤</t>
    <rPh sb="0" eb="3">
      <t>ヒジョウキン</t>
    </rPh>
    <phoneticPr fontId="1"/>
  </si>
  <si>
    <t>常勤換算後の人数</t>
    <rPh sb="0" eb="2">
      <t>ジョウキン</t>
    </rPh>
    <rPh sb="2" eb="4">
      <t>カンサン</t>
    </rPh>
    <rPh sb="4" eb="5">
      <t>ゴ</t>
    </rPh>
    <rPh sb="6" eb="8">
      <t>ニンズウ</t>
    </rPh>
    <phoneticPr fontId="1"/>
  </si>
  <si>
    <t>調理員</t>
    <rPh sb="0" eb="3">
      <t>チョウリイン</t>
    </rPh>
    <phoneticPr fontId="1"/>
  </si>
  <si>
    <t>事務員</t>
    <rPh sb="0" eb="3">
      <t>ジムイン</t>
    </rPh>
    <phoneticPr fontId="1"/>
  </si>
  <si>
    <t>その他</t>
    <rPh sb="2" eb="3">
      <t>タ</t>
    </rPh>
    <phoneticPr fontId="1"/>
  </si>
  <si>
    <t>その他の
職種詳細</t>
    <rPh sb="2" eb="3">
      <t>タ</t>
    </rPh>
    <rPh sb="5" eb="7">
      <t>ショクシュ</t>
    </rPh>
    <rPh sb="7" eb="9">
      <t>ショウサイ</t>
    </rPh>
    <phoneticPr fontId="1"/>
  </si>
  <si>
    <t>※配置基準について、当施設と一体的に運営が行われている短期入所事業（空床利用又は併設型の短期入所事業）がある場合は、短期入所事業の基準数を併せた配置基準を記載してください。
※兼務欄は、短期入所事業以外との兼務を行う職員について記載してください。</t>
    <rPh sb="34" eb="38">
      <t>クウショウリヨウ</t>
    </rPh>
    <rPh sb="38" eb="39">
      <t>マタ</t>
    </rPh>
    <rPh sb="40" eb="42">
      <t>ヘイセツ</t>
    </rPh>
    <rPh sb="42" eb="43">
      <t>ガタ</t>
    </rPh>
    <rPh sb="44" eb="48">
      <t>タンキニュウショ</t>
    </rPh>
    <rPh sb="48" eb="50">
      <t>ジギョウ</t>
    </rPh>
    <phoneticPr fontId="1"/>
  </si>
  <si>
    <t>氏名</t>
    <rPh sb="0" eb="2">
      <t>シメイ</t>
    </rPh>
    <phoneticPr fontId="22"/>
  </si>
  <si>
    <t>施設長としての勤務実績</t>
    <rPh sb="0" eb="3">
      <t>シセツチョウ</t>
    </rPh>
    <rPh sb="7" eb="9">
      <t>キンム</t>
    </rPh>
    <rPh sb="9" eb="11">
      <t>ジッセキ</t>
    </rPh>
    <phoneticPr fontId="22"/>
  </si>
  <si>
    <t>年</t>
    <rPh sb="0" eb="1">
      <t>ネン</t>
    </rPh>
    <phoneticPr fontId="22"/>
  </si>
  <si>
    <t>月</t>
    <rPh sb="0" eb="1">
      <t>ツキ</t>
    </rPh>
    <phoneticPr fontId="22"/>
  </si>
  <si>
    <t>施設長資格</t>
    <rPh sb="0" eb="2">
      <t>シセツ</t>
    </rPh>
    <rPh sb="2" eb="3">
      <t>チョウ</t>
    </rPh>
    <rPh sb="3" eb="5">
      <t>シカク</t>
    </rPh>
    <phoneticPr fontId="22"/>
  </si>
  <si>
    <t>□</t>
    <phoneticPr fontId="22"/>
  </si>
  <si>
    <t>有</t>
    <rPh sb="0" eb="1">
      <t>アリ</t>
    </rPh>
    <phoneticPr fontId="22"/>
  </si>
  <si>
    <t>□</t>
    <phoneticPr fontId="22"/>
  </si>
  <si>
    <t>無</t>
    <rPh sb="0" eb="1">
      <t>ナシ</t>
    </rPh>
    <phoneticPr fontId="22"/>
  </si>
  <si>
    <t>資格名</t>
    <rPh sb="0" eb="2">
      <t>シカク</t>
    </rPh>
    <rPh sb="2" eb="3">
      <t>メイ</t>
    </rPh>
    <phoneticPr fontId="22"/>
  </si>
  <si>
    <t>兼務状況</t>
    <rPh sb="0" eb="2">
      <t>ケンム</t>
    </rPh>
    <rPh sb="2" eb="4">
      <t>ジョウキョウ</t>
    </rPh>
    <phoneticPr fontId="22"/>
  </si>
  <si>
    <t>□</t>
    <phoneticPr fontId="22"/>
  </si>
  <si>
    <t>□</t>
    <phoneticPr fontId="22"/>
  </si>
  <si>
    <t>兼務先</t>
    <rPh sb="0" eb="2">
      <t>ケンム</t>
    </rPh>
    <rPh sb="2" eb="3">
      <t>サキ</t>
    </rPh>
    <phoneticPr fontId="22"/>
  </si>
  <si>
    <t>兼務先職名</t>
    <rPh sb="0" eb="2">
      <t>ケンム</t>
    </rPh>
    <rPh sb="2" eb="3">
      <t>サキ</t>
    </rPh>
    <rPh sb="3" eb="5">
      <t>ショクメイ</t>
    </rPh>
    <phoneticPr fontId="22"/>
  </si>
  <si>
    <t>～</t>
    <phoneticPr fontId="22"/>
  </si>
  <si>
    <t>名</t>
    <rPh sb="0" eb="1">
      <t>メイ</t>
    </rPh>
    <phoneticPr fontId="22"/>
  </si>
  <si>
    <t>有</t>
    <rPh sb="0" eb="1">
      <t>ユウ</t>
    </rPh>
    <phoneticPr fontId="22"/>
  </si>
  <si>
    <t>無</t>
    <rPh sb="0" eb="1">
      <t>ム</t>
    </rPh>
    <phoneticPr fontId="22"/>
  </si>
  <si>
    <t>□</t>
    <phoneticPr fontId="22"/>
  </si>
  <si>
    <t>～</t>
    <phoneticPr fontId="22"/>
  </si>
  <si>
    <t>※１夜間時間帯は、午後１０時～翌日午前５時を含む連続１６時間で事業所ごとに設定するものをいう。（夜勤職員配置加算における夜間時間帯と同じ）</t>
    <phoneticPr fontId="22"/>
  </si>
  <si>
    <t>①施設で設定する夜間時間帯</t>
    <rPh sb="1" eb="3">
      <t>シセツ</t>
    </rPh>
    <rPh sb="4" eb="6">
      <t>セッテイ</t>
    </rPh>
    <rPh sb="8" eb="10">
      <t>ヤカン</t>
    </rPh>
    <rPh sb="10" eb="13">
      <t>ジカンタイ</t>
    </rPh>
    <phoneticPr fontId="22"/>
  </si>
  <si>
    <t>～</t>
    <phoneticPr fontId="22"/>
  </si>
  <si>
    <t>翌</t>
    <rPh sb="0" eb="1">
      <t>ヨク</t>
    </rPh>
    <phoneticPr fontId="22"/>
  </si>
  <si>
    <t>③夜間防火管理体制を確保する方法</t>
    <rPh sb="1" eb="3">
      <t>ヤカン</t>
    </rPh>
    <rPh sb="3" eb="5">
      <t>ボウカ</t>
    </rPh>
    <rPh sb="5" eb="7">
      <t>カンリ</t>
    </rPh>
    <rPh sb="7" eb="9">
      <t>タイセイ</t>
    </rPh>
    <rPh sb="10" eb="12">
      <t>カクホ</t>
    </rPh>
    <rPh sb="14" eb="16">
      <t>ホウホウ</t>
    </rPh>
    <phoneticPr fontId="22"/>
  </si>
  <si>
    <t>宿直職員の配置</t>
    <rPh sb="0" eb="4">
      <t>シュクチョクショクイン</t>
    </rPh>
    <rPh sb="5" eb="7">
      <t>ハイチ</t>
    </rPh>
    <phoneticPr fontId="22"/>
  </si>
  <si>
    <t>□</t>
    <phoneticPr fontId="22"/>
  </si>
  <si>
    <t>夜勤職員の加配</t>
    <rPh sb="0" eb="4">
      <t>ヤキンショクイン</t>
    </rPh>
    <rPh sb="5" eb="7">
      <t>カハイ</t>
    </rPh>
    <phoneticPr fontId="22"/>
  </si>
  <si>
    <t>□</t>
    <phoneticPr fontId="22"/>
  </si>
  <si>
    <t>その他</t>
    <rPh sb="2" eb="3">
      <t>タ</t>
    </rPh>
    <phoneticPr fontId="22"/>
  </si>
  <si>
    <t>②夜勤を行う職員の配置</t>
    <rPh sb="1" eb="3">
      <t>ヤキン</t>
    </rPh>
    <rPh sb="4" eb="5">
      <t>オコナ</t>
    </rPh>
    <rPh sb="6" eb="8">
      <t>ショクイン</t>
    </rPh>
    <rPh sb="9" eb="11">
      <t>ハイチ</t>
    </rPh>
    <phoneticPr fontId="22"/>
  </si>
  <si>
    <t>法令で定める配置基準</t>
    <rPh sb="0" eb="2">
      <t>ホウレイ</t>
    </rPh>
    <rPh sb="3" eb="4">
      <t>サダ</t>
    </rPh>
    <rPh sb="6" eb="8">
      <t>ハイチ</t>
    </rPh>
    <rPh sb="8" eb="10">
      <t>キジュン</t>
    </rPh>
    <phoneticPr fontId="22"/>
  </si>
  <si>
    <t>人</t>
    <rPh sb="0" eb="1">
      <t>ニン</t>
    </rPh>
    <phoneticPr fontId="22"/>
  </si>
  <si>
    <t>その他の場合の方法</t>
    <rPh sb="2" eb="3">
      <t>タ</t>
    </rPh>
    <rPh sb="4" eb="6">
      <t>バアイ</t>
    </rPh>
    <rPh sb="7" eb="9">
      <t>ホウホウ</t>
    </rPh>
    <phoneticPr fontId="22"/>
  </si>
  <si>
    <t>（１日あたり）</t>
    <rPh sb="2" eb="3">
      <t>ニチ</t>
    </rPh>
    <phoneticPr fontId="22"/>
  </si>
  <si>
    <t>実際の配置状況</t>
    <rPh sb="0" eb="2">
      <t>ジッサイ</t>
    </rPh>
    <rPh sb="3" eb="5">
      <t>ハイチ</t>
    </rPh>
    <rPh sb="5" eb="7">
      <t>ジョウキョウ</t>
    </rPh>
    <phoneticPr fontId="22"/>
  </si>
  <si>
    <t>〈宿直職員を配置している場合〉</t>
    <rPh sb="1" eb="5">
      <t>シュクチョクショクイン</t>
    </rPh>
    <rPh sb="6" eb="8">
      <t>ハイチ</t>
    </rPh>
    <rPh sb="12" eb="14">
      <t>バアイ</t>
    </rPh>
    <phoneticPr fontId="22"/>
  </si>
  <si>
    <t>許可日</t>
    <rPh sb="0" eb="2">
      <t>キョカ</t>
    </rPh>
    <rPh sb="2" eb="3">
      <t>ビ</t>
    </rPh>
    <phoneticPr fontId="22"/>
  </si>
  <si>
    <t>平成　　年　　月　　日</t>
    <rPh sb="0" eb="2">
      <t>ヘイセイ</t>
    </rPh>
    <rPh sb="4" eb="5">
      <t>ネン</t>
    </rPh>
    <rPh sb="7" eb="8">
      <t>ガツ</t>
    </rPh>
    <rPh sb="10" eb="11">
      <t>ニチ</t>
    </rPh>
    <phoneticPr fontId="22"/>
  </si>
  <si>
    <t>宿直者の拘束時間</t>
    <rPh sb="0" eb="2">
      <t>シュクチョク</t>
    </rPh>
    <rPh sb="2" eb="3">
      <t>シャ</t>
    </rPh>
    <rPh sb="4" eb="6">
      <t>コウソク</t>
    </rPh>
    <rPh sb="6" eb="8">
      <t>ジカン</t>
    </rPh>
    <phoneticPr fontId="22"/>
  </si>
  <si>
    <t>～</t>
    <phoneticPr fontId="22"/>
  </si>
  <si>
    <t>宿直従事回数の上限</t>
    <rPh sb="0" eb="2">
      <t>シュクチョク</t>
    </rPh>
    <rPh sb="2" eb="4">
      <t>ジュウジ</t>
    </rPh>
    <rPh sb="4" eb="6">
      <t>カイスウ</t>
    </rPh>
    <rPh sb="7" eb="9">
      <t>ジョウゲン</t>
    </rPh>
    <phoneticPr fontId="22"/>
  </si>
  <si>
    <t>１週間に</t>
    <rPh sb="1" eb="3">
      <t>シュウカン</t>
    </rPh>
    <phoneticPr fontId="22"/>
  </si>
  <si>
    <t>回を上限</t>
    <rPh sb="0" eb="1">
      <t>カイ</t>
    </rPh>
    <rPh sb="2" eb="4">
      <t>ジョウゲン</t>
    </rPh>
    <phoneticPr fontId="22"/>
  </si>
  <si>
    <t>宿直者への手当</t>
    <rPh sb="0" eb="2">
      <t>シュクチョク</t>
    </rPh>
    <rPh sb="2" eb="3">
      <t>シャ</t>
    </rPh>
    <rPh sb="5" eb="7">
      <t>テアテ</t>
    </rPh>
    <phoneticPr fontId="22"/>
  </si>
  <si>
    <t>□</t>
    <phoneticPr fontId="1"/>
  </si>
  <si>
    <t>□</t>
    <phoneticPr fontId="1"/>
  </si>
  <si>
    <t>手当の名称</t>
    <rPh sb="0" eb="2">
      <t>テアテ</t>
    </rPh>
    <rPh sb="3" eb="5">
      <t>メイショウ</t>
    </rPh>
    <phoneticPr fontId="22"/>
  </si>
  <si>
    <t>金額</t>
    <rPh sb="0" eb="2">
      <t>キンガク</t>
    </rPh>
    <phoneticPr fontId="22"/>
  </si>
  <si>
    <t>円</t>
    <rPh sb="0" eb="1">
      <t>エン</t>
    </rPh>
    <phoneticPr fontId="22"/>
  </si>
  <si>
    <t>有</t>
    <rPh sb="0" eb="1">
      <t>ユウ</t>
    </rPh>
    <phoneticPr fontId="1"/>
  </si>
  <si>
    <t>無</t>
    <rPh sb="0" eb="1">
      <t>ム</t>
    </rPh>
    <phoneticPr fontId="1"/>
  </si>
  <si>
    <t>居室</t>
    <rPh sb="0" eb="2">
      <t>キョシツ</t>
    </rPh>
    <phoneticPr fontId="1"/>
  </si>
  <si>
    <t>定員</t>
    <rPh sb="0" eb="2">
      <t>テイイン</t>
    </rPh>
    <phoneticPr fontId="1"/>
  </si>
  <si>
    <t>人室</t>
    <rPh sb="0" eb="1">
      <t>ニン</t>
    </rPh>
    <rPh sb="1" eb="2">
      <t>シツ</t>
    </rPh>
    <phoneticPr fontId="1"/>
  </si>
  <si>
    <t>計</t>
    <rPh sb="0" eb="1">
      <t>ケイ</t>
    </rPh>
    <phoneticPr fontId="1"/>
  </si>
  <si>
    <t>室数</t>
    <rPh sb="0" eb="1">
      <t>シツ</t>
    </rPh>
    <rPh sb="1" eb="2">
      <t>スウ</t>
    </rPh>
    <phoneticPr fontId="1"/>
  </si>
  <si>
    <t>室</t>
    <rPh sb="0" eb="1">
      <t>シツ</t>
    </rPh>
    <phoneticPr fontId="1"/>
  </si>
  <si>
    <t>⇒</t>
    <phoneticPr fontId="22"/>
  </si>
  <si>
    <t>床面積</t>
    <rPh sb="0" eb="1">
      <t>ユカ</t>
    </rPh>
    <rPh sb="1" eb="3">
      <t>メンセキ</t>
    </rPh>
    <phoneticPr fontId="1"/>
  </si>
  <si>
    <t>㎡</t>
    <phoneticPr fontId="1"/>
  </si>
  <si>
    <t>㎡</t>
    <phoneticPr fontId="1"/>
  </si>
  <si>
    <t>１人あたり
床面積</t>
    <rPh sb="1" eb="2">
      <t>ヒト</t>
    </rPh>
    <rPh sb="6" eb="7">
      <t>ユカ</t>
    </rPh>
    <rPh sb="7" eb="9">
      <t>メンセキ</t>
    </rPh>
    <phoneticPr fontId="1"/>
  </si>
  <si>
    <t>㎡</t>
    <phoneticPr fontId="1"/>
  </si>
  <si>
    <t>※居室の定員数は、適宜変更して記載してください。複数の居室パターンがある場合は、床面積に応じて分けて記載してください。</t>
    <rPh sb="1" eb="3">
      <t>キョシツ</t>
    </rPh>
    <rPh sb="4" eb="6">
      <t>テイイン</t>
    </rPh>
    <rPh sb="6" eb="7">
      <t>スウ</t>
    </rPh>
    <rPh sb="9" eb="11">
      <t>テキギ</t>
    </rPh>
    <rPh sb="11" eb="13">
      <t>ヘンコウ</t>
    </rPh>
    <rPh sb="15" eb="17">
      <t>キサイ</t>
    </rPh>
    <rPh sb="24" eb="26">
      <t>フクスウ</t>
    </rPh>
    <rPh sb="27" eb="29">
      <t>キョシツ</t>
    </rPh>
    <rPh sb="36" eb="38">
      <t>バアイ</t>
    </rPh>
    <rPh sb="40" eb="43">
      <t>ユカメンセキ</t>
    </rPh>
    <rPh sb="44" eb="45">
      <t>オウ</t>
    </rPh>
    <rPh sb="47" eb="48">
      <t>ワ</t>
    </rPh>
    <rPh sb="50" eb="52">
      <t>キサイ</t>
    </rPh>
    <phoneticPr fontId="22"/>
  </si>
  <si>
    <t>静養室</t>
    <rPh sb="0" eb="2">
      <t>セイヨウ</t>
    </rPh>
    <rPh sb="2" eb="3">
      <t>シツ</t>
    </rPh>
    <phoneticPr fontId="1"/>
  </si>
  <si>
    <t>か所</t>
    <rPh sb="1" eb="2">
      <t>ショ</t>
    </rPh>
    <phoneticPr fontId="1"/>
  </si>
  <si>
    <t>浴室</t>
    <rPh sb="0" eb="2">
      <t>ヨクシツ</t>
    </rPh>
    <phoneticPr fontId="1"/>
  </si>
  <si>
    <t>（内訳）</t>
    <rPh sb="1" eb="3">
      <t>ウチワケ</t>
    </rPh>
    <phoneticPr fontId="22"/>
  </si>
  <si>
    <t>一般浴槽</t>
    <rPh sb="0" eb="2">
      <t>イッパン</t>
    </rPh>
    <rPh sb="2" eb="4">
      <t>ヨクソウ</t>
    </rPh>
    <phoneticPr fontId="1"/>
  </si>
  <si>
    <t>特別浴槽</t>
    <rPh sb="0" eb="2">
      <t>トクベツ</t>
    </rPh>
    <rPh sb="2" eb="4">
      <t>ヨクソウ</t>
    </rPh>
    <phoneticPr fontId="1"/>
  </si>
  <si>
    <t>洗面設備</t>
    <rPh sb="0" eb="2">
      <t>センメン</t>
    </rPh>
    <rPh sb="2" eb="4">
      <t>セツビ</t>
    </rPh>
    <phoneticPr fontId="1"/>
  </si>
  <si>
    <t>便所</t>
    <rPh sb="0" eb="2">
      <t>ベンジョ</t>
    </rPh>
    <phoneticPr fontId="1"/>
  </si>
  <si>
    <t>医務室</t>
    <rPh sb="0" eb="3">
      <t>イムシツ</t>
    </rPh>
    <phoneticPr fontId="1"/>
  </si>
  <si>
    <t>診療所の許可</t>
    <rPh sb="0" eb="3">
      <t>シンリョウショ</t>
    </rPh>
    <rPh sb="4" eb="6">
      <t>キョカ</t>
    </rPh>
    <phoneticPr fontId="22"/>
  </si>
  <si>
    <t>□</t>
    <phoneticPr fontId="1"/>
  </si>
  <si>
    <t>介護職員室</t>
    <rPh sb="0" eb="2">
      <t>カイゴ</t>
    </rPh>
    <rPh sb="2" eb="5">
      <t>ショクインシツ</t>
    </rPh>
    <phoneticPr fontId="1"/>
  </si>
  <si>
    <t>か所</t>
    <rPh sb="1" eb="2">
      <t>ショ</t>
    </rPh>
    <phoneticPr fontId="22"/>
  </si>
  <si>
    <t>看護職員室</t>
    <rPh sb="0" eb="2">
      <t>カンゴ</t>
    </rPh>
    <rPh sb="2" eb="5">
      <t>ショクインシツ</t>
    </rPh>
    <phoneticPr fontId="1"/>
  </si>
  <si>
    <t>調理室</t>
    <rPh sb="0" eb="3">
      <t>チョウリシツ</t>
    </rPh>
    <phoneticPr fontId="1"/>
  </si>
  <si>
    <t>㎡</t>
    <phoneticPr fontId="1"/>
  </si>
  <si>
    <t>機能訓練室</t>
    <rPh sb="0" eb="2">
      <t>キノウ</t>
    </rPh>
    <rPh sb="2" eb="4">
      <t>クンレン</t>
    </rPh>
    <rPh sb="4" eb="5">
      <t>シツ</t>
    </rPh>
    <phoneticPr fontId="22"/>
  </si>
  <si>
    <t>食堂</t>
    <rPh sb="0" eb="2">
      <t>ショクドウ</t>
    </rPh>
    <phoneticPr fontId="1"/>
  </si>
  <si>
    <t>廊下の幅</t>
    <rPh sb="0" eb="2">
      <t>ロウカ</t>
    </rPh>
    <rPh sb="3" eb="4">
      <t>ハバ</t>
    </rPh>
    <phoneticPr fontId="1"/>
  </si>
  <si>
    <t>ｍ</t>
    <phoneticPr fontId="1"/>
  </si>
  <si>
    <t>中廊下の幅</t>
    <rPh sb="0" eb="1">
      <t>ナカ</t>
    </rPh>
    <rPh sb="1" eb="3">
      <t>ロウカ</t>
    </rPh>
    <rPh sb="4" eb="5">
      <t>ハバ</t>
    </rPh>
    <phoneticPr fontId="1"/>
  </si>
  <si>
    <t>面談室</t>
    <rPh sb="0" eb="3">
      <t>メンダンシツ</t>
    </rPh>
    <phoneticPr fontId="1"/>
  </si>
  <si>
    <t>洗濯室又は洗濯場</t>
    <rPh sb="0" eb="2">
      <t>センタク</t>
    </rPh>
    <rPh sb="2" eb="3">
      <t>シツ</t>
    </rPh>
    <rPh sb="3" eb="4">
      <t>マタ</t>
    </rPh>
    <rPh sb="5" eb="8">
      <t>センタクバ</t>
    </rPh>
    <phoneticPr fontId="22"/>
  </si>
  <si>
    <t>介護材料室</t>
    <rPh sb="0" eb="2">
      <t>カイゴ</t>
    </rPh>
    <rPh sb="2" eb="4">
      <t>ザイリョウ</t>
    </rPh>
    <rPh sb="4" eb="5">
      <t>シツ</t>
    </rPh>
    <phoneticPr fontId="1"/>
  </si>
  <si>
    <t>汚物処理室</t>
    <rPh sb="0" eb="5">
      <t>オブツショリシツ</t>
    </rPh>
    <phoneticPr fontId="1"/>
  </si>
  <si>
    <t>事務室</t>
    <rPh sb="0" eb="3">
      <t>ジムシツ</t>
    </rPh>
    <phoneticPr fontId="1"/>
  </si>
  <si>
    <t>その他の設備</t>
    <rPh sb="2" eb="3">
      <t>タ</t>
    </rPh>
    <rPh sb="4" eb="6">
      <t>セツビ</t>
    </rPh>
    <phoneticPr fontId="22"/>
  </si>
  <si>
    <t>※従来型特養は、４へ進んでください。</t>
    <rPh sb="1" eb="3">
      <t>ジュウライ</t>
    </rPh>
    <rPh sb="3" eb="4">
      <t>ガタ</t>
    </rPh>
    <rPh sb="4" eb="6">
      <t>トクヨウ</t>
    </rPh>
    <rPh sb="10" eb="11">
      <t>スス</t>
    </rPh>
    <phoneticPr fontId="22"/>
  </si>
  <si>
    <t>ユニット数</t>
    <rPh sb="4" eb="5">
      <t>スウ</t>
    </rPh>
    <phoneticPr fontId="22"/>
  </si>
  <si>
    <t>１ユニットあたりの入居定員</t>
    <rPh sb="9" eb="11">
      <t>ニュウキョ</t>
    </rPh>
    <rPh sb="11" eb="13">
      <t>テイイン</t>
    </rPh>
    <phoneticPr fontId="22"/>
  </si>
  <si>
    <t>㎡</t>
    <phoneticPr fontId="1"/>
  </si>
  <si>
    <t>共同生活室</t>
    <rPh sb="0" eb="2">
      <t>キョウドウ</t>
    </rPh>
    <rPh sb="2" eb="4">
      <t>セイカツ</t>
    </rPh>
    <rPh sb="4" eb="5">
      <t>シツ</t>
    </rPh>
    <phoneticPr fontId="22"/>
  </si>
  <si>
    <t>延床面積</t>
    <rPh sb="0" eb="1">
      <t>ノ</t>
    </rPh>
    <rPh sb="1" eb="4">
      <t>ユカメンセキ</t>
    </rPh>
    <phoneticPr fontId="22"/>
  </si>
  <si>
    <t>㎡</t>
    <phoneticPr fontId="22"/>
  </si>
  <si>
    <t>洗面設備</t>
    <rPh sb="0" eb="2">
      <t>センメン</t>
    </rPh>
    <rPh sb="2" eb="4">
      <t>セツビ</t>
    </rPh>
    <phoneticPr fontId="22"/>
  </si>
  <si>
    <t>居室ごとに設ける</t>
    <rPh sb="0" eb="2">
      <t>キョシツ</t>
    </rPh>
    <rPh sb="5" eb="6">
      <t>モウ</t>
    </rPh>
    <phoneticPr fontId="22"/>
  </si>
  <si>
    <t>便所</t>
    <rPh sb="0" eb="2">
      <t>ベンジョ</t>
    </rPh>
    <phoneticPr fontId="22"/>
  </si>
  <si>
    <t>１室あたり床面積</t>
    <rPh sb="1" eb="2">
      <t>シツ</t>
    </rPh>
    <rPh sb="5" eb="8">
      <t>ユカメンセキ</t>
    </rPh>
    <phoneticPr fontId="22"/>
  </si>
  <si>
    <t>㎡</t>
    <phoneticPr fontId="22"/>
  </si>
  <si>
    <t>共同生活室ごとに設ける</t>
    <rPh sb="0" eb="5">
      <t>キョウドウセイカツシツ</t>
    </rPh>
    <rPh sb="8" eb="9">
      <t>モウ</t>
    </rPh>
    <phoneticPr fontId="22"/>
  </si>
  <si>
    <t>㎡</t>
    <phoneticPr fontId="1"/>
  </si>
  <si>
    <t>ｍ</t>
    <phoneticPr fontId="1"/>
  </si>
  <si>
    <t>（１）身体的拘束等に関する取り組み</t>
    <rPh sb="3" eb="6">
      <t>シンタイテキ</t>
    </rPh>
    <rPh sb="6" eb="8">
      <t>コウソク</t>
    </rPh>
    <rPh sb="8" eb="9">
      <t>トウ</t>
    </rPh>
    <rPh sb="10" eb="11">
      <t>カン</t>
    </rPh>
    <rPh sb="13" eb="14">
      <t>ト</t>
    </rPh>
    <rPh sb="15" eb="16">
      <t>ク</t>
    </rPh>
    <phoneticPr fontId="22"/>
  </si>
  <si>
    <t>身体的拘束等を行っている利用者</t>
    <rPh sb="0" eb="5">
      <t>シンタイテキコウソク</t>
    </rPh>
    <rPh sb="5" eb="6">
      <t>ナド</t>
    </rPh>
    <rPh sb="7" eb="8">
      <t>オコナ</t>
    </rPh>
    <rPh sb="12" eb="15">
      <t>リヨウシャ</t>
    </rPh>
    <phoneticPr fontId="22"/>
  </si>
  <si>
    <t>当該拘束を行っている理由</t>
    <rPh sb="0" eb="2">
      <t>トウガイ</t>
    </rPh>
    <rPh sb="2" eb="4">
      <t>コウソク</t>
    </rPh>
    <rPh sb="5" eb="6">
      <t>オコナ</t>
    </rPh>
    <rPh sb="10" eb="12">
      <t>リユウ</t>
    </rPh>
    <phoneticPr fontId="22"/>
  </si>
  <si>
    <t>食事の提供時間</t>
    <rPh sb="0" eb="2">
      <t>ショクジ</t>
    </rPh>
    <rPh sb="3" eb="5">
      <t>テイキョウ</t>
    </rPh>
    <rPh sb="5" eb="7">
      <t>ジカン</t>
    </rPh>
    <phoneticPr fontId="22"/>
  </si>
  <si>
    <t>朝</t>
    <rPh sb="0" eb="1">
      <t>アサ</t>
    </rPh>
    <phoneticPr fontId="22"/>
  </si>
  <si>
    <t>昼</t>
    <rPh sb="0" eb="1">
      <t>ヒル</t>
    </rPh>
    <phoneticPr fontId="22"/>
  </si>
  <si>
    <t>夕</t>
    <rPh sb="0" eb="1">
      <t>ユウ</t>
    </rPh>
    <phoneticPr fontId="22"/>
  </si>
  <si>
    <t>※24ｈで記入してください。</t>
    <rPh sb="5" eb="7">
      <t>キニュウ</t>
    </rPh>
    <phoneticPr fontId="22"/>
  </si>
  <si>
    <t>食事の準備方法</t>
    <rPh sb="0" eb="2">
      <t>ショクジ</t>
    </rPh>
    <rPh sb="3" eb="5">
      <t>ジュンビ</t>
    </rPh>
    <rPh sb="5" eb="7">
      <t>ホウホウ</t>
    </rPh>
    <phoneticPr fontId="22"/>
  </si>
  <si>
    <t>□</t>
    <phoneticPr fontId="1"/>
  </si>
  <si>
    <t>施設職員が調理した食事を提供</t>
    <rPh sb="0" eb="2">
      <t>シセツ</t>
    </rPh>
    <rPh sb="2" eb="4">
      <t>ショクイン</t>
    </rPh>
    <rPh sb="5" eb="7">
      <t>チョウリ</t>
    </rPh>
    <rPh sb="9" eb="11">
      <t>ショクジ</t>
    </rPh>
    <rPh sb="12" eb="14">
      <t>テイキョウ</t>
    </rPh>
    <phoneticPr fontId="22"/>
  </si>
  <si>
    <t>□</t>
    <phoneticPr fontId="1"/>
  </si>
  <si>
    <t>他の業者が施設内で調理した食事を提供</t>
    <rPh sb="0" eb="1">
      <t>ホカ</t>
    </rPh>
    <rPh sb="2" eb="4">
      <t>ギョウシャ</t>
    </rPh>
    <rPh sb="5" eb="7">
      <t>シセツ</t>
    </rPh>
    <rPh sb="7" eb="8">
      <t>ナイ</t>
    </rPh>
    <rPh sb="9" eb="11">
      <t>チョウリ</t>
    </rPh>
    <rPh sb="13" eb="15">
      <t>ショクジ</t>
    </rPh>
    <rPh sb="16" eb="18">
      <t>テイキョウ</t>
    </rPh>
    <phoneticPr fontId="22"/>
  </si>
  <si>
    <t>施設外で調理された食事を施設にて提供（弁当、クックチル等）</t>
    <rPh sb="0" eb="3">
      <t>シセツガイ</t>
    </rPh>
    <rPh sb="4" eb="6">
      <t>チョウリ</t>
    </rPh>
    <rPh sb="9" eb="11">
      <t>ショクジ</t>
    </rPh>
    <rPh sb="12" eb="14">
      <t>シセツ</t>
    </rPh>
    <rPh sb="16" eb="18">
      <t>テイキョウ</t>
    </rPh>
    <rPh sb="19" eb="21">
      <t>ベントウ</t>
    </rPh>
    <rPh sb="27" eb="28">
      <t>ナド</t>
    </rPh>
    <phoneticPr fontId="22"/>
  </si>
  <si>
    <t>施設内で職員が調理する以外の方法で食事を提供する場合は、詳細（業者名、提供方法、調理場所等）を記載してください。</t>
    <rPh sb="0" eb="2">
      <t>シセツ</t>
    </rPh>
    <rPh sb="2" eb="3">
      <t>ナイ</t>
    </rPh>
    <rPh sb="4" eb="6">
      <t>ショクイン</t>
    </rPh>
    <rPh sb="7" eb="9">
      <t>チョウリ</t>
    </rPh>
    <rPh sb="11" eb="13">
      <t>イガイ</t>
    </rPh>
    <rPh sb="14" eb="16">
      <t>ホウホウ</t>
    </rPh>
    <rPh sb="17" eb="19">
      <t>ショクジ</t>
    </rPh>
    <rPh sb="20" eb="22">
      <t>テイキョウ</t>
    </rPh>
    <rPh sb="24" eb="26">
      <t>バアイ</t>
    </rPh>
    <rPh sb="28" eb="30">
      <t>ショウサイ</t>
    </rPh>
    <rPh sb="31" eb="33">
      <t>ギョウシャ</t>
    </rPh>
    <rPh sb="33" eb="34">
      <t>メイ</t>
    </rPh>
    <rPh sb="35" eb="37">
      <t>テイキョウ</t>
    </rPh>
    <rPh sb="37" eb="39">
      <t>ホウホウ</t>
    </rPh>
    <rPh sb="40" eb="42">
      <t>チョウリ</t>
    </rPh>
    <rPh sb="42" eb="44">
      <t>バショ</t>
    </rPh>
    <rPh sb="44" eb="45">
      <t>トウ</t>
    </rPh>
    <rPh sb="47" eb="49">
      <t>キサイ</t>
    </rPh>
    <phoneticPr fontId="22"/>
  </si>
  <si>
    <t>⇒</t>
    <phoneticPr fontId="22"/>
  </si>
  <si>
    <t>チェック</t>
    <phoneticPr fontId="22"/>
  </si>
  <si>
    <t>指定種別</t>
    <rPh sb="0" eb="4">
      <t>シテイシュベツ</t>
    </rPh>
    <phoneticPr fontId="22"/>
  </si>
  <si>
    <t>職員配置
基準</t>
    <rPh sb="0" eb="2">
      <t>ショクイン</t>
    </rPh>
    <rPh sb="2" eb="4">
      <t>ハイチ</t>
    </rPh>
    <rPh sb="5" eb="7">
      <t>キジュン</t>
    </rPh>
    <phoneticPr fontId="22"/>
  </si>
  <si>
    <t>消防設備
設置</t>
    <rPh sb="0" eb="2">
      <t>ショウボウ</t>
    </rPh>
    <rPh sb="2" eb="4">
      <t>セツビ</t>
    </rPh>
    <rPh sb="5" eb="7">
      <t>セッチ</t>
    </rPh>
    <phoneticPr fontId="22"/>
  </si>
  <si>
    <t>勤務
形態</t>
    <rPh sb="0" eb="2">
      <t>キンム</t>
    </rPh>
    <rPh sb="3" eb="5">
      <t>ケイタイ</t>
    </rPh>
    <phoneticPr fontId="22"/>
  </si>
  <si>
    <t>状況</t>
    <rPh sb="0" eb="2">
      <t>ジョウキョウ</t>
    </rPh>
    <phoneticPr fontId="22"/>
  </si>
  <si>
    <t>□</t>
    <phoneticPr fontId="22"/>
  </si>
  <si>
    <t>介護老人福祉施設</t>
    <rPh sb="0" eb="2">
      <t>カイゴ</t>
    </rPh>
    <rPh sb="2" eb="4">
      <t>ロウジン</t>
    </rPh>
    <rPh sb="4" eb="6">
      <t>フクシ</t>
    </rPh>
    <rPh sb="6" eb="8">
      <t>シセツ</t>
    </rPh>
    <phoneticPr fontId="22"/>
  </si>
  <si>
    <t>要</t>
    <phoneticPr fontId="22"/>
  </si>
  <si>
    <t>常勤
専従</t>
    <rPh sb="0" eb="2">
      <t>ジョウキン</t>
    </rPh>
    <rPh sb="3" eb="5">
      <t>センジュウ</t>
    </rPh>
    <phoneticPr fontId="22"/>
  </si>
  <si>
    <t>現任</t>
    <rPh sb="0" eb="2">
      <t>ゲンニン</t>
    </rPh>
    <phoneticPr fontId="22"/>
  </si>
  <si>
    <t>■</t>
    <phoneticPr fontId="22"/>
  </si>
  <si>
    <t>地域密着型介護老人福祉施設</t>
    <rPh sb="0" eb="2">
      <t>チイキ</t>
    </rPh>
    <rPh sb="2" eb="5">
      <t>ミッチャクガタ</t>
    </rPh>
    <rPh sb="5" eb="7">
      <t>カイゴ</t>
    </rPh>
    <rPh sb="7" eb="9">
      <t>ロウジン</t>
    </rPh>
    <rPh sb="9" eb="11">
      <t>フクシ</t>
    </rPh>
    <rPh sb="11" eb="13">
      <t>シセツ</t>
    </rPh>
    <phoneticPr fontId="22"/>
  </si>
  <si>
    <t>不要</t>
    <phoneticPr fontId="22"/>
  </si>
  <si>
    <t>常勤
兼務</t>
    <rPh sb="0" eb="2">
      <t>ジョウキン</t>
    </rPh>
    <rPh sb="3" eb="5">
      <t>ケンム</t>
    </rPh>
    <phoneticPr fontId="22"/>
  </si>
  <si>
    <t>退職</t>
    <rPh sb="0" eb="2">
      <t>タイショク</t>
    </rPh>
    <phoneticPr fontId="22"/>
  </si>
  <si>
    <t>任意</t>
    <phoneticPr fontId="22"/>
  </si>
  <si>
    <t>非常勤
専従</t>
    <rPh sb="0" eb="3">
      <t>ヒジョウキン</t>
    </rPh>
    <rPh sb="4" eb="6">
      <t>センジュウ</t>
    </rPh>
    <phoneticPr fontId="22"/>
  </si>
  <si>
    <t>異動</t>
    <rPh sb="0" eb="2">
      <t>イドウ</t>
    </rPh>
    <phoneticPr fontId="22"/>
  </si>
  <si>
    <t>非常勤
兼務</t>
    <rPh sb="0" eb="3">
      <t>ヒジョウキン</t>
    </rPh>
    <rPh sb="4" eb="6">
      <t>ケンム</t>
    </rPh>
    <phoneticPr fontId="22"/>
  </si>
  <si>
    <t>配置転換</t>
    <rPh sb="0" eb="2">
      <t>ハイチ</t>
    </rPh>
    <rPh sb="2" eb="4">
      <t>テンカン</t>
    </rPh>
    <phoneticPr fontId="22"/>
  </si>
  <si>
    <t>病休</t>
    <rPh sb="0" eb="2">
      <t>ビョウキュウ</t>
    </rPh>
    <phoneticPr fontId="22"/>
  </si>
  <si>
    <t>産育休</t>
    <phoneticPr fontId="22"/>
  </si>
  <si>
    <t>介護休</t>
    <rPh sb="0" eb="2">
      <t>カイゴ</t>
    </rPh>
    <rPh sb="2" eb="3">
      <t>ヤス</t>
    </rPh>
    <phoneticPr fontId="22"/>
  </si>
  <si>
    <t>その他休職</t>
    <phoneticPr fontId="22"/>
  </si>
  <si>
    <t>①</t>
    <phoneticPr fontId="22"/>
  </si>
  <si>
    <t>R3</t>
    <phoneticPr fontId="22"/>
  </si>
  <si>
    <t>改正</t>
    <rPh sb="0" eb="2">
      <t>カイセイ</t>
    </rPh>
    <phoneticPr fontId="22"/>
  </si>
  <si>
    <t>←この色が記入欄です</t>
    <rPh sb="3" eb="4">
      <t>イロ</t>
    </rPh>
    <rPh sb="5" eb="7">
      <t>キニュウ</t>
    </rPh>
    <rPh sb="7" eb="8">
      <t>ラン</t>
    </rPh>
    <phoneticPr fontId="22"/>
  </si>
  <si>
    <t>従来型</t>
    <rPh sb="0" eb="3">
      <t>ジュウライガタ</t>
    </rPh>
    <phoneticPr fontId="22"/>
  </si>
  <si>
    <t>ユニット型</t>
    <rPh sb="4" eb="5">
      <t>ガタ</t>
    </rPh>
    <phoneticPr fontId="22"/>
  </si>
  <si>
    <t>定員</t>
    <rPh sb="0" eb="1">
      <t>サダム</t>
    </rPh>
    <rPh sb="1" eb="2">
      <t>イン</t>
    </rPh>
    <phoneticPr fontId="22"/>
  </si>
  <si>
    <t>現員</t>
    <rPh sb="0" eb="1">
      <t>ゲン</t>
    </rPh>
    <rPh sb="1" eb="2">
      <t>イン</t>
    </rPh>
    <phoneticPr fontId="22"/>
  </si>
  <si>
    <t>前年度平均利用者数</t>
    <rPh sb="0" eb="3">
      <t>ゼンネンド</t>
    </rPh>
    <rPh sb="3" eb="9">
      <t>ヘイキンリヨウシャスウ</t>
    </rPh>
    <phoneticPr fontId="22"/>
  </si>
  <si>
    <t>本体施設</t>
    <rPh sb="0" eb="2">
      <t>ホンタイ</t>
    </rPh>
    <rPh sb="2" eb="4">
      <t>シセツ</t>
    </rPh>
    <phoneticPr fontId="22"/>
  </si>
  <si>
    <t>サテライト</t>
    <phoneticPr fontId="22"/>
  </si>
  <si>
    <t>本体施設とサテライト施設間の距離</t>
    <rPh sb="0" eb="2">
      <t>ホンタイ</t>
    </rPh>
    <rPh sb="2" eb="4">
      <t>シセツ</t>
    </rPh>
    <rPh sb="10" eb="12">
      <t>シセツ</t>
    </rPh>
    <rPh sb="12" eb="13">
      <t>アイダ</t>
    </rPh>
    <rPh sb="14" eb="16">
      <t>キョリ</t>
    </rPh>
    <phoneticPr fontId="22"/>
  </si>
  <si>
    <t>km</t>
    <phoneticPr fontId="22"/>
  </si>
  <si>
    <t>車で</t>
    <rPh sb="0" eb="1">
      <t>クルマ</t>
    </rPh>
    <phoneticPr fontId="22"/>
  </si>
  <si>
    <t>分</t>
    <rPh sb="0" eb="1">
      <t>フン</t>
    </rPh>
    <phoneticPr fontId="22"/>
  </si>
  <si>
    <t>実施の有無</t>
    <rPh sb="0" eb="2">
      <t>ジッシ</t>
    </rPh>
    <rPh sb="3" eb="5">
      <t>ウム</t>
    </rPh>
    <phoneticPr fontId="1"/>
  </si>
  <si>
    <t>□</t>
    <phoneticPr fontId="1"/>
  </si>
  <si>
    <t>実施</t>
    <rPh sb="0" eb="2">
      <t>ジッシ</t>
    </rPh>
    <phoneticPr fontId="1"/>
  </si>
  <si>
    <t>区分</t>
    <rPh sb="0" eb="2">
      <t>クブン</t>
    </rPh>
    <phoneticPr fontId="1"/>
  </si>
  <si>
    <t>□</t>
    <phoneticPr fontId="1"/>
  </si>
  <si>
    <t>併設型</t>
    <rPh sb="0" eb="3">
      <t>ヘイセツガタ</t>
    </rPh>
    <phoneticPr fontId="1"/>
  </si>
  <si>
    <t>未実施</t>
    <rPh sb="0" eb="3">
      <t>ミジッシ</t>
    </rPh>
    <phoneticPr fontId="1"/>
  </si>
  <si>
    <t>空床型</t>
    <rPh sb="0" eb="2">
      <t>クウショウ</t>
    </rPh>
    <rPh sb="2" eb="3">
      <t>ガタ</t>
    </rPh>
    <phoneticPr fontId="1"/>
  </si>
  <si>
    <t>床</t>
    <rPh sb="0" eb="1">
      <t>ユカ</t>
    </rPh>
    <phoneticPr fontId="1"/>
  </si>
  <si>
    <t>利用状況</t>
    <rPh sb="0" eb="2">
      <t>リヨウ</t>
    </rPh>
    <rPh sb="2" eb="4">
      <t>ジョウキョウ</t>
    </rPh>
    <phoneticPr fontId="1"/>
  </si>
  <si>
    <t>開所日数</t>
    <rPh sb="0" eb="2">
      <t>カイショ</t>
    </rPh>
    <rPh sb="2" eb="4">
      <t>ニッスウ</t>
    </rPh>
    <phoneticPr fontId="22"/>
  </si>
  <si>
    <t>日</t>
    <rPh sb="0" eb="1">
      <t>ニチ</t>
    </rPh>
    <phoneticPr fontId="22"/>
  </si>
  <si>
    <t>延利用日数</t>
    <rPh sb="0" eb="1">
      <t>ノベ</t>
    </rPh>
    <rPh sb="1" eb="3">
      <t>リヨウ</t>
    </rPh>
    <rPh sb="3" eb="5">
      <t>ニッスウ</t>
    </rPh>
    <phoneticPr fontId="1"/>
  </si>
  <si>
    <t>日</t>
    <rPh sb="0" eb="1">
      <t>ニチ</t>
    </rPh>
    <phoneticPr fontId="1"/>
  </si>
  <si>
    <t>○自主点検シートの作成方法</t>
    <rPh sb="1" eb="5">
      <t>ジシュテンケン</t>
    </rPh>
    <rPh sb="9" eb="13">
      <t>サクセイホウホウ</t>
    </rPh>
    <phoneticPr fontId="1"/>
  </si>
  <si>
    <t>・□の箇所はチェック欄になります。■又はレ点にてチェックしてください。（データ上は■に変更できるようにしています。）</t>
    <rPh sb="3" eb="5">
      <t>カショ</t>
    </rPh>
    <rPh sb="10" eb="11">
      <t>ラン</t>
    </rPh>
    <rPh sb="18" eb="19">
      <t>マタ</t>
    </rPh>
    <rPh sb="21" eb="22">
      <t>テン</t>
    </rPh>
    <rPh sb="39" eb="40">
      <t>ジョウ</t>
    </rPh>
    <rPh sb="43" eb="45">
      <t>ヘンコウ</t>
    </rPh>
    <phoneticPr fontId="22"/>
  </si>
  <si>
    <t>・自主点検シートは電子データによる提出を推奨しておりますので、ご協力をお願いします。</t>
    <phoneticPr fontId="1"/>
  </si>
  <si>
    <t>・記入するのは、全部で３シート（表紙含む）です。色が塗られている箇所を記入してください。（以降のシートも同様です。）</t>
    <rPh sb="1" eb="3">
      <t>キニュウ</t>
    </rPh>
    <rPh sb="8" eb="10">
      <t>ゼンブ</t>
    </rPh>
    <rPh sb="16" eb="18">
      <t>ヒョウシ</t>
    </rPh>
    <rPh sb="18" eb="19">
      <t>フク</t>
    </rPh>
    <rPh sb="24" eb="25">
      <t>イロ</t>
    </rPh>
    <rPh sb="26" eb="27">
      <t>ヌ</t>
    </rPh>
    <rPh sb="32" eb="34">
      <t>カショ</t>
    </rPh>
    <rPh sb="35" eb="37">
      <t>キニュウ</t>
    </rPh>
    <rPh sb="45" eb="47">
      <t>イコウ</t>
    </rPh>
    <rPh sb="52" eb="54">
      <t>ドウヨウ</t>
    </rPh>
    <phoneticPr fontId="22"/>
  </si>
  <si>
    <t>１　利用人数・短期入所の状況</t>
    <rPh sb="2" eb="6">
      <t>リヨウニンズウ</t>
    </rPh>
    <rPh sb="7" eb="11">
      <t>タンキニュウショ</t>
    </rPh>
    <rPh sb="12" eb="14">
      <t>ジョウキョウ</t>
    </rPh>
    <phoneticPr fontId="1"/>
  </si>
  <si>
    <t>事業所名</t>
    <rPh sb="0" eb="3">
      <t>ジギョウショ</t>
    </rPh>
    <rPh sb="3" eb="4">
      <t>メイ</t>
    </rPh>
    <phoneticPr fontId="1"/>
  </si>
  <si>
    <t>事業所番号</t>
    <rPh sb="0" eb="3">
      <t>ジギョウショ</t>
    </rPh>
    <rPh sb="3" eb="5">
      <t>バンゴウ</t>
    </rPh>
    <phoneticPr fontId="1"/>
  </si>
  <si>
    <t>所在地</t>
    <rPh sb="0" eb="3">
      <t>ショザイチ</t>
    </rPh>
    <phoneticPr fontId="1"/>
  </si>
  <si>
    <t>豊田市</t>
    <rPh sb="0" eb="3">
      <t>トヨタシ</t>
    </rPh>
    <phoneticPr fontId="1"/>
  </si>
  <si>
    <t>連絡先
（電話番号）</t>
    <rPh sb="0" eb="3">
      <t>レンラクサキ</t>
    </rPh>
    <rPh sb="5" eb="9">
      <t>デンワバンゴウ</t>
    </rPh>
    <phoneticPr fontId="1"/>
  </si>
  <si>
    <t>自己点検日</t>
    <rPh sb="0" eb="2">
      <t>ジコ</t>
    </rPh>
    <rPh sb="2" eb="4">
      <t>テンケン</t>
    </rPh>
    <rPh sb="4" eb="5">
      <t>ビ</t>
    </rPh>
    <phoneticPr fontId="1"/>
  </si>
  <si>
    <t>年　　　　　　　月　　　　　　　日</t>
    <rPh sb="0" eb="1">
      <t>ネン</t>
    </rPh>
    <rPh sb="8" eb="9">
      <t>ガツ</t>
    </rPh>
    <rPh sb="16" eb="17">
      <t>ニチ</t>
    </rPh>
    <phoneticPr fontId="1"/>
  </si>
  <si>
    <t>運営指導日</t>
    <rPh sb="0" eb="2">
      <t>ウンエイ</t>
    </rPh>
    <rPh sb="2" eb="4">
      <t>シドウ</t>
    </rPh>
    <rPh sb="4" eb="5">
      <t>ビ</t>
    </rPh>
    <phoneticPr fontId="1"/>
  </si>
  <si>
    <t>記入者</t>
    <rPh sb="0" eb="2">
      <t>キニュウ</t>
    </rPh>
    <rPh sb="2" eb="3">
      <t>シャ</t>
    </rPh>
    <phoneticPr fontId="1"/>
  </si>
  <si>
    <t>　職・氏名</t>
    <rPh sb="1" eb="2">
      <t>ショク</t>
    </rPh>
    <rPh sb="3" eb="5">
      <t>シメイ</t>
    </rPh>
    <phoneticPr fontId="1"/>
  </si>
  <si>
    <t>（職名）</t>
    <rPh sb="1" eb="3">
      <t>ショクメイ</t>
    </rPh>
    <phoneticPr fontId="1"/>
  </si>
  <si>
    <t>（氏名）</t>
    <rPh sb="1" eb="3">
      <t>シメイ</t>
    </rPh>
    <phoneticPr fontId="1"/>
  </si>
  <si>
    <t>豊田市　福祉部　総務監査課</t>
    <rPh sb="0" eb="3">
      <t>トヨタシ</t>
    </rPh>
    <rPh sb="4" eb="6">
      <t>フクシ</t>
    </rPh>
    <rPh sb="6" eb="7">
      <t>ブ</t>
    </rPh>
    <rPh sb="8" eb="10">
      <t>ソウム</t>
    </rPh>
    <rPh sb="10" eb="12">
      <t>カンサ</t>
    </rPh>
    <rPh sb="12" eb="13">
      <t>カ</t>
    </rPh>
    <phoneticPr fontId="1"/>
  </si>
  <si>
    <t>○参照する基準等の本票における表記方法について</t>
    <phoneticPr fontId="1"/>
  </si>
  <si>
    <t xml:space="preserve">　※基準省令中、他サービスの基準省令から準用しているものは、当該サービスの基準に読み替えるものとする。 </t>
    <phoneticPr fontId="1"/>
  </si>
  <si>
    <t>区　分</t>
    <rPh sb="0" eb="1">
      <t>ク</t>
    </rPh>
    <rPh sb="2" eb="3">
      <t>ブン</t>
    </rPh>
    <phoneticPr fontId="1"/>
  </si>
  <si>
    <t>略　称</t>
    <rPh sb="0" eb="1">
      <t>リャク</t>
    </rPh>
    <rPh sb="2" eb="3">
      <t>ショウ</t>
    </rPh>
    <phoneticPr fontId="1"/>
  </si>
  <si>
    <t>法　令　の　名　称</t>
    <rPh sb="0" eb="1">
      <t>ホウ</t>
    </rPh>
    <rPh sb="2" eb="3">
      <t>レイ</t>
    </rPh>
    <rPh sb="6" eb="7">
      <t>ナ</t>
    </rPh>
    <rPh sb="8" eb="9">
      <t>ショウ</t>
    </rPh>
    <phoneticPr fontId="1"/>
  </si>
  <si>
    <t>市条例</t>
    <rPh sb="0" eb="1">
      <t>シ</t>
    </rPh>
    <rPh sb="1" eb="3">
      <t>ジョウレイ</t>
    </rPh>
    <phoneticPr fontId="1"/>
  </si>
  <si>
    <t>条例</t>
    <rPh sb="0" eb="2">
      <t>ジョウレイ</t>
    </rPh>
    <phoneticPr fontId="1"/>
  </si>
  <si>
    <t>豊田市指定居宅サービスの事業等の人員、設備、運営等に関する基準等を定める条例（H24.12.27条例第62号）</t>
  </si>
  <si>
    <t>基準省令</t>
    <rPh sb="0" eb="1">
      <t>モト</t>
    </rPh>
    <rPh sb="1" eb="2">
      <t>ジュン</t>
    </rPh>
    <rPh sb="2" eb="3">
      <t>ショウ</t>
    </rPh>
    <rPh sb="3" eb="4">
      <t>レイ</t>
    </rPh>
    <phoneticPr fontId="1"/>
  </si>
  <si>
    <r>
      <rPr>
        <b/>
        <sz val="10"/>
        <color theme="1"/>
        <rFont val="Meiryo UI"/>
        <family val="3"/>
        <charset val="128"/>
      </rPr>
      <t>居宅</t>
    </r>
    <r>
      <rPr>
        <sz val="10"/>
        <color theme="1"/>
        <rFont val="Meiryo UI"/>
        <family val="3"/>
        <charset val="128"/>
      </rPr>
      <t>基準省令</t>
    </r>
    <rPh sb="0" eb="2">
      <t>キョタク</t>
    </rPh>
    <rPh sb="2" eb="4">
      <t>キジュン</t>
    </rPh>
    <phoneticPr fontId="1"/>
  </si>
  <si>
    <t>指定居宅サービス等の事業の人員、設備及び運営に関する基準（H11.3.31厚生省令第37号）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37" eb="40">
      <t>コウセイショウ</t>
    </rPh>
    <rPh sb="40" eb="41">
      <t>レイ</t>
    </rPh>
    <rPh sb="41" eb="42">
      <t>ダイ</t>
    </rPh>
    <rPh sb="44" eb="45">
      <t>ゴウ</t>
    </rPh>
    <phoneticPr fontId="1"/>
  </si>
  <si>
    <r>
      <rPr>
        <b/>
        <sz val="10"/>
        <color theme="1"/>
        <rFont val="Meiryo UI"/>
        <family val="3"/>
        <charset val="128"/>
      </rPr>
      <t>地域密着型</t>
    </r>
    <r>
      <rPr>
        <sz val="10"/>
        <color theme="1"/>
        <rFont val="Meiryo UI"/>
        <family val="3"/>
        <charset val="128"/>
      </rPr>
      <t>基準省令</t>
    </r>
    <rPh sb="0" eb="2">
      <t>チイキ</t>
    </rPh>
    <rPh sb="2" eb="5">
      <t>ミッチャクガタ</t>
    </rPh>
    <rPh sb="5" eb="7">
      <t>キジュン</t>
    </rPh>
    <phoneticPr fontId="1"/>
  </si>
  <si>
    <t>指定地域密着型サービスの事業の人員、設備及び運営に関する基準（H18.3.14厚生労働省令第34号）</t>
    <rPh sb="0" eb="2">
      <t>シテイ</t>
    </rPh>
    <rPh sb="2" eb="4">
      <t>チイキ</t>
    </rPh>
    <rPh sb="4" eb="7">
      <t>ミッチャクガタ</t>
    </rPh>
    <rPh sb="12" eb="14">
      <t>ジギョウ</t>
    </rPh>
    <rPh sb="15" eb="17">
      <t>ジンイン</t>
    </rPh>
    <rPh sb="18" eb="20">
      <t>セツビ</t>
    </rPh>
    <rPh sb="20" eb="21">
      <t>オヨ</t>
    </rPh>
    <rPh sb="22" eb="24">
      <t>ウンエイ</t>
    </rPh>
    <rPh sb="25" eb="26">
      <t>カン</t>
    </rPh>
    <rPh sb="28" eb="30">
      <t>キジュン</t>
    </rPh>
    <rPh sb="39" eb="41">
      <t>コウセイ</t>
    </rPh>
    <rPh sb="41" eb="44">
      <t>ロウドウショウ</t>
    </rPh>
    <rPh sb="44" eb="45">
      <t>レイ</t>
    </rPh>
    <rPh sb="45" eb="46">
      <t>ダイ</t>
    </rPh>
    <rPh sb="48" eb="49">
      <t>ゴウ</t>
    </rPh>
    <phoneticPr fontId="1"/>
  </si>
  <si>
    <r>
      <rPr>
        <b/>
        <sz val="10"/>
        <color theme="1"/>
        <rFont val="Meiryo UI"/>
        <family val="3"/>
        <charset val="128"/>
      </rPr>
      <t>居宅介護支援</t>
    </r>
    <r>
      <rPr>
        <sz val="10"/>
        <color theme="1"/>
        <rFont val="Meiryo UI"/>
        <family val="3"/>
        <charset val="128"/>
      </rPr>
      <t>基準省令</t>
    </r>
    <rPh sb="0" eb="6">
      <t>キョタク</t>
    </rPh>
    <rPh sb="6" eb="8">
      <t>キジュン</t>
    </rPh>
    <phoneticPr fontId="1"/>
  </si>
  <si>
    <t>指定居宅介護支援等の事業の人員及び運営に関する基準（H11.3.31厚生省令第38号）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34" eb="37">
      <t>コウセイショウ</t>
    </rPh>
    <rPh sb="37" eb="38">
      <t>レイ</t>
    </rPh>
    <rPh sb="38" eb="39">
      <t>ダイ</t>
    </rPh>
    <rPh sb="41" eb="42">
      <t>ゴウ</t>
    </rPh>
    <phoneticPr fontId="1"/>
  </si>
  <si>
    <r>
      <rPr>
        <b/>
        <sz val="10"/>
        <color theme="1"/>
        <rFont val="Meiryo UI"/>
        <family val="3"/>
        <charset val="128"/>
      </rPr>
      <t>介護老人福祉施設</t>
    </r>
    <r>
      <rPr>
        <sz val="10"/>
        <color theme="1"/>
        <rFont val="Meiryo UI"/>
        <family val="3"/>
        <charset val="128"/>
      </rPr>
      <t>基準省令</t>
    </r>
    <rPh sb="0" eb="8">
      <t>トクヨウ</t>
    </rPh>
    <rPh sb="8" eb="10">
      <t>キジュン</t>
    </rPh>
    <phoneticPr fontId="1"/>
  </si>
  <si>
    <t>指定介護老人福祉施設の人員、設備及び運営に関する基準（H11.3.31厚生省令第39号）</t>
    <rPh sb="0" eb="2">
      <t>シテイ</t>
    </rPh>
    <rPh sb="2" eb="10">
      <t>トクヨウ</t>
    </rPh>
    <rPh sb="11" eb="13">
      <t>ジンイン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1"/>
  </si>
  <si>
    <r>
      <rPr>
        <b/>
        <sz val="10"/>
        <color theme="1"/>
        <rFont val="Meiryo UI"/>
        <family val="3"/>
        <charset val="128"/>
      </rPr>
      <t>特養</t>
    </r>
    <r>
      <rPr>
        <sz val="10"/>
        <color theme="1"/>
        <rFont val="Meiryo UI"/>
        <family val="3"/>
        <charset val="128"/>
      </rPr>
      <t>基準省令</t>
    </r>
    <rPh sb="0" eb="2">
      <t>トクヨウ</t>
    </rPh>
    <rPh sb="2" eb="4">
      <t>キジュン</t>
    </rPh>
    <phoneticPr fontId="1"/>
  </si>
  <si>
    <t>特別養護老人ホームの設備及び運営に関する基準（H11.3.31厚生省令第46号）</t>
    <rPh sb="0" eb="9">
      <t>トクヨウ</t>
    </rPh>
    <rPh sb="10" eb="12">
      <t>セツビ</t>
    </rPh>
    <rPh sb="12" eb="13">
      <t>オヨ</t>
    </rPh>
    <rPh sb="14" eb="16">
      <t>ウンエイ</t>
    </rPh>
    <rPh sb="17" eb="18">
      <t>カン</t>
    </rPh>
    <rPh sb="20" eb="22">
      <t>キジュン</t>
    </rPh>
    <rPh sb="31" eb="34">
      <t>コウセイショウ</t>
    </rPh>
    <rPh sb="34" eb="35">
      <t>レイ</t>
    </rPh>
    <rPh sb="35" eb="36">
      <t>ダイ</t>
    </rPh>
    <rPh sb="38" eb="39">
      <t>ゴウ</t>
    </rPh>
    <phoneticPr fontId="1"/>
  </si>
  <si>
    <r>
      <rPr>
        <b/>
        <sz val="10"/>
        <color theme="1"/>
        <rFont val="Meiryo UI"/>
        <family val="3"/>
        <charset val="128"/>
      </rPr>
      <t>老健</t>
    </r>
    <r>
      <rPr>
        <sz val="10"/>
        <color theme="1"/>
        <rFont val="Meiryo UI"/>
        <family val="3"/>
        <charset val="128"/>
      </rPr>
      <t>基準省令</t>
    </r>
    <rPh sb="0" eb="2">
      <t>ロウケン</t>
    </rPh>
    <rPh sb="2" eb="4">
      <t>キジュン</t>
    </rPh>
    <phoneticPr fontId="1"/>
  </si>
  <si>
    <t>介護老人保健施設の人員、施設及び設備並びに運営に関する基準(H11.3.31厚生省令第40号)</t>
    <rPh sb="0" eb="8">
      <t>ロウケン</t>
    </rPh>
    <rPh sb="9" eb="11">
      <t>ジンイン</t>
    </rPh>
    <rPh sb="12" eb="14">
      <t>シセツ</t>
    </rPh>
    <rPh sb="14" eb="15">
      <t>オヨ</t>
    </rPh>
    <rPh sb="16" eb="18">
      <t>セツビ</t>
    </rPh>
    <rPh sb="18" eb="19">
      <t>ナラ</t>
    </rPh>
    <rPh sb="21" eb="23">
      <t>ウンエイ</t>
    </rPh>
    <rPh sb="24" eb="25">
      <t>カン</t>
    </rPh>
    <rPh sb="27" eb="29">
      <t>キジュン</t>
    </rPh>
    <rPh sb="38" eb="41">
      <t>コウセイショウ</t>
    </rPh>
    <rPh sb="41" eb="42">
      <t>レイ</t>
    </rPh>
    <rPh sb="42" eb="43">
      <t>ダイ</t>
    </rPh>
    <rPh sb="45" eb="46">
      <t>ゴウ</t>
    </rPh>
    <phoneticPr fontId="1"/>
  </si>
  <si>
    <r>
      <rPr>
        <b/>
        <sz val="10"/>
        <color theme="1"/>
        <rFont val="Meiryo UI"/>
        <family val="3"/>
        <charset val="128"/>
      </rPr>
      <t>療養型施設</t>
    </r>
    <r>
      <rPr>
        <sz val="10"/>
        <color theme="1"/>
        <rFont val="Meiryo UI"/>
        <family val="3"/>
        <charset val="128"/>
      </rPr>
      <t>基準省令</t>
    </r>
    <rPh sb="0" eb="2">
      <t>リョウヨウ</t>
    </rPh>
    <rPh sb="2" eb="3">
      <t>ガタ</t>
    </rPh>
    <rPh sb="3" eb="5">
      <t>シセツ</t>
    </rPh>
    <rPh sb="5" eb="7">
      <t>キジュン</t>
    </rPh>
    <phoneticPr fontId="1"/>
  </si>
  <si>
    <t>健康保険法等の一部を改正する法律（平成18年法律第83号）附則第130条の２第１項の規定によりなおその効力を有するものとされた指定介護療養型医療施設の人員、設備及び運営に関する基準（H11.3.31厚生省令第41号）</t>
    <rPh sb="0" eb="2">
      <t>ケンコウ</t>
    </rPh>
    <rPh sb="2" eb="4">
      <t>ホケン</t>
    </rPh>
    <rPh sb="4" eb="5">
      <t>ホウ</t>
    </rPh>
    <rPh sb="5" eb="6">
      <t>トウ</t>
    </rPh>
    <rPh sb="7" eb="9">
      <t>イチブ</t>
    </rPh>
    <rPh sb="10" eb="12">
      <t>カイセイ</t>
    </rPh>
    <rPh sb="14" eb="16">
      <t>ホウリツ</t>
    </rPh>
    <rPh sb="17" eb="19">
      <t>ヘイセイ</t>
    </rPh>
    <rPh sb="21" eb="22">
      <t>ネン</t>
    </rPh>
    <rPh sb="22" eb="24">
      <t>ホウリツ</t>
    </rPh>
    <rPh sb="24" eb="25">
      <t>ダイ</t>
    </rPh>
    <rPh sb="27" eb="28">
      <t>ゴウ</t>
    </rPh>
    <rPh sb="29" eb="31">
      <t>フソク</t>
    </rPh>
    <rPh sb="31" eb="32">
      <t>ダイ</t>
    </rPh>
    <rPh sb="35" eb="36">
      <t>ジョウ</t>
    </rPh>
    <rPh sb="38" eb="39">
      <t>ダイ</t>
    </rPh>
    <rPh sb="40" eb="41">
      <t>コウ</t>
    </rPh>
    <rPh sb="42" eb="44">
      <t>キテイ</t>
    </rPh>
    <rPh sb="51" eb="53">
      <t>コウリョク</t>
    </rPh>
    <rPh sb="54" eb="55">
      <t>ユウ</t>
    </rPh>
    <rPh sb="63" eb="65">
      <t>シテイ</t>
    </rPh>
    <rPh sb="65" eb="67">
      <t>カイゴ</t>
    </rPh>
    <rPh sb="67" eb="70">
      <t>リョウヨウガタ</t>
    </rPh>
    <rPh sb="70" eb="72">
      <t>イリョウ</t>
    </rPh>
    <rPh sb="72" eb="74">
      <t>シセツ</t>
    </rPh>
    <rPh sb="75" eb="77">
      <t>ジンイン</t>
    </rPh>
    <rPh sb="78" eb="80">
      <t>セツビ</t>
    </rPh>
    <rPh sb="80" eb="81">
      <t>オヨ</t>
    </rPh>
    <rPh sb="82" eb="84">
      <t>ウンエイ</t>
    </rPh>
    <rPh sb="85" eb="86">
      <t>カン</t>
    </rPh>
    <rPh sb="88" eb="90">
      <t>キジュン</t>
    </rPh>
    <rPh sb="99" eb="104">
      <t>コウセイショウレイダイ</t>
    </rPh>
    <rPh sb="106" eb="107">
      <t>ゴウ</t>
    </rPh>
    <phoneticPr fontId="1"/>
  </si>
  <si>
    <r>
      <rPr>
        <b/>
        <sz val="10"/>
        <color theme="1"/>
        <rFont val="Meiryo UI"/>
        <family val="3"/>
        <charset val="128"/>
      </rPr>
      <t>介護医療院</t>
    </r>
    <r>
      <rPr>
        <sz val="10"/>
        <color theme="1"/>
        <rFont val="Meiryo UI"/>
        <family val="3"/>
        <charset val="128"/>
      </rPr>
      <t>基準省令</t>
    </r>
    <rPh sb="0" eb="2">
      <t>カイゴ</t>
    </rPh>
    <rPh sb="2" eb="4">
      <t>イリョウ</t>
    </rPh>
    <rPh sb="4" eb="5">
      <t>イン</t>
    </rPh>
    <rPh sb="5" eb="7">
      <t>キジュン</t>
    </rPh>
    <rPh sb="7" eb="9">
      <t>ショウレイ</t>
    </rPh>
    <phoneticPr fontId="1"/>
  </si>
  <si>
    <t>介護医療院の人員、施設及び設備並びに運営に関する基準（H30.1.18厚生労働省令第５号）</t>
  </si>
  <si>
    <r>
      <rPr>
        <b/>
        <sz val="10"/>
        <color theme="1"/>
        <rFont val="Meiryo UI"/>
        <family val="3"/>
        <charset val="128"/>
      </rPr>
      <t>予防</t>
    </r>
    <r>
      <rPr>
        <sz val="10"/>
        <color theme="1"/>
        <rFont val="Meiryo UI"/>
        <family val="3"/>
        <charset val="128"/>
      </rPr>
      <t>基準省令</t>
    </r>
    <rPh sb="0" eb="2">
      <t>ヨボウ</t>
    </rPh>
    <rPh sb="2" eb="4">
      <t>キジュン</t>
    </rPh>
    <phoneticPr fontId="1"/>
  </si>
  <si>
    <t>指定介護予防サービス等の事業の人員、設備及び運営並びに指定介護予防サービス等に係る介護予防のための効果的な支援の方法に関する基準（H18.3.14厚生労働省令第35号）</t>
    <rPh sb="0" eb="2">
      <t>シテイ</t>
    </rPh>
    <rPh sb="2" eb="6">
      <t>ヨボウ</t>
    </rPh>
    <rPh sb="10" eb="11">
      <t>トウ</t>
    </rPh>
    <rPh sb="12" eb="14">
      <t>ジギョウ</t>
    </rPh>
    <rPh sb="15" eb="17">
      <t>ジンイン</t>
    </rPh>
    <rPh sb="18" eb="21">
      <t>セツビオヨ</t>
    </rPh>
    <rPh sb="22" eb="24">
      <t>ウンエイ</t>
    </rPh>
    <rPh sb="24" eb="25">
      <t>ナラ</t>
    </rPh>
    <rPh sb="27" eb="29">
      <t>シテイ</t>
    </rPh>
    <rPh sb="29" eb="31">
      <t>カイゴ</t>
    </rPh>
    <rPh sb="31" eb="33">
      <t>ヨボウ</t>
    </rPh>
    <rPh sb="37" eb="38">
      <t>トウ</t>
    </rPh>
    <rPh sb="39" eb="40">
      <t>カカワ</t>
    </rPh>
    <rPh sb="41" eb="43">
      <t>カイゴ</t>
    </rPh>
    <rPh sb="43" eb="45">
      <t>ヨボウ</t>
    </rPh>
    <rPh sb="49" eb="52">
      <t>コウカテキ</t>
    </rPh>
    <rPh sb="53" eb="55">
      <t>シエン</t>
    </rPh>
    <rPh sb="56" eb="58">
      <t>ホウホウ</t>
    </rPh>
    <rPh sb="59" eb="60">
      <t>カン</t>
    </rPh>
    <rPh sb="62" eb="64">
      <t>キジュン</t>
    </rPh>
    <rPh sb="73" eb="75">
      <t>コウセイ</t>
    </rPh>
    <rPh sb="75" eb="78">
      <t>ロウドウショウ</t>
    </rPh>
    <rPh sb="78" eb="79">
      <t>レイ</t>
    </rPh>
    <rPh sb="79" eb="80">
      <t>ダイ</t>
    </rPh>
    <rPh sb="82" eb="83">
      <t>ゴウ</t>
    </rPh>
    <phoneticPr fontId="1"/>
  </si>
  <si>
    <r>
      <rPr>
        <b/>
        <sz val="10"/>
        <color theme="1"/>
        <rFont val="Meiryo UI"/>
        <family val="3"/>
        <charset val="128"/>
      </rPr>
      <t>旧介護予防</t>
    </r>
    <r>
      <rPr>
        <sz val="10"/>
        <color theme="1"/>
        <rFont val="Meiryo UI"/>
        <family val="3"/>
        <charset val="128"/>
      </rPr>
      <t>基準省令</t>
    </r>
    <rPh sb="0" eb="1">
      <t>キュウ</t>
    </rPh>
    <rPh sb="1" eb="5">
      <t>ヨボウ</t>
    </rPh>
    <rPh sb="5" eb="7">
      <t>キジュン</t>
    </rPh>
    <phoneticPr fontId="1"/>
  </si>
  <si>
    <t>介護保険法施行規則等の一部を改正する省令附則第２条第三号及び第４条第三号の規定によりなおその効力を有するものとされた指定介護予防サービス等の事業の人員、設備及び運営並びに指定介護予防サービス等に係る介護予防のための効果的な支援の方法に関する基準（H18.3.14厚生労働省令第35号）</t>
    <rPh sb="0" eb="2">
      <t>カイゴ</t>
    </rPh>
    <rPh sb="2" eb="4">
      <t>ホケン</t>
    </rPh>
    <rPh sb="4" eb="5">
      <t>ホウ</t>
    </rPh>
    <rPh sb="5" eb="7">
      <t>セコウ</t>
    </rPh>
    <rPh sb="7" eb="9">
      <t>キソク</t>
    </rPh>
    <rPh sb="9" eb="10">
      <t>トウ</t>
    </rPh>
    <rPh sb="11" eb="13">
      <t>イチブ</t>
    </rPh>
    <rPh sb="14" eb="16">
      <t>カイセイ</t>
    </rPh>
    <rPh sb="18" eb="20">
      <t>ショウレイ</t>
    </rPh>
    <rPh sb="20" eb="22">
      <t>フソク</t>
    </rPh>
    <rPh sb="22" eb="23">
      <t>ダイ</t>
    </rPh>
    <rPh sb="24" eb="25">
      <t>ジョウ</t>
    </rPh>
    <rPh sb="25" eb="26">
      <t>ダイ</t>
    </rPh>
    <rPh sb="26" eb="27">
      <t>３</t>
    </rPh>
    <rPh sb="27" eb="28">
      <t>ゴウ</t>
    </rPh>
    <rPh sb="28" eb="29">
      <t>オヨ</t>
    </rPh>
    <rPh sb="30" eb="31">
      <t>ダイ</t>
    </rPh>
    <rPh sb="32" eb="33">
      <t>ジョウ</t>
    </rPh>
    <rPh sb="33" eb="34">
      <t>ダイ</t>
    </rPh>
    <rPh sb="34" eb="35">
      <t>３</t>
    </rPh>
    <rPh sb="35" eb="36">
      <t>ゴウ</t>
    </rPh>
    <rPh sb="37" eb="39">
      <t>キテイ</t>
    </rPh>
    <rPh sb="46" eb="48">
      <t>コウリョク</t>
    </rPh>
    <rPh sb="49" eb="50">
      <t>ユウ</t>
    </rPh>
    <rPh sb="58" eb="60">
      <t>シテイ</t>
    </rPh>
    <rPh sb="60" eb="62">
      <t>カイゴ</t>
    </rPh>
    <rPh sb="62" eb="64">
      <t>ヨボウ</t>
    </rPh>
    <rPh sb="68" eb="69">
      <t>トウ</t>
    </rPh>
    <rPh sb="70" eb="72">
      <t>ジギョウ</t>
    </rPh>
    <rPh sb="73" eb="75">
      <t>ジンイン</t>
    </rPh>
    <rPh sb="76" eb="78">
      <t>セツビ</t>
    </rPh>
    <rPh sb="78" eb="79">
      <t>オヨ</t>
    </rPh>
    <rPh sb="80" eb="82">
      <t>ウンエイ</t>
    </rPh>
    <rPh sb="82" eb="83">
      <t>ナラ</t>
    </rPh>
    <rPh sb="85" eb="87">
      <t>シテイ</t>
    </rPh>
    <rPh sb="87" eb="89">
      <t>カイゴ</t>
    </rPh>
    <rPh sb="89" eb="91">
      <t>ヨボウ</t>
    </rPh>
    <rPh sb="95" eb="96">
      <t>トウ</t>
    </rPh>
    <rPh sb="97" eb="98">
      <t>カカワ</t>
    </rPh>
    <rPh sb="99" eb="101">
      <t>カイゴ</t>
    </rPh>
    <rPh sb="101" eb="103">
      <t>ヨボウ</t>
    </rPh>
    <rPh sb="107" eb="110">
      <t>コウカテキ</t>
    </rPh>
    <rPh sb="111" eb="113">
      <t>シエン</t>
    </rPh>
    <rPh sb="114" eb="116">
      <t>ホウホウ</t>
    </rPh>
    <rPh sb="117" eb="118">
      <t>カン</t>
    </rPh>
    <rPh sb="120" eb="122">
      <t>キジュン</t>
    </rPh>
    <rPh sb="131" eb="137">
      <t>コウセイロウドウショウレイ</t>
    </rPh>
    <rPh sb="137" eb="138">
      <t>ダイ</t>
    </rPh>
    <rPh sb="140" eb="141">
      <t>ゴウ</t>
    </rPh>
    <phoneticPr fontId="1"/>
  </si>
  <si>
    <r>
      <rPr>
        <b/>
        <sz val="10"/>
        <color theme="1"/>
        <rFont val="Meiryo UI"/>
        <family val="3"/>
        <charset val="128"/>
      </rPr>
      <t>地域密着型介護予防</t>
    </r>
    <r>
      <rPr>
        <sz val="10"/>
        <color theme="1"/>
        <rFont val="Meiryo UI"/>
        <family val="3"/>
        <charset val="128"/>
      </rPr>
      <t>基準省令</t>
    </r>
    <rPh sb="0" eb="2">
      <t>チイキ</t>
    </rPh>
    <rPh sb="2" eb="5">
      <t>ミッチャクガタ</t>
    </rPh>
    <rPh sb="5" eb="9">
      <t>ヨボウ</t>
    </rPh>
    <rPh sb="9" eb="11">
      <t>キジュン</t>
    </rPh>
    <phoneticPr fontId="1"/>
  </si>
  <si>
    <t>指定地域密着型介護予防サービスの事業の人員、設備及び運営並びに指定地域密着型介護予防サービスに係る介護予防のための効果的な支援の方法に関する基準（H18.3.14厚生労働省令第36号）</t>
    <rPh sb="7" eb="11">
      <t>ヨボウ</t>
    </rPh>
    <rPh sb="33" eb="38">
      <t>チイキミッチャクガタ</t>
    </rPh>
    <phoneticPr fontId="1"/>
  </si>
  <si>
    <r>
      <rPr>
        <b/>
        <sz val="10"/>
        <color theme="1"/>
        <rFont val="Meiryo UI"/>
        <family val="3"/>
        <charset val="128"/>
      </rPr>
      <t>介護予防支援</t>
    </r>
    <r>
      <rPr>
        <sz val="10"/>
        <color theme="1"/>
        <rFont val="Meiryo UI"/>
        <family val="3"/>
        <charset val="128"/>
      </rPr>
      <t>基準省令</t>
    </r>
    <rPh sb="0" eb="2">
      <t>カイゴ</t>
    </rPh>
    <rPh sb="2" eb="4">
      <t>ヨボウ</t>
    </rPh>
    <rPh sb="4" eb="6">
      <t>シエン</t>
    </rPh>
    <rPh sb="6" eb="8">
      <t>キジュン</t>
    </rPh>
    <phoneticPr fontId="1"/>
  </si>
  <si>
    <t>指定介護予防支援等の事業の人員及び運営並びに指定介護予防支援等に係る介護予防のための効果的な支援の方法に関する基準（H18.3.14厚生労働省令第37号）</t>
    <rPh sb="0" eb="2">
      <t>シテイ</t>
    </rPh>
    <rPh sb="2" eb="4">
      <t>カイゴ</t>
    </rPh>
    <rPh sb="4" eb="6">
      <t>ヨボウ</t>
    </rPh>
    <rPh sb="6" eb="8">
      <t>シエン</t>
    </rPh>
    <rPh sb="8" eb="9">
      <t>トウ</t>
    </rPh>
    <rPh sb="28" eb="30">
      <t>シエン</t>
    </rPh>
    <rPh sb="30" eb="31">
      <t>トウ</t>
    </rPh>
    <phoneticPr fontId="1"/>
  </si>
  <si>
    <t>算定基準</t>
    <rPh sb="0" eb="2">
      <t>サンテイ</t>
    </rPh>
    <rPh sb="2" eb="4">
      <t>キジュン</t>
    </rPh>
    <phoneticPr fontId="1"/>
  </si>
  <si>
    <r>
      <rPr>
        <b/>
        <sz val="10"/>
        <color theme="1"/>
        <rFont val="Meiryo UI"/>
        <family val="3"/>
        <charset val="128"/>
      </rPr>
      <t>居宅</t>
    </r>
    <r>
      <rPr>
        <sz val="10"/>
        <color theme="1"/>
        <rFont val="Meiryo UI"/>
        <family val="3"/>
        <charset val="128"/>
      </rPr>
      <t>算定基準</t>
    </r>
    <rPh sb="0" eb="2">
      <t>キョタク</t>
    </rPh>
    <rPh sb="2" eb="4">
      <t>サンテイ</t>
    </rPh>
    <rPh sb="4" eb="6">
      <t>キジュン</t>
    </rPh>
    <phoneticPr fontId="1"/>
  </si>
  <si>
    <t>指定居宅サービスに要する費用の額の算定に関する基準（H12.2.10厚生省告示第19号）</t>
    <rPh sb="0" eb="2">
      <t>シテイ</t>
    </rPh>
    <rPh sb="2" eb="4">
      <t>キョタク</t>
    </rPh>
    <rPh sb="9" eb="10">
      <t>ヨウ</t>
    </rPh>
    <rPh sb="12" eb="14">
      <t>ヒヨウ</t>
    </rPh>
    <rPh sb="15" eb="16">
      <t>ガク</t>
    </rPh>
    <rPh sb="17" eb="19">
      <t>サンテイ</t>
    </rPh>
    <rPh sb="20" eb="21">
      <t>カン</t>
    </rPh>
    <rPh sb="23" eb="25">
      <t>キジュン</t>
    </rPh>
    <rPh sb="34" eb="36">
      <t>コウセイ</t>
    </rPh>
    <rPh sb="36" eb="37">
      <t>ショウ</t>
    </rPh>
    <rPh sb="37" eb="39">
      <t>コクジ</t>
    </rPh>
    <rPh sb="39" eb="40">
      <t>ダイ</t>
    </rPh>
    <rPh sb="42" eb="43">
      <t>ゴウ</t>
    </rPh>
    <phoneticPr fontId="1"/>
  </si>
  <si>
    <r>
      <rPr>
        <b/>
        <sz val="10"/>
        <color theme="1"/>
        <rFont val="Meiryo UI"/>
        <family val="3"/>
        <charset val="128"/>
      </rPr>
      <t>地域密着型</t>
    </r>
    <r>
      <rPr>
        <sz val="10"/>
        <color theme="1"/>
        <rFont val="Meiryo UI"/>
        <family val="3"/>
        <charset val="128"/>
      </rPr>
      <t>算定基準</t>
    </r>
    <rPh sb="0" eb="2">
      <t>チイキ</t>
    </rPh>
    <rPh sb="2" eb="5">
      <t>ミッチャクガタ</t>
    </rPh>
    <phoneticPr fontId="1"/>
  </si>
  <si>
    <t>指定地域密着型サービスに要する費用の額の算定に関する基準(H18.3.14厚生省告示第126号)</t>
    <rPh sb="2" eb="7">
      <t>チイキミッチャクガタ</t>
    </rPh>
    <phoneticPr fontId="1"/>
  </si>
  <si>
    <r>
      <rPr>
        <b/>
        <sz val="10"/>
        <color theme="1"/>
        <rFont val="Meiryo UI"/>
        <family val="3"/>
        <charset val="128"/>
      </rPr>
      <t>居宅介護支援</t>
    </r>
    <r>
      <rPr>
        <sz val="10"/>
        <color theme="1"/>
        <rFont val="Meiryo UI"/>
        <family val="3"/>
        <charset val="128"/>
      </rPr>
      <t>算定基準</t>
    </r>
    <rPh sb="0" eb="6">
      <t>キョタク</t>
    </rPh>
    <phoneticPr fontId="1"/>
  </si>
  <si>
    <t>指定居宅介護支援に要する費用の額の算定に関する基準（H12.2.10厚生省告示第20号）</t>
    <rPh sb="0" eb="2">
      <t>シテイ</t>
    </rPh>
    <rPh sb="2" eb="8">
      <t>キョタク</t>
    </rPh>
    <rPh sb="9" eb="10">
      <t>ヨウ</t>
    </rPh>
    <phoneticPr fontId="1"/>
  </si>
  <si>
    <r>
      <rPr>
        <b/>
        <sz val="10"/>
        <color theme="1"/>
        <rFont val="Meiryo UI"/>
        <family val="3"/>
        <charset val="128"/>
      </rPr>
      <t>施設</t>
    </r>
    <r>
      <rPr>
        <sz val="10"/>
        <color theme="1"/>
        <rFont val="Meiryo UI"/>
        <family val="3"/>
        <charset val="128"/>
      </rPr>
      <t>算定基準</t>
    </r>
    <rPh sb="0" eb="2">
      <t>シセツ</t>
    </rPh>
    <phoneticPr fontId="1"/>
  </si>
  <si>
    <t>指定施設サービス等に要する費用の額の算定に関する基準（H12.2.10厚生省告示第21号）</t>
    <rPh sb="2" eb="4">
      <t>シセツ</t>
    </rPh>
    <rPh sb="8" eb="9">
      <t>トウ</t>
    </rPh>
    <phoneticPr fontId="1"/>
  </si>
  <si>
    <r>
      <rPr>
        <b/>
        <sz val="10"/>
        <color theme="1"/>
        <rFont val="Meiryo UI"/>
        <family val="3"/>
        <charset val="128"/>
      </rPr>
      <t>予防</t>
    </r>
    <r>
      <rPr>
        <sz val="10"/>
        <color theme="1"/>
        <rFont val="Meiryo UI"/>
        <family val="3"/>
        <charset val="128"/>
      </rPr>
      <t>算定基準</t>
    </r>
    <rPh sb="0" eb="2">
      <t>ヨボウ</t>
    </rPh>
    <phoneticPr fontId="1"/>
  </si>
  <si>
    <t>指定介護予防サービスに要する費用の額の算定に関する基準（H18.3.14厚生省告示第127号）</t>
    <rPh sb="2" eb="4">
      <t>カイゴ</t>
    </rPh>
    <rPh sb="4" eb="6">
      <t>ヨボウ</t>
    </rPh>
    <phoneticPr fontId="1"/>
  </si>
  <si>
    <r>
      <rPr>
        <b/>
        <sz val="10"/>
        <color theme="1"/>
        <rFont val="Meiryo UI"/>
        <family val="3"/>
        <charset val="128"/>
      </rPr>
      <t>地域密着型介護予防</t>
    </r>
    <r>
      <rPr>
        <sz val="10"/>
        <color theme="1"/>
        <rFont val="Meiryo UI"/>
        <family val="3"/>
        <charset val="128"/>
      </rPr>
      <t>算定基準</t>
    </r>
    <rPh sb="0" eb="9">
      <t>チイキミッチャクガタカイゴヨボウ</t>
    </rPh>
    <rPh sb="9" eb="11">
      <t>サンテイ</t>
    </rPh>
    <rPh sb="11" eb="13">
      <t>キジュン</t>
    </rPh>
    <phoneticPr fontId="1"/>
  </si>
  <si>
    <t>指定地域密着型介護予防サービスに要する費用の額の算定に関する基準（H18.3.14厚生省告示第128号）</t>
    <rPh sb="7" eb="11">
      <t>ヨボウ</t>
    </rPh>
    <phoneticPr fontId="1"/>
  </si>
  <si>
    <r>
      <rPr>
        <b/>
        <sz val="10"/>
        <color theme="1"/>
        <rFont val="Meiryo UI"/>
        <family val="3"/>
        <charset val="128"/>
      </rPr>
      <t>介護予防支援</t>
    </r>
    <r>
      <rPr>
        <sz val="10"/>
        <color theme="1"/>
        <rFont val="Meiryo UI"/>
        <family val="3"/>
        <charset val="128"/>
      </rPr>
      <t>算定基準</t>
    </r>
    <rPh sb="0" eb="4">
      <t>ヨボウ</t>
    </rPh>
    <rPh sb="4" eb="6">
      <t>シエン</t>
    </rPh>
    <rPh sb="6" eb="8">
      <t>サンテイ</t>
    </rPh>
    <rPh sb="8" eb="10">
      <t>キジュン</t>
    </rPh>
    <phoneticPr fontId="1"/>
  </si>
  <si>
    <t>指定介護予防支援に要する費用の額の算定に関する基準（H18.3.14厚生省告示第129号）</t>
    <rPh sb="2" eb="6">
      <t>ヨボウ</t>
    </rPh>
    <rPh sb="6" eb="8">
      <t>シエン</t>
    </rPh>
    <phoneticPr fontId="1"/>
  </si>
  <si>
    <t>留意事項</t>
    <rPh sb="0" eb="2">
      <t>リュウイ</t>
    </rPh>
    <rPh sb="2" eb="4">
      <t>ジコウ</t>
    </rPh>
    <phoneticPr fontId="1"/>
  </si>
  <si>
    <r>
      <rPr>
        <b/>
        <sz val="10"/>
        <color theme="1"/>
        <rFont val="Meiryo UI"/>
        <family val="3"/>
        <charset val="128"/>
      </rPr>
      <t>居宅</t>
    </r>
    <r>
      <rPr>
        <sz val="10"/>
        <color theme="1"/>
        <rFont val="Meiryo UI"/>
        <family val="3"/>
        <charset val="128"/>
      </rPr>
      <t>留意事項</t>
    </r>
    <rPh sb="0" eb="2">
      <t>キョタク</t>
    </rPh>
    <rPh sb="2" eb="4">
      <t>リュウイ</t>
    </rPh>
    <rPh sb="4" eb="6">
      <t>ジコウ</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</si>
  <si>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t>
    <rPh sb="0" eb="2">
      <t>シテイ</t>
    </rPh>
    <rPh sb="2" eb="4">
      <t>キョタク</t>
    </rPh>
    <rPh sb="9" eb="10">
      <t>ヨウ</t>
    </rPh>
    <rPh sb="12" eb="14">
      <t>ヒヨウ</t>
    </rPh>
    <rPh sb="15" eb="16">
      <t>ガク</t>
    </rPh>
    <rPh sb="17" eb="19">
      <t>サンテイ</t>
    </rPh>
    <rPh sb="20" eb="21">
      <t>カン</t>
    </rPh>
    <rPh sb="23" eb="25">
      <t>キジュン</t>
    </rPh>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カカワ</t>
    </rPh>
    <rPh sb="54" eb="56">
      <t>ブブン</t>
    </rPh>
    <rPh sb="57" eb="58">
      <t>オヨ</t>
    </rPh>
    <rPh sb="59" eb="61">
      <t>シテイ</t>
    </rPh>
    <rPh sb="61" eb="63">
      <t>キョタク</t>
    </rPh>
    <rPh sb="63" eb="65">
      <t>カイゴ</t>
    </rPh>
    <rPh sb="65" eb="67">
      <t>シエン</t>
    </rPh>
    <rPh sb="68" eb="69">
      <t>ヨウ</t>
    </rPh>
    <rPh sb="71" eb="73">
      <t>ヒヨウ</t>
    </rPh>
    <rPh sb="74" eb="75">
      <t>ガク</t>
    </rPh>
    <rPh sb="76" eb="78">
      <t>サンテイ</t>
    </rPh>
    <rPh sb="79" eb="80">
      <t>カン</t>
    </rPh>
    <rPh sb="82" eb="84">
      <t>キジュン</t>
    </rPh>
    <rPh sb="85" eb="87">
      <t>セイテイ</t>
    </rPh>
    <rPh sb="88" eb="89">
      <t>トモナ</t>
    </rPh>
    <rPh sb="90" eb="92">
      <t>ジッシ</t>
    </rPh>
    <rPh sb="92" eb="93">
      <t>ジョウ</t>
    </rPh>
    <rPh sb="94" eb="96">
      <t>リュウイ</t>
    </rPh>
    <rPh sb="96" eb="98">
      <t>ジコウ</t>
    </rPh>
    <rPh sb="110" eb="112">
      <t>ロウキ</t>
    </rPh>
    <rPh sb="112" eb="113">
      <t>ダイ</t>
    </rPh>
    <rPh sb="115" eb="116">
      <t>ゴウ</t>
    </rPh>
    <phoneticPr fontId="1"/>
  </si>
  <si>
    <r>
      <rPr>
        <b/>
        <sz val="10"/>
        <color theme="1"/>
        <rFont val="Meiryo UI"/>
        <family val="3"/>
        <charset val="128"/>
      </rPr>
      <t>施設</t>
    </r>
    <r>
      <rPr>
        <sz val="10"/>
        <color theme="1"/>
        <rFont val="Meiryo UI"/>
        <family val="3"/>
        <charset val="128"/>
      </rPr>
      <t>留意事項</t>
    </r>
    <rPh sb="0" eb="2">
      <t>シセツ</t>
    </rPh>
    <rPh sb="2" eb="4">
      <t>リュウイ</t>
    </rPh>
    <rPh sb="4" eb="6">
      <t>ジコウ</t>
    </rPh>
    <phoneticPr fontId="1"/>
  </si>
  <si>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H12.3.8老企第40号）</t>
    <rPh sb="26" eb="28">
      <t>タンキ</t>
    </rPh>
    <rPh sb="28" eb="30">
      <t>ニュウショ</t>
    </rPh>
    <rPh sb="36" eb="38">
      <t>トクテイ</t>
    </rPh>
    <rPh sb="38" eb="40">
      <t>シセツ</t>
    </rPh>
    <rPh sb="40" eb="43">
      <t>ニュウキョシャ</t>
    </rPh>
    <rPh sb="43" eb="45">
      <t>セイカツ</t>
    </rPh>
    <rPh sb="45" eb="47">
      <t>カイゴ</t>
    </rPh>
    <rPh sb="57" eb="59">
      <t>シセツ</t>
    </rPh>
    <rPh sb="63" eb="64">
      <t>トウ</t>
    </rPh>
    <phoneticPr fontId="1"/>
  </si>
  <si>
    <r>
      <rPr>
        <b/>
        <sz val="10"/>
        <color theme="1"/>
        <rFont val="Meiryo UI"/>
        <family val="3"/>
        <charset val="128"/>
      </rPr>
      <t>地域密着型</t>
    </r>
    <r>
      <rPr>
        <sz val="10"/>
        <color theme="1"/>
        <rFont val="Meiryo UI"/>
        <family val="3"/>
        <charset val="128"/>
      </rPr>
      <t>留意事項</t>
    </r>
    <rPh sb="0" eb="2">
      <t>チイキ</t>
    </rPh>
    <rPh sb="2" eb="5">
      <t>ミッチャクガタ</t>
    </rPh>
    <rPh sb="5" eb="7">
      <t>リュウイ</t>
    </rPh>
    <rPh sb="7" eb="9">
      <t>ジコウ</t>
    </rPh>
    <phoneticPr fontId="1"/>
  </si>
  <si>
    <t>指定地域密着型サービスに要する費用の額の算定に関する基準及び指定地域密着型介護予防サービスに要する費用の額の算定に関する基準の制定に伴う実施上の留意事項について（H18.3.31老計発第0331005号・老振発第0331005号・老老発第0331018号）</t>
    <rPh sb="2" eb="7">
      <t>チイキミッチャクガタ</t>
    </rPh>
    <rPh sb="32" eb="37">
      <t>チイキミッチャクガタ</t>
    </rPh>
    <rPh sb="37" eb="39">
      <t>カイゴ</t>
    </rPh>
    <rPh sb="39" eb="41">
      <t>ヨボウ</t>
    </rPh>
    <rPh sb="89" eb="90">
      <t>ロウ</t>
    </rPh>
    <rPh sb="90" eb="91">
      <t>ケイ</t>
    </rPh>
    <rPh sb="91" eb="92">
      <t>ハツ</t>
    </rPh>
    <rPh sb="92" eb="93">
      <t>ダイ</t>
    </rPh>
    <rPh sb="100" eb="101">
      <t>ゴウ</t>
    </rPh>
    <rPh sb="102" eb="103">
      <t>ロウ</t>
    </rPh>
    <rPh sb="103" eb="104">
      <t>シン</t>
    </rPh>
    <rPh sb="104" eb="105">
      <t>ハツ</t>
    </rPh>
    <rPh sb="105" eb="106">
      <t>ダイ</t>
    </rPh>
    <rPh sb="113" eb="114">
      <t>ゴウ</t>
    </rPh>
    <rPh sb="115" eb="116">
      <t>ロウ</t>
    </rPh>
    <rPh sb="116" eb="117">
      <t>ロウ</t>
    </rPh>
    <rPh sb="117" eb="118">
      <t>ハツ</t>
    </rPh>
    <phoneticPr fontId="1"/>
  </si>
  <si>
    <r>
      <rPr>
        <b/>
        <sz val="10"/>
        <color theme="1"/>
        <rFont val="Meiryo UI"/>
        <family val="3"/>
        <charset val="128"/>
      </rPr>
      <t>予防</t>
    </r>
    <r>
      <rPr>
        <sz val="10"/>
        <color theme="1"/>
        <rFont val="Meiryo UI"/>
        <family val="3"/>
        <charset val="128"/>
      </rPr>
      <t>留意事項</t>
    </r>
    <rPh sb="0" eb="2">
      <t>ヨボウ</t>
    </rPh>
    <rPh sb="2" eb="6">
      <t>リュウイジコウ</t>
    </rPh>
    <phoneticPr fontId="1"/>
  </si>
  <si>
    <t>指定介護予防サービスに要する費用の額の算定に関する基準の制定に伴う実施上の留意事項について
（H18.3.17老計発第0317001号・老振発第0317001号・老老発第0317001号：別紙１）</t>
    <rPh sb="2" eb="4">
      <t>カイゴ</t>
    </rPh>
    <rPh sb="4" eb="6">
      <t>ヨボウ</t>
    </rPh>
    <rPh sb="94" eb="96">
      <t>ベッシ</t>
    </rPh>
    <phoneticPr fontId="1"/>
  </si>
  <si>
    <t>総合事業告示</t>
    <rPh sb="0" eb="4">
      <t>ソウゴウジギョウ</t>
    </rPh>
    <rPh sb="4" eb="6">
      <t>コクジ</t>
    </rPh>
    <phoneticPr fontId="1"/>
  </si>
  <si>
    <t>総合事業運営告示</t>
    <rPh sb="0" eb="4">
      <t>ソウゴウジギョウ</t>
    </rPh>
    <rPh sb="4" eb="6">
      <t>ウンエイ</t>
    </rPh>
    <rPh sb="6" eb="8">
      <t>コクジ</t>
    </rPh>
    <phoneticPr fontId="1"/>
  </si>
  <si>
    <r>
      <t xml:space="preserve">介護保険法施行規則第140条の63の6第1号に規定する厚生労働大臣が定める基準（R3.3.15厚生労働省告示第71号）
</t>
    </r>
    <r>
      <rPr>
        <sz val="8"/>
        <color rgb="FFFF0000"/>
        <rFont val="HGｺﾞｼｯｸM"/>
        <family val="3"/>
        <charset val="128"/>
      </rPr>
      <t>※介護予防（生活支援）訪問（通所）サービス要綱第１条により準用している。</t>
    </r>
    <rPh sb="61" eb="63">
      <t>カイゴ</t>
    </rPh>
    <rPh sb="63" eb="65">
      <t>ヨボウ</t>
    </rPh>
    <rPh sb="66" eb="68">
      <t>セイカツ</t>
    </rPh>
    <rPh sb="68" eb="70">
      <t>シエン</t>
    </rPh>
    <rPh sb="71" eb="73">
      <t>ホウモン</t>
    </rPh>
    <rPh sb="74" eb="76">
      <t>ツウショ</t>
    </rPh>
    <rPh sb="81" eb="83">
      <t>ヨウコウ</t>
    </rPh>
    <rPh sb="83" eb="84">
      <t>ダイ</t>
    </rPh>
    <rPh sb="85" eb="86">
      <t>ジョウ</t>
    </rPh>
    <rPh sb="89" eb="91">
      <t>ジュンヨウ</t>
    </rPh>
    <phoneticPr fontId="1"/>
  </si>
  <si>
    <t>総合事業算定告示</t>
    <rPh sb="0" eb="4">
      <t>ソウゴウジギョウ</t>
    </rPh>
    <rPh sb="4" eb="6">
      <t>サンテイ</t>
    </rPh>
    <rPh sb="6" eb="8">
      <t>コクジ</t>
    </rPh>
    <phoneticPr fontId="1"/>
  </si>
  <si>
    <r>
      <t xml:space="preserve">介護保険法施行規則第140条の63の2第1項第1号に規定する厚生労働大臣が定める基準（R3.3.15厚生労働省告示第72号）
</t>
    </r>
    <r>
      <rPr>
        <sz val="8"/>
        <color rgb="FFFF0000"/>
        <rFont val="HGｺﾞｼｯｸM"/>
        <family val="3"/>
        <charset val="128"/>
      </rPr>
      <t>※総合事業要綱別表により、介護予防訪問（通所）サービスについて、この算定告示を使用する旨を規定している</t>
    </r>
    <rPh sb="0" eb="2">
      <t>カイゴ</t>
    </rPh>
    <rPh sb="64" eb="68">
      <t>ソウゴウジギョウ</t>
    </rPh>
    <rPh sb="68" eb="70">
      <t>ヨウコウ</t>
    </rPh>
    <rPh sb="70" eb="72">
      <t>ベッピョウ</t>
    </rPh>
    <rPh sb="76" eb="82">
      <t>カイゴヨボウホウモン</t>
    </rPh>
    <rPh sb="83" eb="85">
      <t>ツウショ</t>
    </rPh>
    <rPh sb="97" eb="101">
      <t>サンテイコクジ</t>
    </rPh>
    <rPh sb="102" eb="104">
      <t>シヨウ</t>
    </rPh>
    <rPh sb="106" eb="107">
      <t>ムネ</t>
    </rPh>
    <rPh sb="108" eb="110">
      <t>キテイ</t>
    </rPh>
    <phoneticPr fontId="1"/>
  </si>
  <si>
    <t>総合事業要綱</t>
    <rPh sb="0" eb="4">
      <t>ソウゴウジギョウ</t>
    </rPh>
    <rPh sb="4" eb="6">
      <t>ヨウコウ</t>
    </rPh>
    <phoneticPr fontId="1"/>
  </si>
  <si>
    <t>総合事業要綱</t>
    <rPh sb="0" eb="2">
      <t>ソウゴウ</t>
    </rPh>
    <rPh sb="2" eb="4">
      <t>ジギョウ</t>
    </rPh>
    <rPh sb="4" eb="6">
      <t>ヨウコウ</t>
    </rPh>
    <phoneticPr fontId="1"/>
  </si>
  <si>
    <t>豊田市介護予防・日常生活支援総合事業実施要綱</t>
  </si>
  <si>
    <t>介護予防訪問サービス要綱</t>
    <rPh sb="0" eb="2">
      <t>カイゴ</t>
    </rPh>
    <rPh sb="2" eb="4">
      <t>ヨボウ</t>
    </rPh>
    <rPh sb="4" eb="6">
      <t>ホウモン</t>
    </rPh>
    <rPh sb="10" eb="12">
      <t>ヨウコウ</t>
    </rPh>
    <phoneticPr fontId="1"/>
  </si>
  <si>
    <t>豊田市指定介護予防訪問サービスの事業の人員、設備、運営及び取扱方針に関する基準を定める要綱</t>
  </si>
  <si>
    <t>介護予防通所サービス要綱</t>
    <rPh sb="0" eb="2">
      <t>カイゴ</t>
    </rPh>
    <rPh sb="2" eb="4">
      <t>ヨボウ</t>
    </rPh>
    <rPh sb="4" eb="6">
      <t>ツウショ</t>
    </rPh>
    <rPh sb="10" eb="12">
      <t>ヨウコウ</t>
    </rPh>
    <phoneticPr fontId="1"/>
  </si>
  <si>
    <t>豊田市指定介護予防通所サービスの事業の人員、設備、運営及び取扱方針に関する基準を定める要綱</t>
  </si>
  <si>
    <t>生活支援訪問サービス要綱</t>
    <rPh sb="0" eb="2">
      <t>セイカツ</t>
    </rPh>
    <rPh sb="2" eb="4">
      <t>シエン</t>
    </rPh>
    <rPh sb="4" eb="6">
      <t>ホウモン</t>
    </rPh>
    <rPh sb="10" eb="12">
      <t>ヨウコウ</t>
    </rPh>
    <phoneticPr fontId="1"/>
  </si>
  <si>
    <t>豊田市指定生活支援訪問サービスの事業の人員、設備、運営及び取扱方針に関する基準を定める要綱</t>
  </si>
  <si>
    <t>生活支援通所サービス要綱</t>
    <rPh sb="0" eb="2">
      <t>セイカツ</t>
    </rPh>
    <rPh sb="2" eb="4">
      <t>シエン</t>
    </rPh>
    <rPh sb="4" eb="6">
      <t>ツウショ</t>
    </rPh>
    <rPh sb="10" eb="12">
      <t>ヨウコウ</t>
    </rPh>
    <phoneticPr fontId="1"/>
  </si>
  <si>
    <t>豊田市指定生活支援通所サービスの事業の人員、設備、運営及び取扱方針に関する基準を定める要綱</t>
  </si>
  <si>
    <t>R5.4</t>
    <phoneticPr fontId="1"/>
  </si>
  <si>
    <t>改正</t>
    <rPh sb="0" eb="2">
      <t>カイセイ</t>
    </rPh>
    <phoneticPr fontId="1"/>
  </si>
  <si>
    <t>施設条例</t>
    <rPh sb="0" eb="2">
      <t>シセツ</t>
    </rPh>
    <rPh sb="2" eb="4">
      <t>ジョウレイ</t>
    </rPh>
    <phoneticPr fontId="1"/>
  </si>
  <si>
    <t>豊田市養護老人ホーム等の設備及び運営に関する基準を定める条例（H24.12.27条例第53号）</t>
    <phoneticPr fontId="1"/>
  </si>
  <si>
    <t>２　人員・労務管理</t>
    <rPh sb="2" eb="4">
      <t>ジンイン</t>
    </rPh>
    <rPh sb="5" eb="7">
      <t>ロウム</t>
    </rPh>
    <rPh sb="7" eb="9">
      <t>カンリ</t>
    </rPh>
    <phoneticPr fontId="22"/>
  </si>
  <si>
    <t>３　建物・設備</t>
    <rPh sb="2" eb="4">
      <t>タテモノ</t>
    </rPh>
    <rPh sb="5" eb="7">
      <t>セツビ</t>
    </rPh>
    <phoneticPr fontId="22"/>
  </si>
  <si>
    <t>（１）常勤の勤務すべき時間数</t>
    <rPh sb="3" eb="5">
      <t>ジョウキン</t>
    </rPh>
    <phoneticPr fontId="1"/>
  </si>
  <si>
    <t>（２）職員配置状況</t>
    <rPh sb="3" eb="5">
      <t>ショクイン</t>
    </rPh>
    <rPh sb="5" eb="7">
      <t>ハイチ</t>
    </rPh>
    <rPh sb="7" eb="9">
      <t>ジョウキョウ</t>
    </rPh>
    <phoneticPr fontId="22"/>
  </si>
  <si>
    <t>（３）施設長の勤務状況</t>
    <phoneticPr fontId="22"/>
  </si>
  <si>
    <t>４　運営</t>
    <rPh sb="2" eb="4">
      <t>ウンエイ</t>
    </rPh>
    <phoneticPr fontId="22"/>
  </si>
  <si>
    <t>指導対象の施設種別</t>
    <rPh sb="0" eb="2">
      <t>シドウ</t>
    </rPh>
    <rPh sb="2" eb="4">
      <t>タイショウ</t>
    </rPh>
    <rPh sb="5" eb="7">
      <t>シセツ</t>
    </rPh>
    <rPh sb="7" eb="9">
      <t>シュベツ</t>
    </rPh>
    <phoneticPr fontId="22"/>
  </si>
  <si>
    <t>本体施設とサテライト施設間の移動時間</t>
    <rPh sb="14" eb="18">
      <t>イドウジカン</t>
    </rPh>
    <phoneticPr fontId="22"/>
  </si>
  <si>
    <t>（１）特別養護老人ホームの基本情報</t>
    <rPh sb="3" eb="9">
      <t>トクベツヨウゴロウジン</t>
    </rPh>
    <rPh sb="13" eb="17">
      <t>キホンジョウホウ</t>
    </rPh>
    <phoneticPr fontId="1"/>
  </si>
  <si>
    <t>（２）併設事業（短期入所事業）の状況</t>
    <phoneticPr fontId="22"/>
  </si>
  <si>
    <t>※前年度の実績を記載してください。</t>
    <phoneticPr fontId="1"/>
  </si>
  <si>
    <t>居室形態</t>
    <rPh sb="0" eb="2">
      <t>キョシツ</t>
    </rPh>
    <rPh sb="2" eb="4">
      <t>ケイタイ</t>
    </rPh>
    <phoneticPr fontId="22"/>
  </si>
  <si>
    <t>併設型の専用ベッド数（定員）</t>
    <rPh sb="0" eb="3">
      <t>ヘイセツガタ</t>
    </rPh>
    <rPh sb="4" eb="6">
      <t>センヨウ</t>
    </rPh>
    <rPh sb="9" eb="10">
      <t>スウ</t>
    </rPh>
    <rPh sb="11" eb="13">
      <t>テイイン</t>
    </rPh>
    <phoneticPr fontId="1"/>
  </si>
  <si>
    <t>空床型の空きベッド数（１日当たりの平均）</t>
    <rPh sb="0" eb="2">
      <t>クウショウ</t>
    </rPh>
    <rPh sb="2" eb="3">
      <t>ガタ</t>
    </rPh>
    <rPh sb="4" eb="5">
      <t>ア</t>
    </rPh>
    <rPh sb="9" eb="10">
      <t>スウ</t>
    </rPh>
    <rPh sb="12" eb="13">
      <t>ニチ</t>
    </rPh>
    <rPh sb="13" eb="14">
      <t>ア</t>
    </rPh>
    <rPh sb="17" eb="19">
      <t>ヘイキン</t>
    </rPh>
    <phoneticPr fontId="1"/>
  </si>
  <si>
    <t>非表示</t>
    <rPh sb="0" eb="3">
      <t>ヒヒョウジ</t>
    </rPh>
    <phoneticPr fontId="1"/>
  </si>
  <si>
    <t>←市印刷用の列幅（ピクセル値）</t>
    <rPh sb="1" eb="5">
      <t>シインサツヨウ</t>
    </rPh>
    <rPh sb="6" eb="8">
      <t>レツハバ</t>
    </rPh>
    <rPh sb="13" eb="14">
      <t>アタイ</t>
    </rPh>
    <phoneticPr fontId="1"/>
  </si>
  <si>
    <t>←HP公開用の列幅（ピクセル値）</t>
    <rPh sb="3" eb="5">
      <t>コウカイ</t>
    </rPh>
    <rPh sb="5" eb="6">
      <t>ヨウ</t>
    </rPh>
    <rPh sb="7" eb="9">
      <t>レツハバ</t>
    </rPh>
    <rPh sb="14" eb="15">
      <t>アタイ</t>
    </rPh>
    <phoneticPr fontId="1"/>
  </si>
  <si>
    <t>根拠・点検書類・特記事項</t>
    <rPh sb="3" eb="5">
      <t>テンケン</t>
    </rPh>
    <rPh sb="5" eb="7">
      <t>ショルイ</t>
    </rPh>
    <rPh sb="8" eb="12">
      <t>トッキジコウ</t>
    </rPh>
    <phoneticPr fontId="1"/>
  </si>
  <si>
    <t>ﾏﾆｭｱﾙ確認項目</t>
    <rPh sb="5" eb="7">
      <t>カクニン</t>
    </rPh>
    <rPh sb="7" eb="9">
      <t>コウモク</t>
    </rPh>
    <phoneticPr fontId="1"/>
  </si>
  <si>
    <t>自主点検</t>
    <rPh sb="0" eb="4">
      <t>ジシュテンケン</t>
    </rPh>
    <phoneticPr fontId="1"/>
  </si>
  <si>
    <t>市点検欄</t>
    <rPh sb="0" eb="1">
      <t>シ</t>
    </rPh>
    <rPh sb="1" eb="3">
      <t>テンケン</t>
    </rPh>
    <rPh sb="3" eb="4">
      <t>ラン</t>
    </rPh>
    <phoneticPr fontId="1"/>
  </si>
  <si>
    <t>市メモ・確認方法</t>
    <rPh sb="0" eb="1">
      <t>シ</t>
    </rPh>
    <rPh sb="4" eb="8">
      <t>カクニンホウホウ</t>
    </rPh>
    <phoneticPr fontId="1"/>
  </si>
  <si>
    <r>
      <t>【看護・介護職員が人員基準上必要な員数から</t>
    </r>
    <r>
      <rPr>
        <u/>
        <sz val="8"/>
        <rFont val="HGｺﾞｼｯｸM"/>
        <family val="3"/>
        <charset val="128"/>
      </rPr>
      <t>１割を超えて</t>
    </r>
    <r>
      <rPr>
        <sz val="8"/>
        <rFont val="HGｺﾞｼｯｸM"/>
        <family val="3"/>
        <charset val="128"/>
      </rPr>
      <t>減少している場合】
人員欠如が発生した月の</t>
    </r>
    <r>
      <rPr>
        <u/>
        <sz val="8"/>
        <rFont val="HGｺﾞｼｯｸM"/>
        <family val="3"/>
        <charset val="128"/>
      </rPr>
      <t>翌月</t>
    </r>
    <r>
      <rPr>
        <sz val="8"/>
        <rFont val="HGｺﾞｼｯｸM"/>
        <family val="3"/>
        <charset val="128"/>
      </rPr>
      <t>から欠如が解消されるに至った月まで、利用者全員について減算。</t>
    </r>
    <rPh sb="1" eb="3">
      <t>カンゴ</t>
    </rPh>
    <rPh sb="4" eb="6">
      <t>カイゴ</t>
    </rPh>
    <rPh sb="6" eb="8">
      <t>ショクイン</t>
    </rPh>
    <rPh sb="9" eb="14">
      <t>ジンインキジュンジョウ</t>
    </rPh>
    <rPh sb="14" eb="16">
      <t>ヒツヨウ</t>
    </rPh>
    <rPh sb="17" eb="19">
      <t>インスウ</t>
    </rPh>
    <rPh sb="22" eb="23">
      <t>ワリ</t>
    </rPh>
    <rPh sb="24" eb="25">
      <t>コ</t>
    </rPh>
    <rPh sb="27" eb="29">
      <t>ゲンショウ</t>
    </rPh>
    <rPh sb="33" eb="35">
      <t>バアイ</t>
    </rPh>
    <rPh sb="37" eb="41">
      <t>ジンインケツジョ</t>
    </rPh>
    <rPh sb="42" eb="44">
      <t>ハッセイ</t>
    </rPh>
    <rPh sb="46" eb="47">
      <t>ツキ</t>
    </rPh>
    <rPh sb="48" eb="50">
      <t>ヨクゲツ</t>
    </rPh>
    <rPh sb="52" eb="54">
      <t>ケツジョ</t>
    </rPh>
    <rPh sb="55" eb="57">
      <t>カイショウ</t>
    </rPh>
    <rPh sb="61" eb="62">
      <t>イタ</t>
    </rPh>
    <rPh sb="64" eb="65">
      <t>ツキ</t>
    </rPh>
    <rPh sb="68" eb="71">
      <t>リヨウシャ</t>
    </rPh>
    <rPh sb="71" eb="73">
      <t>ゼンイン</t>
    </rPh>
    <rPh sb="77" eb="79">
      <t>ゲンサン</t>
    </rPh>
    <phoneticPr fontId="1"/>
  </si>
  <si>
    <r>
      <t>【看護・介護職員が人員基準上必要な員数から</t>
    </r>
    <r>
      <rPr>
        <u/>
        <sz val="8"/>
        <rFont val="HGｺﾞｼｯｸM"/>
        <family val="3"/>
        <charset val="128"/>
      </rPr>
      <t>１割の範囲内で</t>
    </r>
    <r>
      <rPr>
        <sz val="8"/>
        <rFont val="HGｺﾞｼｯｸM"/>
        <family val="3"/>
        <charset val="128"/>
      </rPr>
      <t>減少している場合又は介護支援専門員について基準違反である場合】
人員欠如が発生した月の</t>
    </r>
    <r>
      <rPr>
        <u/>
        <sz val="8"/>
        <rFont val="HGｺﾞｼｯｸM"/>
        <family val="3"/>
        <charset val="128"/>
      </rPr>
      <t>翌々月</t>
    </r>
    <r>
      <rPr>
        <sz val="8"/>
        <rFont val="HGｺﾞｼｯｸM"/>
        <family val="3"/>
        <charset val="128"/>
      </rPr>
      <t>から欠如が解消されるに至った月まで、利用者全員について減算。
※翌月の末日において人員基準を満たすに至っている場合は、減算しない。</t>
    </r>
    <rPh sb="1" eb="3">
      <t>カンゴ</t>
    </rPh>
    <rPh sb="4" eb="6">
      <t>カイゴ</t>
    </rPh>
    <rPh sb="6" eb="8">
      <t>ショクイン</t>
    </rPh>
    <rPh sb="24" eb="27">
      <t>ハンイナイ</t>
    </rPh>
    <rPh sb="34" eb="36">
      <t>バアイ</t>
    </rPh>
    <rPh sb="36" eb="37">
      <t>マタ</t>
    </rPh>
    <rPh sb="38" eb="42">
      <t>カイゴシエン</t>
    </rPh>
    <rPh sb="42" eb="45">
      <t>センモンイン</t>
    </rPh>
    <rPh sb="49" eb="53">
      <t>キジュンイハン</t>
    </rPh>
    <rPh sb="56" eb="58">
      <t>バアイ</t>
    </rPh>
    <rPh sb="71" eb="74">
      <t>ヨクヨクゲツ</t>
    </rPh>
    <rPh sb="106" eb="108">
      <t>ヨクゲツ</t>
    </rPh>
    <rPh sb="109" eb="111">
      <t>マツジツ</t>
    </rPh>
    <rPh sb="115" eb="119">
      <t>ジンイ</t>
    </rPh>
    <rPh sb="120" eb="121">
      <t>ミ</t>
    </rPh>
    <rPh sb="124" eb="125">
      <t>イタ</t>
    </rPh>
    <rPh sb="129" eb="131">
      <t>バアイ</t>
    </rPh>
    <rPh sb="133" eb="135">
      <t>ゲンサン</t>
    </rPh>
    <phoneticPr fontId="1"/>
  </si>
  <si>
    <t>介護職員等ベースアップ等支援加算(介護・総合事業)</t>
    <rPh sb="0" eb="2">
      <t>カイゴ</t>
    </rPh>
    <rPh sb="2" eb="4">
      <t>ショクイン</t>
    </rPh>
    <rPh sb="4" eb="5">
      <t>ナド</t>
    </rPh>
    <rPh sb="11" eb="12">
      <t>ナド</t>
    </rPh>
    <rPh sb="12" eb="14">
      <t>シエン</t>
    </rPh>
    <rPh sb="14" eb="16">
      <t>カサン</t>
    </rPh>
    <phoneticPr fontId="1"/>
  </si>
  <si>
    <t>－</t>
    <phoneticPr fontId="1"/>
  </si>
  <si>
    <t>算定しているか。（処遇改善加算算定前の所定単位数の1.6％）</t>
    <phoneticPr fontId="1"/>
  </si>
  <si>
    <t>□</t>
    <phoneticPr fontId="1"/>
  </si>
  <si>
    <t>□</t>
    <phoneticPr fontId="1"/>
  </si>
  <si>
    <t>□</t>
    <phoneticPr fontId="1"/>
  </si>
  <si>
    <t>【併設ショート】特養に配置されている看護職員とは「別に」、ショートの利用者に対して必要な看護職員を配置しているか。</t>
    <rPh sb="34" eb="36">
      <t>リヨウ</t>
    </rPh>
    <rPh sb="36" eb="37">
      <t>シャ</t>
    </rPh>
    <rPh sb="38" eb="39">
      <t>タイ</t>
    </rPh>
    <phoneticPr fontId="1"/>
  </si>
  <si>
    <t>×</t>
    <phoneticPr fontId="1"/>
  </si>
  <si>
    <t>①当該入所者又は他の入所者等の生命又は身体を保護するため緊急やむを得ない場合を除き、身体的拘束等を行っていないか。</t>
    <phoneticPr fontId="1"/>
  </si>
  <si>
    <t>③身体的拘束等を行う場合には、その態様及び時間、その際の入所者の心身の状況並びに緊急やむを得ない理由を記録</t>
    <phoneticPr fontId="1"/>
  </si>
  <si>
    <t>③の記録の整備及び④から⑧のいずれかを実施していない場合、身体拘束廃止未実施減算を算定している。（所定単位数×10/100を減算）</t>
    <rPh sb="19" eb="21">
      <t>ジッシ</t>
    </rPh>
    <rPh sb="26" eb="28">
      <t>バアイ</t>
    </rPh>
    <rPh sb="29" eb="35">
      <t>シンタイコウソクハイシ</t>
    </rPh>
    <rPh sb="35" eb="40">
      <t>ミジッシゲンサン</t>
    </rPh>
    <rPh sb="41" eb="43">
      <t>サンテイ</t>
    </rPh>
    <rPh sb="49" eb="54">
      <t>ショテイタンイスウ</t>
    </rPh>
    <rPh sb="62" eb="64">
      <t>ゲンサン</t>
    </rPh>
    <phoneticPr fontId="1"/>
  </si>
  <si>
    <t>④身体的拘束適正化検討委員会を設置しているか。（事故防止委員会や感染対策委員会と一体的な設置も可）</t>
    <rPh sb="1" eb="4">
      <t>シンタイテキ</t>
    </rPh>
    <rPh sb="4" eb="6">
      <t>コウソク</t>
    </rPh>
    <rPh sb="6" eb="9">
      <t>テキセイカ</t>
    </rPh>
    <rPh sb="9" eb="11">
      <t>ケントウ</t>
    </rPh>
    <rPh sb="11" eb="13">
      <t>イイン</t>
    </rPh>
    <rPh sb="13" eb="14">
      <t>カイ</t>
    </rPh>
    <rPh sb="15" eb="17">
      <t>セッチ</t>
    </rPh>
    <rPh sb="24" eb="26">
      <t>ジコ</t>
    </rPh>
    <rPh sb="26" eb="28">
      <t>ボウシ</t>
    </rPh>
    <rPh sb="28" eb="31">
      <t>イインカイ</t>
    </rPh>
    <rPh sb="32" eb="34">
      <t>カンセン</t>
    </rPh>
    <rPh sb="34" eb="36">
      <t>タイサク</t>
    </rPh>
    <rPh sb="36" eb="39">
      <t>イインカイ</t>
    </rPh>
    <rPh sb="44" eb="46">
      <t>セッチ</t>
    </rPh>
    <rPh sb="47" eb="48">
      <t>カ</t>
    </rPh>
    <phoneticPr fontId="2"/>
  </si>
  <si>
    <t>⑤身体的拘束適正化委員会は、３か月に１回以上の開催している</t>
    <rPh sb="1" eb="3">
      <t>シンタイ</t>
    </rPh>
    <rPh sb="3" eb="4">
      <t>テキ</t>
    </rPh>
    <rPh sb="4" eb="6">
      <t>コウソク</t>
    </rPh>
    <rPh sb="6" eb="8">
      <t>テキセイ</t>
    </rPh>
    <rPh sb="8" eb="9">
      <t>カ</t>
    </rPh>
    <rPh sb="9" eb="12">
      <t>イインカイ</t>
    </rPh>
    <rPh sb="16" eb="17">
      <t>ゲツ</t>
    </rPh>
    <rPh sb="19" eb="20">
      <t>カイ</t>
    </rPh>
    <rPh sb="20" eb="22">
      <t>イジョウ</t>
    </rPh>
    <rPh sb="23" eb="25">
      <t>カイサイ</t>
    </rPh>
    <phoneticPr fontId="2"/>
  </si>
  <si>
    <t>⑥身体的拘束適正化委員会の結果について、介護職員その他の従業者に周知徹底している</t>
    <rPh sb="1" eb="3">
      <t>シンタイ</t>
    </rPh>
    <rPh sb="3" eb="4">
      <t>テキ</t>
    </rPh>
    <rPh sb="4" eb="6">
      <t>コウソク</t>
    </rPh>
    <rPh sb="6" eb="8">
      <t>テキセイ</t>
    </rPh>
    <rPh sb="8" eb="9">
      <t>カ</t>
    </rPh>
    <rPh sb="9" eb="12">
      <t>イインカイ</t>
    </rPh>
    <rPh sb="13" eb="15">
      <t>ケッカ</t>
    </rPh>
    <rPh sb="20" eb="22">
      <t>カイゴ</t>
    </rPh>
    <rPh sb="22" eb="24">
      <t>ショクイン</t>
    </rPh>
    <rPh sb="26" eb="27">
      <t>タ</t>
    </rPh>
    <rPh sb="28" eb="31">
      <t>ジュウギョウシャ</t>
    </rPh>
    <rPh sb="32" eb="34">
      <t>シュウチ</t>
    </rPh>
    <rPh sb="34" eb="36">
      <t>テッテイ</t>
    </rPh>
    <phoneticPr fontId="2"/>
  </si>
  <si>
    <t>⑦身体的拘束等の適正化のための指針の整備しているか。</t>
    <rPh sb="1" eb="4">
      <t>シンタイテキ</t>
    </rPh>
    <rPh sb="4" eb="6">
      <t>コウソク</t>
    </rPh>
    <rPh sb="6" eb="7">
      <t>トウ</t>
    </rPh>
    <rPh sb="8" eb="11">
      <t>テキセイカ</t>
    </rPh>
    <rPh sb="15" eb="17">
      <t>シシン</t>
    </rPh>
    <rPh sb="18" eb="20">
      <t>セイビ</t>
    </rPh>
    <phoneticPr fontId="2"/>
  </si>
  <si>
    <t>⑧身体的拘束等の適正化のための研修を定期的（年２回以上）に実施しているか。</t>
    <rPh sb="1" eb="4">
      <t>シンタイテキ</t>
    </rPh>
    <rPh sb="4" eb="6">
      <t>コウソク</t>
    </rPh>
    <rPh sb="6" eb="7">
      <t>トウ</t>
    </rPh>
    <rPh sb="8" eb="11">
      <t>テキセイカ</t>
    </rPh>
    <rPh sb="15" eb="17">
      <t>ケンシュウ</t>
    </rPh>
    <rPh sb="18" eb="21">
      <t>テイキテキ</t>
    </rPh>
    <rPh sb="29" eb="31">
      <t>ジッシ</t>
    </rPh>
    <phoneticPr fontId="2"/>
  </si>
  <si>
    <t>－</t>
    <phoneticPr fontId="1"/>
  </si>
  <si>
    <t>ユニット型【短期共通】</t>
    <rPh sb="4" eb="5">
      <t>ガタ</t>
    </rPh>
    <rPh sb="6" eb="10">
      <t>タンキキョウツウ</t>
    </rPh>
    <phoneticPr fontId="1"/>
  </si>
  <si>
    <t>テクノロジーを導入することで人員配置基準を緩和している場合は、以下の項目について「適」又は「不適」にチェックしてください。緩和していない項目は、「非該当」にチェックしてください。</t>
    <rPh sb="7" eb="9">
      <t>ドウニュウ</t>
    </rPh>
    <rPh sb="14" eb="20">
      <t>ジンインハイチキジュン</t>
    </rPh>
    <rPh sb="21" eb="23">
      <t>カンワ</t>
    </rPh>
    <rPh sb="27" eb="29">
      <t>バアイ</t>
    </rPh>
    <rPh sb="31" eb="33">
      <t>イカ</t>
    </rPh>
    <rPh sb="34" eb="36">
      <t>コウモク</t>
    </rPh>
    <rPh sb="61" eb="63">
      <t>カンワ</t>
    </rPh>
    <phoneticPr fontId="1"/>
  </si>
  <si>
    <t>⑨⑧のイ～エの職員を配置する場合は、喀痰吸引等業務の登録を受け、⑦のオの職員を配置する場合は、特定行為業務の登録を受けている。</t>
    <rPh sb="7" eb="9">
      <t>ショクイン</t>
    </rPh>
    <rPh sb="10" eb="12">
      <t>ハイチ</t>
    </rPh>
    <rPh sb="14" eb="16">
      <t>バアイ</t>
    </rPh>
    <rPh sb="18" eb="20">
      <t>カクタン</t>
    </rPh>
    <rPh sb="20" eb="22">
      <t>キュウイン</t>
    </rPh>
    <rPh sb="22" eb="23">
      <t>トウ</t>
    </rPh>
    <rPh sb="23" eb="25">
      <t>ギョウム</t>
    </rPh>
    <rPh sb="26" eb="28">
      <t>トウロク</t>
    </rPh>
    <rPh sb="29" eb="30">
      <t>ウ</t>
    </rPh>
    <rPh sb="36" eb="38">
      <t>ショクイン</t>
    </rPh>
    <rPh sb="39" eb="41">
      <t>ハイチ</t>
    </rPh>
    <rPh sb="43" eb="45">
      <t>バアイ</t>
    </rPh>
    <rPh sb="47" eb="49">
      <t>トクテイ</t>
    </rPh>
    <rPh sb="49" eb="51">
      <t>コウイ</t>
    </rPh>
    <rPh sb="51" eb="53">
      <t>ギョウム</t>
    </rPh>
    <rPh sb="54" eb="56">
      <t>トウロク</t>
    </rPh>
    <rPh sb="57" eb="58">
      <t>ウ</t>
    </rPh>
    <phoneticPr fontId="1"/>
  </si>
  <si>
    <t>⑧夜間時間帯を通じ、以下の職員のいずれかを１人以上配置配置　※イ～オの詳細は、下の枠内を参照</t>
    <rPh sb="1" eb="3">
      <t>ヤカン</t>
    </rPh>
    <rPh sb="3" eb="6">
      <t>ジカンタイ</t>
    </rPh>
    <rPh sb="7" eb="8">
      <t>ツウ</t>
    </rPh>
    <rPh sb="10" eb="12">
      <t>イカ</t>
    </rPh>
    <rPh sb="13" eb="15">
      <t>ショクイン</t>
    </rPh>
    <rPh sb="22" eb="23">
      <t>ヒト</t>
    </rPh>
    <rPh sb="23" eb="25">
      <t>イジョウ</t>
    </rPh>
    <rPh sb="25" eb="27">
      <t>ハイチ</t>
    </rPh>
    <rPh sb="27" eb="29">
      <t>ハイチ</t>
    </rPh>
    <rPh sb="39" eb="40">
      <t>シタ</t>
    </rPh>
    <phoneticPr fontId="1"/>
  </si>
  <si>
    <t>⑦定員５１人以上（※H30.3.31までの指定施設の特例あり）</t>
    <rPh sb="5" eb="6">
      <t>ニン</t>
    </rPh>
    <rPh sb="6" eb="8">
      <t>イジョウ</t>
    </rPh>
    <phoneticPr fontId="2"/>
  </si>
  <si>
    <t>⑥定員３０人以上５０人以下（※H30.3.31までの指定施設の特例あり）</t>
    <phoneticPr fontId="2"/>
  </si>
  <si>
    <t>（Ⅱ）イを算定する場合、⑤・⑥を満たす</t>
    <rPh sb="5" eb="7">
      <t>サンテイ</t>
    </rPh>
    <rPh sb="9" eb="11">
      <t>バアイ</t>
    </rPh>
    <rPh sb="16" eb="17">
      <t>ミ</t>
    </rPh>
    <phoneticPr fontId="1"/>
  </si>
  <si>
    <t>（Ⅱ）ロを算定する場合、⑤・⑦を満たす</t>
    <rPh sb="5" eb="7">
      <t>サンテイ</t>
    </rPh>
    <rPh sb="9" eb="11">
      <t>バアイ</t>
    </rPh>
    <rPh sb="16" eb="17">
      <t>ミ</t>
    </rPh>
    <phoneticPr fontId="1"/>
  </si>
  <si>
    <t>（Ⅳ）イを算定する場合、⑤・⑥・⑧・⑨を満たす</t>
    <rPh sb="5" eb="7">
      <t>サンテイ</t>
    </rPh>
    <rPh sb="9" eb="11">
      <t>バアイ</t>
    </rPh>
    <rPh sb="20" eb="21">
      <t>ミ</t>
    </rPh>
    <phoneticPr fontId="1"/>
  </si>
  <si>
    <t>（Ⅳ）ロを算定する場合、⑤・⑦・⑧・⑨を満たす</t>
    <rPh sb="5" eb="7">
      <t>サンテイ</t>
    </rPh>
    <rPh sb="9" eb="11">
      <t>バアイ</t>
    </rPh>
    <rPh sb="20" eb="21">
      <t>ミ</t>
    </rPh>
    <phoneticPr fontId="1"/>
  </si>
  <si>
    <t>⑤ユニット型特養</t>
    <rPh sb="5" eb="6">
      <t>ガタ</t>
    </rPh>
    <rPh sb="6" eb="8">
      <t>トクヨウ</t>
    </rPh>
    <phoneticPr fontId="2"/>
  </si>
  <si>
    <t>（Ⅰ）イを算定する場合、④・⑥を満たす</t>
    <rPh sb="5" eb="7">
      <t>サンテイ</t>
    </rPh>
    <rPh sb="9" eb="11">
      <t>バアイ</t>
    </rPh>
    <rPh sb="16" eb="17">
      <t>ミ</t>
    </rPh>
    <phoneticPr fontId="1"/>
  </si>
  <si>
    <t>（Ⅰ）ロを算定する場合、④・⑦を満たす</t>
    <rPh sb="5" eb="7">
      <t>サンテイ</t>
    </rPh>
    <rPh sb="9" eb="11">
      <t>バアイ</t>
    </rPh>
    <rPh sb="16" eb="17">
      <t>ミ</t>
    </rPh>
    <phoneticPr fontId="1"/>
  </si>
  <si>
    <t>（Ⅲ）イを算定する場合、④・⑥・⑧・⑨を満たす</t>
    <rPh sb="5" eb="7">
      <t>サンテイ</t>
    </rPh>
    <rPh sb="9" eb="11">
      <t>バアイ</t>
    </rPh>
    <rPh sb="20" eb="21">
      <t>ミ</t>
    </rPh>
    <phoneticPr fontId="1"/>
  </si>
  <si>
    <t>（Ⅲ）ロを算定する場合、④・⑦・⑧・⑨を満たす</t>
    <rPh sb="5" eb="7">
      <t>サンテイ</t>
    </rPh>
    <rPh sb="9" eb="11">
      <t>バアイ</t>
    </rPh>
    <rPh sb="20" eb="21">
      <t>ミ</t>
    </rPh>
    <phoneticPr fontId="1"/>
  </si>
  <si>
    <t>④特養（ユニット以外）</t>
    <rPh sb="1" eb="3">
      <t>トクヨウ</t>
    </rPh>
    <rPh sb="8" eb="10">
      <t>イガイ</t>
    </rPh>
    <phoneticPr fontId="2"/>
  </si>
  <si>
    <t>□</t>
    <phoneticPr fontId="1"/>
  </si>
  <si>
    <t>非表示</t>
    <rPh sb="0" eb="3">
      <t>ヒヒョウジ</t>
    </rPh>
    <phoneticPr fontId="1"/>
  </si>
  <si>
    <t>－</t>
    <phoneticPr fontId="1"/>
  </si>
  <si>
    <t>－</t>
    <phoneticPr fontId="1"/>
  </si>
  <si>
    <t>×</t>
    <phoneticPr fontId="1"/>
  </si>
  <si>
    <t>－</t>
    <phoneticPr fontId="1"/>
  </si>
  <si>
    <t>－</t>
    <phoneticPr fontId="1"/>
  </si>
  <si>
    <t>－</t>
    <phoneticPr fontId="1"/>
  </si>
  <si>
    <t>医師による個々の入所者の心身状態に応じた医学的管理を実施</t>
    <rPh sb="0" eb="2">
      <t>イシ</t>
    </rPh>
    <rPh sb="5" eb="7">
      <t>ココ</t>
    </rPh>
    <rPh sb="8" eb="11">
      <t>ニュウショシャ</t>
    </rPh>
    <rPh sb="12" eb="14">
      <t>シンシン</t>
    </rPh>
    <rPh sb="14" eb="16">
      <t>ジョウタイ</t>
    </rPh>
    <rPh sb="17" eb="18">
      <t>オウ</t>
    </rPh>
    <rPh sb="20" eb="23">
      <t>イガクテキ</t>
    </rPh>
    <rPh sb="23" eb="25">
      <t>カンリ</t>
    </rPh>
    <rPh sb="26" eb="28">
      <t>ジッシ</t>
    </rPh>
    <phoneticPr fontId="2"/>
  </si>
  <si>
    <t>協力医療病院を定めているか。</t>
    <rPh sb="0" eb="2">
      <t>キョウリョク</t>
    </rPh>
    <rPh sb="2" eb="4">
      <t>イリョウ</t>
    </rPh>
    <rPh sb="4" eb="6">
      <t>ビョウイン</t>
    </rPh>
    <rPh sb="7" eb="8">
      <t>サダ</t>
    </rPh>
    <phoneticPr fontId="2"/>
  </si>
  <si>
    <t>協力歯科医療機関を定めるように努めているか。</t>
    <rPh sb="0" eb="2">
      <t>キョウリョク</t>
    </rPh>
    <rPh sb="2" eb="4">
      <t>シカ</t>
    </rPh>
    <rPh sb="4" eb="8">
      <t>イリョウキカン</t>
    </rPh>
    <rPh sb="9" eb="10">
      <t>サダ</t>
    </rPh>
    <rPh sb="15" eb="16">
      <t>ツト</t>
    </rPh>
    <phoneticPr fontId="1"/>
  </si>
  <si>
    <t>－</t>
    <phoneticPr fontId="1"/>
  </si>
  <si>
    <t>教養娯楽設備等を備えるほか、適宜入所者のためのレクリエーション行事を行っているか。</t>
    <phoneticPr fontId="2"/>
  </si>
  <si>
    <t>入所者が日常生活を営むのに必要な行政機関等に対する手続について、入所者又は家族において行うことが困難である場合は、入所者又は家族の同意を得て、代わって行っているか。</t>
    <rPh sb="0" eb="3">
      <t>ニュウショシャ</t>
    </rPh>
    <rPh sb="4" eb="6">
      <t>ニチジョウ</t>
    </rPh>
    <rPh sb="6" eb="8">
      <t>セイカツ</t>
    </rPh>
    <rPh sb="9" eb="10">
      <t>イトナ</t>
    </rPh>
    <rPh sb="13" eb="15">
      <t>ヒツヨウ</t>
    </rPh>
    <rPh sb="16" eb="18">
      <t>ギョウセイ</t>
    </rPh>
    <rPh sb="18" eb="20">
      <t>キカン</t>
    </rPh>
    <rPh sb="20" eb="21">
      <t>トウ</t>
    </rPh>
    <rPh sb="22" eb="23">
      <t>タイ</t>
    </rPh>
    <rPh sb="25" eb="27">
      <t>テツヅキ</t>
    </rPh>
    <rPh sb="32" eb="35">
      <t>ニュウショシャ</t>
    </rPh>
    <rPh sb="35" eb="36">
      <t>マタ</t>
    </rPh>
    <rPh sb="37" eb="39">
      <t>カゾク</t>
    </rPh>
    <rPh sb="43" eb="44">
      <t>オコナ</t>
    </rPh>
    <rPh sb="48" eb="50">
      <t>コンナン</t>
    </rPh>
    <rPh sb="53" eb="55">
      <t>バアイ</t>
    </rPh>
    <rPh sb="57" eb="60">
      <t>ニュウショシャ</t>
    </rPh>
    <rPh sb="60" eb="61">
      <t>マタ</t>
    </rPh>
    <rPh sb="62" eb="64">
      <t>カゾク</t>
    </rPh>
    <rPh sb="65" eb="67">
      <t>ドウイ</t>
    </rPh>
    <rPh sb="68" eb="69">
      <t>エ</t>
    </rPh>
    <rPh sb="71" eb="72">
      <t>カ</t>
    </rPh>
    <rPh sb="75" eb="76">
      <t>オコナ</t>
    </rPh>
    <phoneticPr fontId="2"/>
  </si>
  <si>
    <t>（４）夜間時間帯（※１）の職員配置</t>
    <rPh sb="15" eb="17">
      <t>ハイチ</t>
    </rPh>
    <phoneticPr fontId="22"/>
  </si>
  <si>
    <t>【Ⅱを算定】①～④、⑤イ、⑥～⑦を満たす</t>
    <rPh sb="3" eb="5">
      <t>サンテイ</t>
    </rPh>
    <rPh sb="17" eb="18">
      <t>ミ</t>
    </rPh>
    <phoneticPr fontId="1"/>
  </si>
  <si>
    <t>ⅠとⅡを同時に算定していない。</t>
    <rPh sb="4" eb="6">
      <t>ドウジ</t>
    </rPh>
    <rPh sb="7" eb="9">
      <t>サンテイ</t>
    </rPh>
    <phoneticPr fontId="1"/>
  </si>
  <si>
    <t>□</t>
    <phoneticPr fontId="1"/>
  </si>
  <si>
    <t>□</t>
    <phoneticPr fontId="1"/>
  </si>
  <si>
    <t>③常勤医師配置加算を算定していない</t>
    <rPh sb="1" eb="3">
      <t>ジョウキン</t>
    </rPh>
    <rPh sb="3" eb="5">
      <t>イシ</t>
    </rPh>
    <rPh sb="5" eb="7">
      <t>ハイチ</t>
    </rPh>
    <rPh sb="7" eb="9">
      <t>カサン</t>
    </rPh>
    <rPh sb="10" eb="12">
      <t>サンテイ</t>
    </rPh>
    <phoneticPr fontId="2"/>
  </si>
  <si>
    <t>・点検項目については、前年度から直近（おおむね１月程度前まで）の実績に基づいて点検をしてください。この期間内に実績が無い（加算を算定していない等）場合は、その点検項目の各チェック欄の非該当にチェックをしてください。</t>
    <rPh sb="35" eb="36">
      <t>モト</t>
    </rPh>
    <rPh sb="39" eb="41">
      <t>テンケン</t>
    </rPh>
    <rPh sb="51" eb="54">
      <t>キカンナイ</t>
    </rPh>
    <rPh sb="55" eb="57">
      <t>ジッセキ</t>
    </rPh>
    <rPh sb="58" eb="59">
      <t>ナ</t>
    </rPh>
    <rPh sb="61" eb="63">
      <t>カサン</t>
    </rPh>
    <rPh sb="64" eb="66">
      <t>サンテイ</t>
    </rPh>
    <rPh sb="71" eb="72">
      <t>ナド</t>
    </rPh>
    <rPh sb="73" eb="75">
      <t>バアイ</t>
    </rPh>
    <rPh sb="79" eb="81">
      <t>テンケン</t>
    </rPh>
    <rPh sb="81" eb="83">
      <t>コウモク</t>
    </rPh>
    <rPh sb="84" eb="85">
      <t>カク</t>
    </rPh>
    <rPh sb="89" eb="90">
      <t>ラン</t>
    </rPh>
    <rPh sb="91" eb="94">
      <t>ヒガイトウ</t>
    </rPh>
    <phoneticPr fontId="1"/>
  </si>
  <si>
    <t>テクノロジーを導入する場合の夜間の人員配置基準【短期共通】</t>
    <rPh sb="7" eb="9">
      <t>ドウニュウ</t>
    </rPh>
    <rPh sb="11" eb="13">
      <t>バアイ</t>
    </rPh>
    <rPh sb="14" eb="16">
      <t>ヤカン</t>
    </rPh>
    <rPh sb="17" eb="19">
      <t>ジンイン</t>
    </rPh>
    <rPh sb="19" eb="21">
      <t>ハイチ</t>
    </rPh>
    <rPh sb="21" eb="23">
      <t>キジュン</t>
    </rPh>
    <rPh sb="24" eb="28">
      <t>タンキキョウツウ</t>
    </rPh>
    <phoneticPr fontId="1"/>
  </si>
  <si>
    <t>宿直職員の配置</t>
    <rPh sb="0" eb="2">
      <t>シュクチョク</t>
    </rPh>
    <rPh sb="2" eb="4">
      <t>ショクイン</t>
    </rPh>
    <rPh sb="5" eb="7">
      <t>ハイチ</t>
    </rPh>
    <phoneticPr fontId="1"/>
  </si>
  <si>
    <t>食事【短期共通】</t>
    <rPh sb="0" eb="2">
      <t>ショクジ</t>
    </rPh>
    <rPh sb="3" eb="5">
      <t>タンキ</t>
    </rPh>
    <rPh sb="5" eb="7">
      <t>キョウツウ</t>
    </rPh>
    <phoneticPr fontId="1"/>
  </si>
  <si>
    <t>介護職員処遇改善加算【短期共通】</t>
    <rPh sb="11" eb="13">
      <t>タンキ</t>
    </rPh>
    <rPh sb="13" eb="15">
      <t>キョウツウ</t>
    </rPh>
    <phoneticPr fontId="1"/>
  </si>
  <si>
    <t>Ⅰ（所定単位数の8.3％）を算定しているか。</t>
    <rPh sb="2" eb="7">
      <t>ショテイタンイスウ</t>
    </rPh>
    <rPh sb="14" eb="16">
      <t>サンテイ</t>
    </rPh>
    <phoneticPr fontId="1"/>
  </si>
  <si>
    <t>Ⅱ（所定単位数の6.0％）を算定しているか。</t>
    <rPh sb="14" eb="16">
      <t>サンテイ</t>
    </rPh>
    <phoneticPr fontId="1"/>
  </si>
  <si>
    <t>Ⅲ（所定単位数の3.3％）を算定しているか。</t>
    <rPh sb="14" eb="16">
      <t>サンテイ</t>
    </rPh>
    <phoneticPr fontId="1"/>
  </si>
  <si>
    <t>Ⅰ（処遇改善加算算定前の所定単位数の2.7％）を算定しているか。</t>
    <rPh sb="24" eb="26">
      <t>サンテイ</t>
    </rPh>
    <phoneticPr fontId="1"/>
  </si>
  <si>
    <t>Ⅱ（処遇改善加算算定前の所定単位数の2.3％）を算定しているか。</t>
    <rPh sb="24" eb="26">
      <t>サンテイ</t>
    </rPh>
    <phoneticPr fontId="1"/>
  </si>
  <si>
    <t>員数に係る人員配置基準（第２条第１項各号）を満たさない場合、人員基準欠如減算を算定</t>
    <rPh sb="0" eb="2">
      <t>インスウ</t>
    </rPh>
    <rPh sb="3" eb="4">
      <t>カカ</t>
    </rPh>
    <rPh sb="5" eb="7">
      <t>ジンイン</t>
    </rPh>
    <rPh sb="7" eb="9">
      <t>ハイチ</t>
    </rPh>
    <rPh sb="9" eb="11">
      <t>キジュン</t>
    </rPh>
    <rPh sb="12" eb="13">
      <t>ダイ</t>
    </rPh>
    <rPh sb="14" eb="15">
      <t>ジョウ</t>
    </rPh>
    <rPh sb="15" eb="16">
      <t>ダイ</t>
    </rPh>
    <rPh sb="17" eb="18">
      <t>コウ</t>
    </rPh>
    <rPh sb="18" eb="20">
      <t>カクゴウ</t>
    </rPh>
    <rPh sb="22" eb="23">
      <t>ミ</t>
    </rPh>
    <rPh sb="27" eb="29">
      <t>バアイ</t>
    </rPh>
    <rPh sb="30" eb="32">
      <t>ジンイン</t>
    </rPh>
    <rPh sb="32" eb="34">
      <t>キジュン</t>
    </rPh>
    <rPh sb="34" eb="36">
      <t>ケツジョ</t>
    </rPh>
    <rPh sb="36" eb="38">
      <t>ゲンサン</t>
    </rPh>
    <rPh sb="39" eb="41">
      <t>サンテイ</t>
    </rPh>
    <phoneticPr fontId="1"/>
  </si>
  <si>
    <t>入所者が40人を超えない施設であって、栄養士を配置していない場合は、他の社会福祉施設等の栄養士との連携を図ることにより当該特別養護老人ホームの効果的な運営を期待することができる場合であって、入所者の処遇に支障がないか。</t>
    <rPh sb="0" eb="3">
      <t>ニュウショシャ</t>
    </rPh>
    <rPh sb="6" eb="7">
      <t>ニン</t>
    </rPh>
    <rPh sb="8" eb="9">
      <t>コ</t>
    </rPh>
    <rPh sb="12" eb="14">
      <t>シセツ</t>
    </rPh>
    <rPh sb="19" eb="22">
      <t>エイヨウシ</t>
    </rPh>
    <rPh sb="23" eb="25">
      <t>ハイチ</t>
    </rPh>
    <rPh sb="30" eb="32">
      <t>バアイ</t>
    </rPh>
    <phoneticPr fontId="4"/>
  </si>
  <si>
    <t>夜間時間帯を通じて、以下の人数の職員を配置
【入所者数～25人】１人以上
【入所者数26～60人】２人以上
【入所者数61～80人】３人以上
【入所者数81～100人】４人以上
【入所者数101人～】４＋（入所者数－100）÷25以上</t>
    <rPh sb="0" eb="2">
      <t>ヤカン</t>
    </rPh>
    <rPh sb="2" eb="5">
      <t>ジカンタイ</t>
    </rPh>
    <rPh sb="6" eb="7">
      <t>ツウ</t>
    </rPh>
    <rPh sb="10" eb="12">
      <t>イカ</t>
    </rPh>
    <rPh sb="13" eb="15">
      <t>ニンズウ</t>
    </rPh>
    <rPh sb="16" eb="18">
      <t>ショクイン</t>
    </rPh>
    <rPh sb="19" eb="21">
      <t>ハイチ</t>
    </rPh>
    <rPh sb="26" eb="27">
      <t>カズ</t>
    </rPh>
    <rPh sb="41" eb="42">
      <t>カズ</t>
    </rPh>
    <rPh sb="103" eb="105">
      <t>ニュウショ</t>
    </rPh>
    <rPh sb="105" eb="106">
      <t>シャ</t>
    </rPh>
    <rPh sb="106" eb="107">
      <t>スウ</t>
    </rPh>
    <rPh sb="115" eb="117">
      <t>イジョウ</t>
    </rPh>
    <phoneticPr fontId="2"/>
  </si>
  <si>
    <t>テクノロジーを導入している場合は、下の「テクノロジーを導入する場合の夜間の人員配置基準」を確認</t>
    <rPh sb="7" eb="9">
      <t>ドウニュウ</t>
    </rPh>
    <rPh sb="13" eb="15">
      <t>バアイ</t>
    </rPh>
    <rPh sb="17" eb="18">
      <t>シタ</t>
    </rPh>
    <rPh sb="45" eb="47">
      <t>カクニン</t>
    </rPh>
    <phoneticPr fontId="1"/>
  </si>
  <si>
    <t>ユニット型は２ユニットごとに１人以上</t>
    <phoneticPr fontId="1"/>
  </si>
  <si>
    <t>以下のア又はイに該当する場合は、夜勤職員の欠如減算（97/100(日)）を算定している。</t>
    <rPh sb="0" eb="2">
      <t>イカ</t>
    </rPh>
    <rPh sb="4" eb="5">
      <t>マタ</t>
    </rPh>
    <rPh sb="8" eb="10">
      <t>ガイトウ</t>
    </rPh>
    <rPh sb="12" eb="14">
      <t>バアイ</t>
    </rPh>
    <phoneticPr fontId="1"/>
  </si>
  <si>
    <t>②事故が発生した場合又はそれに至る危険性がある事態が生じた場合に、当該事実が報告され、その分析を通じた改善策を従業者に周知徹底する体制の整備</t>
    <rPh sb="68" eb="70">
      <t>セイビ</t>
    </rPh>
    <phoneticPr fontId="1"/>
  </si>
  <si>
    <t>事前に健康管理を行い、入浴することが困難な場合は、清拭を実施するなど入所者の清潔保持に努めている</t>
    <rPh sb="0" eb="2">
      <t>ジゼン</t>
    </rPh>
    <rPh sb="3" eb="5">
      <t>ケンコウ</t>
    </rPh>
    <rPh sb="5" eb="7">
      <t>カンリ</t>
    </rPh>
    <rPh sb="8" eb="9">
      <t>オコナ</t>
    </rPh>
    <rPh sb="11" eb="13">
      <t>ニュウヨク</t>
    </rPh>
    <rPh sb="18" eb="20">
      <t>コンナン</t>
    </rPh>
    <rPh sb="21" eb="23">
      <t>バアイ</t>
    </rPh>
    <rPh sb="25" eb="27">
      <t>セイシキ</t>
    </rPh>
    <rPh sb="28" eb="30">
      <t>ジッシ</t>
    </rPh>
    <rPh sb="34" eb="37">
      <t>ニュウショシャ</t>
    </rPh>
    <rPh sb="38" eb="40">
      <t>セイケツ</t>
    </rPh>
    <rPh sb="40" eb="42">
      <t>ホジ</t>
    </rPh>
    <rPh sb="43" eb="44">
      <t>ツト</t>
    </rPh>
    <phoneticPr fontId="2"/>
  </si>
  <si>
    <t>【従来型】１週間に２回以上の入浴又は清拭の実施</t>
    <rPh sb="1" eb="4">
      <t>ジュウライガタ</t>
    </rPh>
    <rPh sb="6" eb="8">
      <t>シュウカン</t>
    </rPh>
    <rPh sb="10" eb="13">
      <t>カイイジョウ</t>
    </rPh>
    <rPh sb="14" eb="16">
      <t>ニュウヨク</t>
    </rPh>
    <rPh sb="16" eb="17">
      <t>マタ</t>
    </rPh>
    <rPh sb="18" eb="20">
      <t>セイシキ</t>
    </rPh>
    <rPh sb="21" eb="23">
      <t>ジッシ</t>
    </rPh>
    <phoneticPr fontId="2"/>
  </si>
  <si>
    <t>【ユニット型】入居者が身体の清潔を維持し、精神的に快適な生活を営むことができるよう、適切な方法により、入居者に入浴の機会を提供しているか。</t>
    <rPh sb="5" eb="6">
      <t>ガタ</t>
    </rPh>
    <phoneticPr fontId="1"/>
  </si>
  <si>
    <t>サテライト型居住施設</t>
    <rPh sb="5" eb="6">
      <t>ガタ</t>
    </rPh>
    <rPh sb="6" eb="10">
      <t>キョジュウシセツ</t>
    </rPh>
    <phoneticPr fontId="1"/>
  </si>
  <si>
    <t>本体施設</t>
    <rPh sb="0" eb="4">
      <t>ホンタイシセツ</t>
    </rPh>
    <phoneticPr fontId="1"/>
  </si>
  <si>
    <t>サテライト型居住施設を設置しようとする者により設置されるサテライト型居住施設以外の指定介護老人福祉施設、指定地域密着型介護老人福祉施設（サテライト型居住施設である指定地域密着型介護老人福祉施設を除く。）、介護老人保健施設、介護医療院又は病院若しくは診療所であって当該施設に対する支援機能を有するもの</t>
    <phoneticPr fontId="1"/>
  </si>
  <si>
    <t>介護保険法第８条第２７項</t>
    <rPh sb="0" eb="2">
      <t>カイゴ</t>
    </rPh>
    <rPh sb="2" eb="4">
      <t>ホケン</t>
    </rPh>
    <rPh sb="4" eb="5">
      <t>ホウ</t>
    </rPh>
    <rPh sb="5" eb="6">
      <t>ダイ</t>
    </rPh>
    <phoneticPr fontId="1"/>
  </si>
  <si>
    <t>地域密着型基準省令第131条第4項</t>
    <rPh sb="9" eb="10">
      <t>ダイ</t>
    </rPh>
    <rPh sb="13" eb="14">
      <t>ジョウ</t>
    </rPh>
    <rPh sb="14" eb="15">
      <t>ダイ</t>
    </rPh>
    <rPh sb="16" eb="17">
      <t>コウ</t>
    </rPh>
    <phoneticPr fontId="1"/>
  </si>
  <si>
    <t>本体施設との密接な連携を確保しつつ、本体施設とは別の場所で運営される指定地域密着型介護老人福祉施設をいう。</t>
    <rPh sb="0" eb="4">
      <t>ホンタイシセツ</t>
    </rPh>
    <phoneticPr fontId="1"/>
  </si>
  <si>
    <t>①常勤専従１人（同一敷地内の他事業所で兼務可、管理者以外で１職種のみ）</t>
    <rPh sb="1" eb="3">
      <t>ジョウキン</t>
    </rPh>
    <rPh sb="3" eb="5">
      <t>センジュウ</t>
    </rPh>
    <rPh sb="6" eb="7">
      <t>ニン</t>
    </rPh>
    <rPh sb="8" eb="10">
      <t>ドウイツ</t>
    </rPh>
    <rPh sb="10" eb="12">
      <t>シキチ</t>
    </rPh>
    <rPh sb="12" eb="13">
      <t>ナイ</t>
    </rPh>
    <rPh sb="14" eb="15">
      <t>タ</t>
    </rPh>
    <rPh sb="15" eb="17">
      <t>ジギョウ</t>
    </rPh>
    <rPh sb="17" eb="18">
      <t>ショ</t>
    </rPh>
    <rPh sb="19" eb="21">
      <t>ケンム</t>
    </rPh>
    <rPh sb="21" eb="22">
      <t>カ</t>
    </rPh>
    <rPh sb="23" eb="26">
      <t>カンリシャ</t>
    </rPh>
    <rPh sb="26" eb="28">
      <t>イガイ</t>
    </rPh>
    <rPh sb="30" eb="32">
      <t>ショクシュ</t>
    </rPh>
    <phoneticPr fontId="2"/>
  </si>
  <si>
    <t>②施設長は、以下の資格のいずれかを有しているか。</t>
    <rPh sb="1" eb="3">
      <t>シセツ</t>
    </rPh>
    <rPh sb="3" eb="4">
      <t>チョウ</t>
    </rPh>
    <rPh sb="6" eb="8">
      <t>イカ</t>
    </rPh>
    <rPh sb="9" eb="11">
      <t>シカク</t>
    </rPh>
    <rPh sb="17" eb="18">
      <t>ユウ</t>
    </rPh>
    <phoneticPr fontId="1"/>
  </si>
  <si>
    <t>【介護保険】介護老人福祉施設　【施設監査】特別養護老人ホーム</t>
    <rPh sb="16" eb="20">
      <t>シセツカンサ</t>
    </rPh>
    <rPh sb="21" eb="27">
      <t>トクベツヨウゴロウジン</t>
    </rPh>
    <phoneticPr fontId="1"/>
  </si>
  <si>
    <t xml:space="preserve">【「マニュアル確認項目」の凡例について】介護保険施設等運営指導マニュアル（令和４年３月）別添1確認項目及び確認文書、別添2各種加算等自己点検シート、別添3各種加算・減算適用要件等一覧に基づいて、Ⅰ・Ⅱ・Ⅲ・×・△のいずれかを表示しています。
Ⅰ：マニュアル別添１中の「個別サービスの質に関する事項」における確認項目になっている。　Ⅱ：マニュアル別添１中の「個別サービスの質を確保するための体制に関する事項」における確認項目になっている。　Ⅲ：マニュアル別添２又は別添３中において確認項目になっている。　×：マニュアルの確認項目ではない。　△：マニュアルの確認項目ではないが、確認項目の補足事項として項目を作成したもの　×総合：総合事業における確認項目のため、マニュアルがないもの
×の項目についても、基準省令に記載のある事項であるため、自主点検としてチェックをお願いします。
なお、特別養護老人ホームは、老人福祉法に基づく施設監査に係る確認項目もこの調書に記載しています。「老人福祉施設に係る指導監査について（通知）」（令和３年１１月１５日老発1115第４号）の別紙「確認項目及び確認文書」に記載されている確認項目には「老」と表示しています。※確認項目が運営指導と重複している場合は、運営指導の確認項目と併記してあります。（例　Ⅰ老等）
</t>
    <rPh sb="128" eb="130">
      <t>ベッテン</t>
    </rPh>
    <rPh sb="131" eb="132">
      <t>チュウ</t>
    </rPh>
    <rPh sb="172" eb="174">
      <t>ベッテン</t>
    </rPh>
    <rPh sb="226" eb="228">
      <t>ベッテン</t>
    </rPh>
    <rPh sb="229" eb="230">
      <t>マタ</t>
    </rPh>
    <rPh sb="231" eb="233">
      <t>ベッテン</t>
    </rPh>
    <rPh sb="391" eb="395">
      <t>トクベツヨウゴ</t>
    </rPh>
    <rPh sb="395" eb="397">
      <t>ロウジン</t>
    </rPh>
    <rPh sb="402" eb="407">
      <t>ロウジンフクシホウ</t>
    </rPh>
    <rPh sb="408" eb="409">
      <t>モト</t>
    </rPh>
    <rPh sb="411" eb="415">
      <t>シセツカンサ</t>
    </rPh>
    <rPh sb="416" eb="417">
      <t>カカ</t>
    </rPh>
    <rPh sb="418" eb="422">
      <t>カクニンコウモク</t>
    </rPh>
    <rPh sb="425" eb="427">
      <t>チョウショ</t>
    </rPh>
    <rPh sb="428" eb="430">
      <t>キサイ</t>
    </rPh>
    <rPh sb="481" eb="483">
      <t>ベッシ</t>
    </rPh>
    <rPh sb="484" eb="488">
      <t>カクニンコウモク</t>
    </rPh>
    <rPh sb="488" eb="489">
      <t>オヨ</t>
    </rPh>
    <rPh sb="490" eb="494">
      <t>カクニンブンショ</t>
    </rPh>
    <rPh sb="496" eb="498">
      <t>キサイ</t>
    </rPh>
    <rPh sb="503" eb="507">
      <t>カクニンコウモク</t>
    </rPh>
    <rPh sb="510" eb="511">
      <t>ロウ</t>
    </rPh>
    <rPh sb="513" eb="515">
      <t>ヒョウジ</t>
    </rPh>
    <rPh sb="522" eb="526">
      <t>カクニンコウモク</t>
    </rPh>
    <rPh sb="527" eb="531">
      <t>ウンエイシドウ</t>
    </rPh>
    <rPh sb="532" eb="534">
      <t>チョウフク</t>
    </rPh>
    <rPh sb="538" eb="540">
      <t>バアイ</t>
    </rPh>
    <rPh sb="542" eb="546">
      <t>ウンエイシドウ</t>
    </rPh>
    <rPh sb="547" eb="551">
      <t>カクニンコウモク</t>
    </rPh>
    <rPh sb="552" eb="554">
      <t>ヘイキ</t>
    </rPh>
    <rPh sb="562" eb="563">
      <t>レイ</t>
    </rPh>
    <rPh sb="565" eb="566">
      <t>ロウ</t>
    </rPh>
    <rPh sb="566" eb="567">
      <t>ナド</t>
    </rPh>
    <phoneticPr fontId="1"/>
  </si>
  <si>
    <t>△老</t>
    <rPh sb="1" eb="2">
      <t>ロウ</t>
    </rPh>
    <phoneticPr fontId="1"/>
  </si>
  <si>
    <t>Ⅱ老</t>
    <rPh sb="1" eb="2">
      <t>ロウ</t>
    </rPh>
    <phoneticPr fontId="1"/>
  </si>
  <si>
    <t>ア　社会福祉法第19条第1項各号のいずれかに該当する者（社会福祉主事任用資格）</t>
    <rPh sb="34" eb="36">
      <t>ニンヨウ</t>
    </rPh>
    <rPh sb="36" eb="38">
      <t>シカク</t>
    </rPh>
    <phoneticPr fontId="1"/>
  </si>
  <si>
    <t>イ　社会福祉事業に２年以上従事した者</t>
    <rPh sb="17" eb="18">
      <t>モノ</t>
    </rPh>
    <phoneticPr fontId="1"/>
  </si>
  <si>
    <t>ウ　ア又はイと同等以上の能力を有すると認められる者</t>
    <rPh sb="3" eb="4">
      <t>マタ</t>
    </rPh>
    <phoneticPr fontId="1"/>
  </si>
  <si>
    <t>①入所者の数が100又はその端数を増すごとに1以上を配置しているか。</t>
    <rPh sb="26" eb="28">
      <t>ハイチ</t>
    </rPh>
    <phoneticPr fontId="4"/>
  </si>
  <si>
    <t>②常勤か</t>
    <rPh sb="1" eb="3">
      <t>ジョウキン</t>
    </rPh>
    <phoneticPr fontId="4"/>
  </si>
  <si>
    <t>③社会福祉法第19条第1項各号のいずれかに該当する者又はこれと同等以上の能力を有すると認められる者であるか。</t>
    <phoneticPr fontId="1"/>
  </si>
  <si>
    <t>①1人以上は常勤</t>
    <rPh sb="2" eb="3">
      <t>ニン</t>
    </rPh>
    <rPh sb="3" eb="5">
      <t>イジョウ</t>
    </rPh>
    <rPh sb="6" eb="8">
      <t>ジョウキン</t>
    </rPh>
    <phoneticPr fontId="2"/>
  </si>
  <si>
    <t>②常時１人以上の常勤が業務に従事</t>
    <rPh sb="11" eb="13">
      <t>ギョウム</t>
    </rPh>
    <phoneticPr fontId="1"/>
  </si>
  <si>
    <t>①【入所者の数　～３０人】常勤換算１人以上
【入所者の数３１～５０人】常勤換算２人以上
【入所者の数５１～１３０人】常勤換算３人以上
【入所者の数１３０～】常勤換算３人＋（５０人またはその端数を増すごとに１人）以上</t>
    <rPh sb="2" eb="4">
      <t>ニュウショ</t>
    </rPh>
    <rPh sb="4" eb="5">
      <t>シャ</t>
    </rPh>
    <rPh sb="6" eb="7">
      <t>カズ</t>
    </rPh>
    <rPh sb="11" eb="12">
      <t>ニン</t>
    </rPh>
    <rPh sb="13" eb="15">
      <t>ジョウキン</t>
    </rPh>
    <rPh sb="15" eb="17">
      <t>カンサン</t>
    </rPh>
    <rPh sb="18" eb="19">
      <t>ヒト</t>
    </rPh>
    <rPh sb="19" eb="21">
      <t>イジョウ</t>
    </rPh>
    <rPh sb="23" eb="25">
      <t>ニュウショ</t>
    </rPh>
    <rPh sb="25" eb="26">
      <t>シャ</t>
    </rPh>
    <rPh sb="27" eb="28">
      <t>カズ</t>
    </rPh>
    <rPh sb="33" eb="34">
      <t>ニン</t>
    </rPh>
    <rPh sb="40" eb="41">
      <t>ニン</t>
    </rPh>
    <rPh sb="41" eb="43">
      <t>イジョウ</t>
    </rPh>
    <rPh sb="45" eb="48">
      <t>ニュウショシャ</t>
    </rPh>
    <rPh sb="68" eb="71">
      <t>ニュウショシャ</t>
    </rPh>
    <rPh sb="88" eb="89">
      <t>ニン</t>
    </rPh>
    <rPh sb="94" eb="96">
      <t>ハスウ</t>
    </rPh>
    <rPh sb="97" eb="98">
      <t>マ</t>
    </rPh>
    <rPh sb="105" eb="107">
      <t>イジョウ</t>
    </rPh>
    <phoneticPr fontId="2"/>
  </si>
  <si>
    <t>②常勤１以上</t>
    <rPh sb="4" eb="6">
      <t>イジョウ</t>
    </rPh>
    <phoneticPr fontId="2"/>
  </si>
  <si>
    <t>身体的拘束・身体拘束廃止未実施減算</t>
    <rPh sb="0" eb="2">
      <t>シンタイ</t>
    </rPh>
    <rPh sb="2" eb="3">
      <t>テキ</t>
    </rPh>
    <rPh sb="3" eb="5">
      <t>コウソク</t>
    </rPh>
    <rPh sb="6" eb="8">
      <t>シンタイ</t>
    </rPh>
    <rPh sb="8" eb="10">
      <t>コウソク</t>
    </rPh>
    <rPh sb="10" eb="12">
      <t>ハイシ</t>
    </rPh>
    <rPh sb="12" eb="15">
      <t>ミジッシ</t>
    </rPh>
    <rPh sb="15" eb="17">
      <t>ゲンサン</t>
    </rPh>
    <phoneticPr fontId="1"/>
  </si>
  <si>
    <t>居室形態</t>
    <rPh sb="0" eb="4">
      <t>キョシツケイタイ</t>
    </rPh>
    <phoneticPr fontId="1"/>
  </si>
  <si>
    <t>従来型</t>
    <rPh sb="0" eb="3">
      <t>ジュウライガタ</t>
    </rPh>
    <phoneticPr fontId="1"/>
  </si>
  <si>
    <t>ユニット型</t>
    <rPh sb="4" eb="5">
      <t>ガタ</t>
    </rPh>
    <phoneticPr fontId="1"/>
  </si>
  <si>
    <t>□</t>
    <phoneticPr fontId="1"/>
  </si>
  <si>
    <t>Ⅲ</t>
    <phoneticPr fontId="1"/>
  </si>
  <si>
    <t>助言</t>
    <rPh sb="0" eb="2">
      <t>ジョゲン</t>
    </rPh>
    <phoneticPr fontId="1"/>
  </si>
  <si>
    <t>×</t>
    <phoneticPr fontId="1"/>
  </si>
  <si>
    <t>「感染症及び食中毒の予防及びまん延の防止のための指針」を整備しているか。</t>
    <rPh sb="1" eb="4">
      <t>カンセンショウ</t>
    </rPh>
    <rPh sb="4" eb="5">
      <t>オヨ</t>
    </rPh>
    <rPh sb="6" eb="9">
      <t>ショクチュウドクノ</t>
    </rPh>
    <rPh sb="10" eb="20">
      <t>ボウシ</t>
    </rPh>
    <rPh sb="24" eb="26">
      <t>シシン</t>
    </rPh>
    <rPh sb="28" eb="30">
      <t>セイビ</t>
    </rPh>
    <phoneticPr fontId="1"/>
  </si>
  <si>
    <t>×</t>
    <phoneticPr fontId="1"/>
  </si>
  <si>
    <t>指針には、「平常時の対策」と「発生時の対応」を規定しているか。</t>
    <rPh sb="0" eb="2">
      <t>シシン</t>
    </rPh>
    <rPh sb="6" eb="8">
      <t>ヘイジョウ</t>
    </rPh>
    <rPh sb="8" eb="9">
      <t>ジ</t>
    </rPh>
    <rPh sb="10" eb="12">
      <t>タイサク</t>
    </rPh>
    <rPh sb="15" eb="17">
      <t>ハッセイ</t>
    </rPh>
    <rPh sb="17" eb="18">
      <t>ジ</t>
    </rPh>
    <rPh sb="19" eb="21">
      <t>タイオウ</t>
    </rPh>
    <rPh sb="23" eb="25">
      <t>キテイ</t>
    </rPh>
    <phoneticPr fontId="1"/>
  </si>
  <si>
    <t>平常時の対策として以下の内容が記載されているか。</t>
    <rPh sb="0" eb="2">
      <t>ヘイジョウ</t>
    </rPh>
    <rPh sb="2" eb="3">
      <t>ジ</t>
    </rPh>
    <rPh sb="4" eb="6">
      <t>タイサク</t>
    </rPh>
    <rPh sb="9" eb="11">
      <t>イカ</t>
    </rPh>
    <rPh sb="12" eb="14">
      <t>ナイヨウ</t>
    </rPh>
    <rPh sb="15" eb="17">
      <t>キサイ</t>
    </rPh>
    <phoneticPr fontId="1"/>
  </si>
  <si>
    <t>①事業所内の衛生管理（環境の整備等）②ケ
アにかかる感染対策（手洗い、標準的な予防策）等</t>
  </si>
  <si>
    <t>発生時の対応として以下の内容が記載されているか。</t>
    <rPh sb="0" eb="2">
      <t>ハッセイ</t>
    </rPh>
    <rPh sb="2" eb="3">
      <t>ジ</t>
    </rPh>
    <rPh sb="4" eb="6">
      <t>タイオウ</t>
    </rPh>
    <rPh sb="9" eb="11">
      <t>イカ</t>
    </rPh>
    <rPh sb="12" eb="14">
      <t>ナイヨウ</t>
    </rPh>
    <rPh sb="15" eb="17">
      <t>キサイ</t>
    </rPh>
    <phoneticPr fontId="1"/>
  </si>
  <si>
    <t>①発生状況の把握②感染拡大の防止③医療機関や保健所、市等の関係機関との連携④行政等への報告等</t>
  </si>
  <si>
    <t>発生時における事業所内の連絡体制や上記の関係機関への連絡体制を整備し、明記しているか。</t>
    <rPh sb="0" eb="2">
      <t>ハッセイ</t>
    </rPh>
    <rPh sb="2" eb="3">
      <t>ジ</t>
    </rPh>
    <rPh sb="7" eb="10">
      <t>ジギョウショ</t>
    </rPh>
    <rPh sb="10" eb="11">
      <t>ナイ</t>
    </rPh>
    <rPh sb="12" eb="14">
      <t>レンラク</t>
    </rPh>
    <rPh sb="14" eb="16">
      <t>タイセイ</t>
    </rPh>
    <rPh sb="17" eb="19">
      <t>ジョウキ</t>
    </rPh>
    <rPh sb="20" eb="22">
      <t>カンケイ</t>
    </rPh>
    <rPh sb="22" eb="24">
      <t>キカン</t>
    </rPh>
    <rPh sb="26" eb="28">
      <t>レンラク</t>
    </rPh>
    <rPh sb="28" eb="30">
      <t>タイセイ</t>
    </rPh>
    <rPh sb="31" eb="33">
      <t>セイビ</t>
    </rPh>
    <rPh sb="35" eb="37">
      <t>メイキ</t>
    </rPh>
    <phoneticPr fontId="1"/>
  </si>
  <si>
    <t>介護職員その他従業者に対して、以下の時期に研修を実施しているか。</t>
    <rPh sb="0" eb="2">
      <t>カイゴ</t>
    </rPh>
    <rPh sb="2" eb="4">
      <t>ショクイン</t>
    </rPh>
    <rPh sb="6" eb="7">
      <t>タ</t>
    </rPh>
    <rPh sb="7" eb="10">
      <t>ジュウギョウシャ</t>
    </rPh>
    <rPh sb="11" eb="12">
      <t>タイ</t>
    </rPh>
    <rPh sb="15" eb="17">
      <t>イカ</t>
    </rPh>
    <rPh sb="18" eb="20">
      <t>ジキ</t>
    </rPh>
    <rPh sb="21" eb="23">
      <t>ケンシュウ</t>
    </rPh>
    <rPh sb="24" eb="26">
      <t>ジッシ</t>
    </rPh>
    <phoneticPr fontId="1"/>
  </si>
  <si>
    <t>①新規採用時（感染対策研修）
②年１回以上の定期研修</t>
    <rPh sb="1" eb="3">
      <t>シンキ</t>
    </rPh>
    <rPh sb="3" eb="5">
      <t>サイヨウ</t>
    </rPh>
    <rPh sb="5" eb="6">
      <t>ジ</t>
    </rPh>
    <rPh sb="7" eb="9">
      <t>カンセン</t>
    </rPh>
    <rPh sb="9" eb="11">
      <t>タイサク</t>
    </rPh>
    <rPh sb="11" eb="13">
      <t>ケンシュウ</t>
    </rPh>
    <phoneticPr fontId="1"/>
  </si>
  <si>
    <t>研修には、以下の内容が含まれているか。</t>
    <rPh sb="0" eb="2">
      <t>ケンシュウ</t>
    </rPh>
    <rPh sb="5" eb="7">
      <t>イカ</t>
    </rPh>
    <rPh sb="8" eb="10">
      <t>ナイヨウ</t>
    </rPh>
    <rPh sb="11" eb="12">
      <t>フク</t>
    </rPh>
    <phoneticPr fontId="1"/>
  </si>
  <si>
    <t>①感染対策の基礎的内容等の適切な知識の普及・啓発
②指針に基づいた衛生管理の徹底
③指針に基づいた衛生的なケアの励行</t>
  </si>
  <si>
    <t>×</t>
    <phoneticPr fontId="1"/>
  </si>
  <si>
    <t>職員教育を組織的に浸透させていくために、指針に基づいた研修プログラムを作成しているか。</t>
    <rPh sb="0" eb="2">
      <t>ショクイン</t>
    </rPh>
    <rPh sb="2" eb="4">
      <t>キョウイク</t>
    </rPh>
    <rPh sb="5" eb="8">
      <t>ソシキテキ</t>
    </rPh>
    <rPh sb="9" eb="11">
      <t>シントウ</t>
    </rPh>
    <rPh sb="20" eb="22">
      <t>シシン</t>
    </rPh>
    <rPh sb="23" eb="24">
      <t>モト</t>
    </rPh>
    <rPh sb="27" eb="29">
      <t>ケンシュウ</t>
    </rPh>
    <rPh sb="35" eb="37">
      <t>サクセイ</t>
    </rPh>
    <phoneticPr fontId="1"/>
  </si>
  <si>
    <t>調理や清掃等の業務を委託する場合には、委託を受けて行うものに対しても、施設の指針が周知されるような体制が確保されているか。</t>
    <rPh sb="0" eb="2">
      <t>チョウリ</t>
    </rPh>
    <rPh sb="3" eb="5">
      <t>セイソウ</t>
    </rPh>
    <rPh sb="5" eb="6">
      <t>ナド</t>
    </rPh>
    <rPh sb="7" eb="9">
      <t>ギョウム</t>
    </rPh>
    <rPh sb="10" eb="12">
      <t>イタク</t>
    </rPh>
    <rPh sb="14" eb="16">
      <t>バアイ</t>
    </rPh>
    <rPh sb="19" eb="21">
      <t>イタク</t>
    </rPh>
    <rPh sb="22" eb="23">
      <t>ウ</t>
    </rPh>
    <rPh sb="25" eb="26">
      <t>オコナ</t>
    </rPh>
    <rPh sb="30" eb="31">
      <t>タイ</t>
    </rPh>
    <rPh sb="35" eb="37">
      <t>シセツ</t>
    </rPh>
    <rPh sb="38" eb="40">
      <t>シシン</t>
    </rPh>
    <rPh sb="41" eb="43">
      <t>シュウチ</t>
    </rPh>
    <rPh sb="49" eb="51">
      <t>タイセイ</t>
    </rPh>
    <rPh sb="52" eb="54">
      <t>カクホ</t>
    </rPh>
    <phoneticPr fontId="1"/>
  </si>
  <si>
    <t>研修の実施内容を記録しているか。</t>
    <rPh sb="0" eb="2">
      <t>ケンシュウ</t>
    </rPh>
    <rPh sb="3" eb="5">
      <t>ジッシ</t>
    </rPh>
    <rPh sb="5" eb="7">
      <t>ナイヨウ</t>
    </rPh>
    <rPh sb="8" eb="10">
      <t>キロク</t>
    </rPh>
    <phoneticPr fontId="1"/>
  </si>
  <si>
    <t>□</t>
    <phoneticPr fontId="1"/>
  </si>
  <si>
    <t>□</t>
    <phoneticPr fontId="1"/>
  </si>
  <si>
    <t>□</t>
    <phoneticPr fontId="1"/>
  </si>
  <si>
    <t>感染対策委員会</t>
    <rPh sb="0" eb="4">
      <t>カンセンタイサク</t>
    </rPh>
    <rPh sb="4" eb="7">
      <t>イインカイ</t>
    </rPh>
    <phoneticPr fontId="1"/>
  </si>
  <si>
    <t>感染症及び食中毒の予防及びまん延の防止のための対策を検討する委員会（「感染対策委員会」）を設置しているか。</t>
    <rPh sb="35" eb="37">
      <t>カンセン</t>
    </rPh>
    <rPh sb="37" eb="39">
      <t>タイサク</t>
    </rPh>
    <rPh sb="39" eb="41">
      <t>イイン</t>
    </rPh>
    <rPh sb="41" eb="42">
      <t>カイ</t>
    </rPh>
    <rPh sb="45" eb="47">
      <t>セッチ</t>
    </rPh>
    <phoneticPr fontId="1"/>
  </si>
  <si>
    <t>委員は、幅広い職種から選任されているか。</t>
    <rPh sb="0" eb="2">
      <t>イイン</t>
    </rPh>
    <rPh sb="4" eb="6">
      <t>ハバヒロ</t>
    </rPh>
    <rPh sb="7" eb="9">
      <t>ショクシュ</t>
    </rPh>
    <rPh sb="11" eb="13">
      <t>センニン</t>
    </rPh>
    <phoneticPr fontId="1"/>
  </si>
  <si>
    <t>委員の責務及び役割分担は明確になっているか。</t>
    <rPh sb="0" eb="2">
      <t>イイン</t>
    </rPh>
    <rPh sb="3" eb="5">
      <t>セキム</t>
    </rPh>
    <rPh sb="5" eb="6">
      <t>オヨ</t>
    </rPh>
    <rPh sb="7" eb="9">
      <t>ヤクワリ</t>
    </rPh>
    <rPh sb="9" eb="11">
      <t>ブンタン</t>
    </rPh>
    <rPh sb="12" eb="14">
      <t>メイカク</t>
    </rPh>
    <phoneticPr fontId="1"/>
  </si>
  <si>
    <t>委員から、専任の感染対策を担当する者（「感染対策担当者」）を決めているか。（看護師が望ましい）</t>
    <rPh sb="0" eb="2">
      <t>イイン</t>
    </rPh>
    <rPh sb="5" eb="7">
      <t>センニン</t>
    </rPh>
    <rPh sb="8" eb="12">
      <t>カンセンタイサク</t>
    </rPh>
    <rPh sb="13" eb="15">
      <t>タントウ</t>
    </rPh>
    <rPh sb="17" eb="18">
      <t>モノ</t>
    </rPh>
    <rPh sb="20" eb="22">
      <t>カンセン</t>
    </rPh>
    <rPh sb="22" eb="24">
      <t>タイサク</t>
    </rPh>
    <rPh sb="24" eb="27">
      <t>タントウシャ</t>
    </rPh>
    <rPh sb="30" eb="31">
      <t>キ</t>
    </rPh>
    <rPh sb="38" eb="41">
      <t>カンゴシ</t>
    </rPh>
    <rPh sb="42" eb="43">
      <t>ノゾ</t>
    </rPh>
    <phoneticPr fontId="1"/>
  </si>
  <si>
    <t>委員会は、概ね３月に１回以上開催しているか。</t>
    <rPh sb="0" eb="3">
      <t>イインカイ</t>
    </rPh>
    <rPh sb="5" eb="6">
      <t>オオム</t>
    </rPh>
    <rPh sb="8" eb="9">
      <t>ツキ</t>
    </rPh>
    <rPh sb="11" eb="12">
      <t>カイ</t>
    </rPh>
    <rPh sb="12" eb="14">
      <t>イジョウ</t>
    </rPh>
    <rPh sb="14" eb="16">
      <t>カイサイ</t>
    </rPh>
    <phoneticPr fontId="1"/>
  </si>
  <si>
    <r>
      <t>感染症及び食中毒の予防及びまん延の防止のための</t>
    </r>
    <r>
      <rPr>
        <b/>
        <u/>
        <sz val="9"/>
        <rFont val="HGｺﾞｼｯｸM"/>
        <family val="3"/>
        <charset val="128"/>
      </rPr>
      <t>指　針</t>
    </r>
    <r>
      <rPr>
        <b/>
        <sz val="9"/>
        <rFont val="HGｺﾞｼｯｸM"/>
        <family val="3"/>
        <charset val="128"/>
      </rPr>
      <t/>
    </r>
    <rPh sb="0" eb="3">
      <t>カンセンショウ</t>
    </rPh>
    <rPh sb="3" eb="4">
      <t>オヨ</t>
    </rPh>
    <rPh sb="5" eb="8">
      <t>ショクチュウドク</t>
    </rPh>
    <rPh sb="9" eb="11">
      <t>ヨボウ</t>
    </rPh>
    <rPh sb="11" eb="12">
      <t>オヨ</t>
    </rPh>
    <rPh sb="15" eb="16">
      <t>エン</t>
    </rPh>
    <rPh sb="17" eb="19">
      <t>ボウシ</t>
    </rPh>
    <rPh sb="23" eb="24">
      <t>ユビ</t>
    </rPh>
    <rPh sb="25" eb="26">
      <t>ハリ</t>
    </rPh>
    <phoneticPr fontId="1"/>
  </si>
  <si>
    <r>
      <t>感染症及び食中毒の予防及びまん延の防止のための</t>
    </r>
    <r>
      <rPr>
        <b/>
        <u/>
        <sz val="9"/>
        <rFont val="HGｺﾞｼｯｸM"/>
        <family val="3"/>
        <charset val="128"/>
      </rPr>
      <t>研　修</t>
    </r>
    <r>
      <rPr>
        <b/>
        <sz val="9"/>
        <rFont val="HGｺﾞｼｯｸM"/>
        <family val="3"/>
        <charset val="128"/>
      </rPr>
      <t/>
    </r>
    <rPh sb="0" eb="3">
      <t>カンセンショウ</t>
    </rPh>
    <rPh sb="3" eb="4">
      <t>オヨ</t>
    </rPh>
    <rPh sb="5" eb="8">
      <t>ショクチュウドク</t>
    </rPh>
    <rPh sb="9" eb="11">
      <t>ヨボウ</t>
    </rPh>
    <rPh sb="11" eb="12">
      <t>オヨ</t>
    </rPh>
    <rPh sb="15" eb="16">
      <t>エン</t>
    </rPh>
    <rPh sb="17" eb="19">
      <t>ボウシ</t>
    </rPh>
    <rPh sb="23" eb="24">
      <t>ケン</t>
    </rPh>
    <rPh sb="25" eb="26">
      <t>オサム</t>
    </rPh>
    <phoneticPr fontId="1"/>
  </si>
  <si>
    <t>感染症及び食中毒の予防及びまん延の防止のための訓　練</t>
    <rPh sb="0" eb="3">
      <t>カンセンショウ</t>
    </rPh>
    <rPh sb="3" eb="4">
      <t>オヨ</t>
    </rPh>
    <rPh sb="5" eb="8">
      <t>ショクチュウドク</t>
    </rPh>
    <rPh sb="9" eb="11">
      <t>ヨボウ</t>
    </rPh>
    <rPh sb="11" eb="12">
      <t>オヨ</t>
    </rPh>
    <rPh sb="15" eb="16">
      <t>エン</t>
    </rPh>
    <rPh sb="17" eb="19">
      <t>ボウシ</t>
    </rPh>
    <rPh sb="23" eb="24">
      <t>クン</t>
    </rPh>
    <rPh sb="25" eb="26">
      <t>ネリ</t>
    </rPh>
    <phoneticPr fontId="1"/>
  </si>
  <si>
    <t>実際に感染症が発生した場合を想定し、発生時の対応について、訓練（シミュレーション）を定期的（年２回以上）に実施している</t>
    <rPh sb="53" eb="55">
      <t>ジッシ</t>
    </rPh>
    <phoneticPr fontId="1"/>
  </si>
  <si>
    <t>訓練は、発生時の対応を定めた指針及び研修内容に基づいたものである</t>
    <rPh sb="0" eb="2">
      <t>クンレン</t>
    </rPh>
    <rPh sb="4" eb="7">
      <t>ハッセイジ</t>
    </rPh>
    <rPh sb="8" eb="10">
      <t>タイオウ</t>
    </rPh>
    <rPh sb="11" eb="12">
      <t>サダ</t>
    </rPh>
    <rPh sb="14" eb="16">
      <t>シシン</t>
    </rPh>
    <rPh sb="16" eb="17">
      <t>オヨ</t>
    </rPh>
    <rPh sb="18" eb="22">
      <t>ケンシュウナイヨウ</t>
    </rPh>
    <rPh sb="23" eb="24">
      <t>モト</t>
    </rPh>
    <phoneticPr fontId="1"/>
  </si>
  <si>
    <t>訓練は、事業所内の役割分担の確認者、感染対策をした上でのケアの演習などを実施</t>
    <rPh sb="0" eb="2">
      <t>クンレン</t>
    </rPh>
    <rPh sb="4" eb="8">
      <t>ジギョウショナイ</t>
    </rPh>
    <rPh sb="9" eb="13">
      <t>ヤクワリブンタン</t>
    </rPh>
    <rPh sb="14" eb="17">
      <t>カクニンシャ</t>
    </rPh>
    <rPh sb="18" eb="22">
      <t>カンセンタイサク</t>
    </rPh>
    <rPh sb="25" eb="26">
      <t>ウエ</t>
    </rPh>
    <rPh sb="31" eb="33">
      <t>エンシュウ</t>
    </rPh>
    <rPh sb="36" eb="38">
      <t>ジッシ</t>
    </rPh>
    <phoneticPr fontId="1"/>
  </si>
  <si>
    <t>感染症又は食中毒の発生が疑われる際の対処</t>
    <rPh sb="0" eb="3">
      <t>カンセンショウ</t>
    </rPh>
    <rPh sb="3" eb="4">
      <t>マタ</t>
    </rPh>
    <rPh sb="5" eb="8">
      <t>ショクチュウドク</t>
    </rPh>
    <rPh sb="9" eb="11">
      <t>ハッセイ</t>
    </rPh>
    <rPh sb="12" eb="13">
      <t>ウタガ</t>
    </rPh>
    <rPh sb="16" eb="17">
      <t>サイ</t>
    </rPh>
    <rPh sb="18" eb="20">
      <t>タイショ</t>
    </rPh>
    <phoneticPr fontId="1"/>
  </si>
  <si>
    <t>従業者が、入所者について、感染症又は食中毒の発生を疑ったときは、速やかに管理者又は施設長に報告する体制を整えているか。</t>
    <rPh sb="0" eb="3">
      <t>ジュウギョウシャ</t>
    </rPh>
    <rPh sb="5" eb="7">
      <t>ニュウショ</t>
    </rPh>
    <rPh sb="7" eb="8">
      <t>シャ</t>
    </rPh>
    <rPh sb="13" eb="16">
      <t>カンセンショウ</t>
    </rPh>
    <rPh sb="16" eb="17">
      <t>マタ</t>
    </rPh>
    <rPh sb="18" eb="21">
      <t>ショクチュウドク</t>
    </rPh>
    <rPh sb="22" eb="24">
      <t>ハッセイ</t>
    </rPh>
    <rPh sb="25" eb="26">
      <t>ウタガ</t>
    </rPh>
    <rPh sb="32" eb="33">
      <t>スミ</t>
    </rPh>
    <rPh sb="36" eb="39">
      <t>カンリシャ</t>
    </rPh>
    <rPh sb="39" eb="40">
      <t>マタ</t>
    </rPh>
    <rPh sb="41" eb="43">
      <t>シセツ</t>
    </rPh>
    <rPh sb="43" eb="44">
      <t>チョウ</t>
    </rPh>
    <rPh sb="45" eb="47">
      <t>ホウコク</t>
    </rPh>
    <rPh sb="49" eb="51">
      <t>タイセイ</t>
    </rPh>
    <rPh sb="52" eb="53">
      <t>トトノ</t>
    </rPh>
    <phoneticPr fontId="1"/>
  </si>
  <si>
    <t>管理者又は施設長は、施設内の感染症若しくは食中毒の発生を疑ったとき又は従業者者等から報告を受けたときは、従業者に対して必要な指示を行っているか。</t>
    <rPh sb="0" eb="3">
      <t>カンリシャ</t>
    </rPh>
    <rPh sb="3" eb="4">
      <t>マタ</t>
    </rPh>
    <rPh sb="5" eb="7">
      <t>シセツ</t>
    </rPh>
    <rPh sb="7" eb="8">
      <t>チョウ</t>
    </rPh>
    <rPh sb="10" eb="12">
      <t>シセツ</t>
    </rPh>
    <rPh sb="12" eb="13">
      <t>ナイ</t>
    </rPh>
    <rPh sb="14" eb="17">
      <t>カンセンショウ</t>
    </rPh>
    <rPh sb="17" eb="18">
      <t>モ</t>
    </rPh>
    <rPh sb="21" eb="24">
      <t>ショクチュウドク</t>
    </rPh>
    <rPh sb="25" eb="27">
      <t>ハッセイ</t>
    </rPh>
    <rPh sb="28" eb="29">
      <t>ウタガ</t>
    </rPh>
    <rPh sb="33" eb="34">
      <t>マタ</t>
    </rPh>
    <rPh sb="35" eb="38">
      <t>ジュウギョウシャ</t>
    </rPh>
    <rPh sb="38" eb="39">
      <t>シャ</t>
    </rPh>
    <rPh sb="39" eb="40">
      <t>トウ</t>
    </rPh>
    <rPh sb="42" eb="44">
      <t>ホウコク</t>
    </rPh>
    <rPh sb="45" eb="46">
      <t>ウ</t>
    </rPh>
    <rPh sb="52" eb="55">
      <t>ジュウギョウシャ</t>
    </rPh>
    <rPh sb="56" eb="57">
      <t>タイ</t>
    </rPh>
    <rPh sb="59" eb="61">
      <t>ヒツヨウ</t>
    </rPh>
    <rPh sb="62" eb="64">
      <t>シジ</t>
    </rPh>
    <rPh sb="65" eb="66">
      <t>オコナ</t>
    </rPh>
    <phoneticPr fontId="1"/>
  </si>
  <si>
    <t>感染症又は食中毒の発生または感染のまん延を防止するために、従業者の健康管理を徹底しているか。</t>
    <rPh sb="0" eb="3">
      <t>カンセンショウ</t>
    </rPh>
    <rPh sb="3" eb="4">
      <t>マタ</t>
    </rPh>
    <rPh sb="5" eb="8">
      <t>ショクチュウドク</t>
    </rPh>
    <rPh sb="9" eb="11">
      <t>ハッセイ</t>
    </rPh>
    <rPh sb="14" eb="16">
      <t>カンセン</t>
    </rPh>
    <rPh sb="19" eb="20">
      <t>エン</t>
    </rPh>
    <rPh sb="21" eb="23">
      <t>ボウシ</t>
    </rPh>
    <rPh sb="29" eb="32">
      <t>ジュウギョウシャ</t>
    </rPh>
    <rPh sb="33" eb="35">
      <t>ケンコウ</t>
    </rPh>
    <rPh sb="35" eb="37">
      <t>カンリ</t>
    </rPh>
    <rPh sb="38" eb="40">
      <t>テッテイ</t>
    </rPh>
    <phoneticPr fontId="1"/>
  </si>
  <si>
    <t>従業者、来訪者等の健康状態によっては利用者との接触を制限する等の措置を講じているか。</t>
  </si>
  <si>
    <t>従業者及び利用者に対して手洗いやうがいを励行するなど衛生教育の徹底を図っているか。</t>
  </si>
  <si>
    <t>医師及び看護職員は、施設内において感染症若しくは食中毒の発生又はそれが疑われる状況が生じたときは、速やかな対応を行っているか。</t>
    <rPh sb="0" eb="2">
      <t>イシ</t>
    </rPh>
    <rPh sb="2" eb="3">
      <t>オヨ</t>
    </rPh>
    <rPh sb="4" eb="6">
      <t>カンゴ</t>
    </rPh>
    <rPh sb="6" eb="8">
      <t>ショクイン</t>
    </rPh>
    <rPh sb="10" eb="12">
      <t>シセツ</t>
    </rPh>
    <rPh sb="12" eb="13">
      <t>ナイ</t>
    </rPh>
    <rPh sb="17" eb="20">
      <t>カンセンショウ</t>
    </rPh>
    <rPh sb="20" eb="21">
      <t>モ</t>
    </rPh>
    <rPh sb="24" eb="27">
      <t>ショクチュウドク</t>
    </rPh>
    <rPh sb="28" eb="30">
      <t>ハッセイ</t>
    </rPh>
    <rPh sb="30" eb="31">
      <t>マタ</t>
    </rPh>
    <rPh sb="35" eb="36">
      <t>ウタガ</t>
    </rPh>
    <rPh sb="39" eb="41">
      <t>ジョウキョウ</t>
    </rPh>
    <rPh sb="42" eb="43">
      <t>ショウ</t>
    </rPh>
    <rPh sb="49" eb="50">
      <t>スミ</t>
    </rPh>
    <rPh sb="53" eb="55">
      <t>タイオウ</t>
    </rPh>
    <rPh sb="56" eb="57">
      <t>オコナ</t>
    </rPh>
    <phoneticPr fontId="1"/>
  </si>
  <si>
    <t>施設の管理者又は施設長及び医師、看護職員その他の従業者は、感染症若しくは食中毒の患者又はそれらの疑いのある者（有症者等）の状態に応じ、協力病院をはじめとする地域の医療機関等との連携を図ることその他の適切な措置を講じているか。</t>
    <rPh sb="0" eb="2">
      <t>シセツ</t>
    </rPh>
    <rPh sb="3" eb="6">
      <t>カンリシャ</t>
    </rPh>
    <rPh sb="6" eb="7">
      <t>マタ</t>
    </rPh>
    <rPh sb="8" eb="10">
      <t>シセツ</t>
    </rPh>
    <rPh sb="10" eb="11">
      <t>チョウ</t>
    </rPh>
    <rPh sb="11" eb="12">
      <t>オヨ</t>
    </rPh>
    <rPh sb="13" eb="15">
      <t>イシ</t>
    </rPh>
    <rPh sb="16" eb="18">
      <t>カンゴ</t>
    </rPh>
    <rPh sb="18" eb="20">
      <t>ショクイン</t>
    </rPh>
    <rPh sb="22" eb="23">
      <t>タ</t>
    </rPh>
    <rPh sb="24" eb="27">
      <t>ジュウギョウシャ</t>
    </rPh>
    <rPh sb="29" eb="32">
      <t>カンセンショウ</t>
    </rPh>
    <rPh sb="32" eb="33">
      <t>モ</t>
    </rPh>
    <rPh sb="36" eb="39">
      <t>ショクチュウドク</t>
    </rPh>
    <rPh sb="40" eb="42">
      <t>カンジャ</t>
    </rPh>
    <rPh sb="42" eb="43">
      <t>マタ</t>
    </rPh>
    <rPh sb="48" eb="49">
      <t>ウタガ</t>
    </rPh>
    <rPh sb="53" eb="54">
      <t>モノ</t>
    </rPh>
    <rPh sb="55" eb="56">
      <t>ユウ</t>
    </rPh>
    <rPh sb="56" eb="57">
      <t>ショウ</t>
    </rPh>
    <rPh sb="57" eb="58">
      <t>シャ</t>
    </rPh>
    <rPh sb="58" eb="59">
      <t>ナド</t>
    </rPh>
    <rPh sb="61" eb="63">
      <t>ジョウタイ</t>
    </rPh>
    <rPh sb="64" eb="65">
      <t>オウ</t>
    </rPh>
    <rPh sb="67" eb="69">
      <t>キョウリョク</t>
    </rPh>
    <rPh sb="69" eb="71">
      <t>ビョウイン</t>
    </rPh>
    <rPh sb="78" eb="80">
      <t>チイキ</t>
    </rPh>
    <rPh sb="81" eb="83">
      <t>イリョウ</t>
    </rPh>
    <rPh sb="83" eb="85">
      <t>キカン</t>
    </rPh>
    <rPh sb="85" eb="86">
      <t>ナド</t>
    </rPh>
    <rPh sb="88" eb="90">
      <t>レンケイ</t>
    </rPh>
    <rPh sb="91" eb="92">
      <t>ハカ</t>
    </rPh>
    <rPh sb="97" eb="98">
      <t>タ</t>
    </rPh>
    <rPh sb="99" eb="101">
      <t>テキセツ</t>
    </rPh>
    <rPh sb="102" eb="104">
      <t>ソチ</t>
    </rPh>
    <rPh sb="105" eb="106">
      <t>コウ</t>
    </rPh>
    <phoneticPr fontId="1"/>
  </si>
  <si>
    <t>施設は、感染症若しくは食中毒の発生又はそれが疑われる状況が生じたときの有症者等の状況及び各有症者等に講じた措置等を記録しているか。</t>
    <rPh sb="0" eb="2">
      <t>シセツ</t>
    </rPh>
    <rPh sb="4" eb="7">
      <t>カンセンショウ</t>
    </rPh>
    <rPh sb="7" eb="8">
      <t>モ</t>
    </rPh>
    <rPh sb="11" eb="14">
      <t>ショクチュウドク</t>
    </rPh>
    <rPh sb="15" eb="17">
      <t>ハッセイ</t>
    </rPh>
    <rPh sb="17" eb="18">
      <t>マタ</t>
    </rPh>
    <rPh sb="22" eb="23">
      <t>ウタガ</t>
    </rPh>
    <rPh sb="26" eb="28">
      <t>ジョウキョウ</t>
    </rPh>
    <rPh sb="29" eb="30">
      <t>ショウ</t>
    </rPh>
    <rPh sb="35" eb="36">
      <t>ユウ</t>
    </rPh>
    <rPh sb="36" eb="37">
      <t>ショウ</t>
    </rPh>
    <rPh sb="37" eb="38">
      <t>シャ</t>
    </rPh>
    <rPh sb="38" eb="39">
      <t>ナド</t>
    </rPh>
    <rPh sb="40" eb="42">
      <t>ジョウキョウ</t>
    </rPh>
    <rPh sb="42" eb="43">
      <t>オヨ</t>
    </rPh>
    <rPh sb="44" eb="45">
      <t>カク</t>
    </rPh>
    <rPh sb="45" eb="46">
      <t>ユウ</t>
    </rPh>
    <rPh sb="46" eb="47">
      <t>ショウ</t>
    </rPh>
    <rPh sb="47" eb="48">
      <t>シャ</t>
    </rPh>
    <rPh sb="48" eb="49">
      <t>ナド</t>
    </rPh>
    <rPh sb="50" eb="51">
      <t>コウ</t>
    </rPh>
    <rPh sb="53" eb="56">
      <t>ソチナド</t>
    </rPh>
    <rPh sb="57" eb="59">
      <t>キロク</t>
    </rPh>
    <phoneticPr fontId="1"/>
  </si>
  <si>
    <t>施設の管理者又は施設長は、以下の①～③のいずれかに該当する場合は、市町村及び保健所に迅速に報告し、市町村又は保健所からの指示を求めているか。</t>
    <rPh sb="0" eb="2">
      <t>シセツ</t>
    </rPh>
    <rPh sb="3" eb="6">
      <t>カンリシャ</t>
    </rPh>
    <rPh sb="6" eb="7">
      <t>マタ</t>
    </rPh>
    <rPh sb="8" eb="10">
      <t>シセツ</t>
    </rPh>
    <rPh sb="10" eb="11">
      <t>チョウ</t>
    </rPh>
    <rPh sb="13" eb="15">
      <t>イカ</t>
    </rPh>
    <rPh sb="25" eb="27">
      <t>ガイトウ</t>
    </rPh>
    <rPh sb="29" eb="31">
      <t>バアイ</t>
    </rPh>
    <rPh sb="33" eb="36">
      <t>シチョウソン</t>
    </rPh>
    <rPh sb="36" eb="37">
      <t>オヨ</t>
    </rPh>
    <rPh sb="38" eb="41">
      <t>ホケンジョ</t>
    </rPh>
    <rPh sb="42" eb="44">
      <t>ジンソク</t>
    </rPh>
    <rPh sb="45" eb="47">
      <t>ホウコク</t>
    </rPh>
    <rPh sb="49" eb="52">
      <t>シチョウソン</t>
    </rPh>
    <rPh sb="52" eb="53">
      <t>マタ</t>
    </rPh>
    <rPh sb="54" eb="57">
      <t>ホケンジョ</t>
    </rPh>
    <rPh sb="60" eb="62">
      <t>シジ</t>
    </rPh>
    <rPh sb="63" eb="64">
      <t>モト</t>
    </rPh>
    <phoneticPr fontId="1"/>
  </si>
  <si>
    <t>①同一の感染症若しくは食中毒による死亡者又は重篤な患者（疑われる者を含む）が１週間以内に２名以上死亡した場合</t>
    <rPh sb="1" eb="3">
      <t>ドウイツ</t>
    </rPh>
    <rPh sb="4" eb="7">
      <t>カンセンショウ</t>
    </rPh>
    <rPh sb="7" eb="8">
      <t>モ</t>
    </rPh>
    <rPh sb="11" eb="14">
      <t>ショクチュウドク</t>
    </rPh>
    <rPh sb="17" eb="19">
      <t>シボウ</t>
    </rPh>
    <rPh sb="19" eb="20">
      <t>シャ</t>
    </rPh>
    <rPh sb="20" eb="21">
      <t>マタ</t>
    </rPh>
    <rPh sb="22" eb="24">
      <t>ジュウトク</t>
    </rPh>
    <rPh sb="25" eb="27">
      <t>カンジャ</t>
    </rPh>
    <rPh sb="28" eb="29">
      <t>ウタガ</t>
    </rPh>
    <rPh sb="32" eb="33">
      <t>モノ</t>
    </rPh>
    <rPh sb="34" eb="35">
      <t>フク</t>
    </rPh>
    <rPh sb="39" eb="41">
      <t>シュウカン</t>
    </rPh>
    <rPh sb="41" eb="43">
      <t>イナイ</t>
    </rPh>
    <rPh sb="45" eb="46">
      <t>メイ</t>
    </rPh>
    <rPh sb="46" eb="48">
      <t>イジョウ</t>
    </rPh>
    <rPh sb="48" eb="50">
      <t>シボウ</t>
    </rPh>
    <rPh sb="52" eb="54">
      <t>バアイ</t>
    </rPh>
    <phoneticPr fontId="1"/>
  </si>
  <si>
    <t>②同一の有症者等が10名以上発生した場合
（全利用者の半数以上に発生した場合も同様）</t>
    <rPh sb="1" eb="3">
      <t>ドウイツ</t>
    </rPh>
    <rPh sb="4" eb="5">
      <t>ユウ</t>
    </rPh>
    <rPh sb="5" eb="6">
      <t>ショウ</t>
    </rPh>
    <rPh sb="6" eb="8">
      <t>シャナド</t>
    </rPh>
    <rPh sb="11" eb="14">
      <t>メイイジョウ</t>
    </rPh>
    <rPh sb="14" eb="16">
      <t>ハッセイ</t>
    </rPh>
    <rPh sb="18" eb="20">
      <t>バアイ</t>
    </rPh>
    <rPh sb="22" eb="23">
      <t>ゼン</t>
    </rPh>
    <rPh sb="23" eb="25">
      <t>リヨウ</t>
    </rPh>
    <rPh sb="25" eb="26">
      <t>シャ</t>
    </rPh>
    <rPh sb="27" eb="29">
      <t>ハンスウ</t>
    </rPh>
    <rPh sb="29" eb="31">
      <t>イジョウ</t>
    </rPh>
    <rPh sb="32" eb="34">
      <t>ハッセイ</t>
    </rPh>
    <rPh sb="36" eb="38">
      <t>バアイ</t>
    </rPh>
    <rPh sb="39" eb="41">
      <t>ドウヨウ</t>
    </rPh>
    <phoneticPr fontId="1"/>
  </si>
  <si>
    <t>③①と②の場合のほか、通常の発生動向を上回る感染症等の発生が疑われ、特に管理者又は施設長が報告を必要と認めた場合</t>
    <rPh sb="5" eb="7">
      <t>バアイ</t>
    </rPh>
    <rPh sb="11" eb="13">
      <t>ツウジョウ</t>
    </rPh>
    <rPh sb="14" eb="16">
      <t>ハッセイ</t>
    </rPh>
    <rPh sb="16" eb="18">
      <t>ドウコウ</t>
    </rPh>
    <rPh sb="19" eb="21">
      <t>ウワマワ</t>
    </rPh>
    <rPh sb="22" eb="25">
      <t>カンセンショウ</t>
    </rPh>
    <rPh sb="25" eb="26">
      <t>ナド</t>
    </rPh>
    <rPh sb="27" eb="29">
      <t>ハッセイ</t>
    </rPh>
    <rPh sb="30" eb="31">
      <t>ウタガ</t>
    </rPh>
    <rPh sb="34" eb="35">
      <t>トク</t>
    </rPh>
    <rPh sb="36" eb="39">
      <t>カンリシャ</t>
    </rPh>
    <rPh sb="39" eb="40">
      <t>マタ</t>
    </rPh>
    <rPh sb="41" eb="44">
      <t>シセツチョウ</t>
    </rPh>
    <rPh sb="45" eb="47">
      <t>ホウコク</t>
    </rPh>
    <rPh sb="48" eb="50">
      <t>ヒツヨウ</t>
    </rPh>
    <rPh sb="51" eb="52">
      <t>ミト</t>
    </rPh>
    <rPh sb="54" eb="56">
      <t>バアイ</t>
    </rPh>
    <phoneticPr fontId="1"/>
  </si>
  <si>
    <t>市町村又は保健所へ報告を行った施設は、その原因の究明に資するために、当該有症者等を診察する医師等と連携の上、血液・便・吐物等の検体を確保するように努めているか。</t>
    <rPh sb="0" eb="3">
      <t>シチョウソン</t>
    </rPh>
    <rPh sb="3" eb="4">
      <t>マタ</t>
    </rPh>
    <rPh sb="5" eb="8">
      <t>ホケンジョ</t>
    </rPh>
    <rPh sb="9" eb="11">
      <t>ホウコク</t>
    </rPh>
    <rPh sb="12" eb="13">
      <t>オコナ</t>
    </rPh>
    <rPh sb="15" eb="17">
      <t>シセツ</t>
    </rPh>
    <rPh sb="21" eb="23">
      <t>ゲンイン</t>
    </rPh>
    <rPh sb="24" eb="26">
      <t>キュウメイ</t>
    </rPh>
    <rPh sb="27" eb="28">
      <t>シ</t>
    </rPh>
    <rPh sb="34" eb="36">
      <t>トウガイ</t>
    </rPh>
    <rPh sb="36" eb="37">
      <t>ユウ</t>
    </rPh>
    <rPh sb="37" eb="38">
      <t>ショウ</t>
    </rPh>
    <rPh sb="38" eb="39">
      <t>シャ</t>
    </rPh>
    <rPh sb="39" eb="40">
      <t>ナド</t>
    </rPh>
    <rPh sb="41" eb="43">
      <t>シンサツ</t>
    </rPh>
    <rPh sb="45" eb="48">
      <t>イシナド</t>
    </rPh>
    <rPh sb="49" eb="51">
      <t>レンケイ</t>
    </rPh>
    <rPh sb="52" eb="53">
      <t>ウエ</t>
    </rPh>
    <rPh sb="54" eb="56">
      <t>ケツエキ</t>
    </rPh>
    <rPh sb="57" eb="58">
      <t>ベン</t>
    </rPh>
    <rPh sb="59" eb="61">
      <t>トブツ</t>
    </rPh>
    <rPh sb="61" eb="62">
      <t>ナド</t>
    </rPh>
    <rPh sb="63" eb="65">
      <t>ケンタイ</t>
    </rPh>
    <rPh sb="66" eb="68">
      <t>カクホ</t>
    </rPh>
    <rPh sb="73" eb="74">
      <t>ツト</t>
    </rPh>
    <phoneticPr fontId="1"/>
  </si>
  <si>
    <t>Ⅰ</t>
    <phoneticPr fontId="1"/>
  </si>
  <si>
    <t>Ⅲ</t>
    <phoneticPr fontId="1"/>
  </si>
  <si>
    <t>Ⅰ</t>
    <phoneticPr fontId="1"/>
  </si>
  <si>
    <t>□</t>
    <phoneticPr fontId="1"/>
  </si>
  <si>
    <t>□</t>
    <phoneticPr fontId="1"/>
  </si>
  <si>
    <t>□</t>
    <phoneticPr fontId="1"/>
  </si>
  <si>
    <t>⑤本人家族に対し、以下の相談援助を実施</t>
    <rPh sb="1" eb="3">
      <t>ホンニン</t>
    </rPh>
    <rPh sb="3" eb="5">
      <t>カゾク</t>
    </rPh>
    <rPh sb="6" eb="7">
      <t>タイ</t>
    </rPh>
    <rPh sb="9" eb="11">
      <t>イカ</t>
    </rPh>
    <rPh sb="12" eb="14">
      <t>ソウダン</t>
    </rPh>
    <rPh sb="14" eb="16">
      <t>エンジョ</t>
    </rPh>
    <rPh sb="17" eb="19">
      <t>ジッシ</t>
    </rPh>
    <phoneticPr fontId="2"/>
  </si>
  <si>
    <t>ア　食事、入浴、健康管理等在宅における生活に関する相談援助
イ　退所する者の運動機能、日常生活動作能力の維持及び向上を目的とした各種訓練等に関する相談援助
ウ　家屋の改善に関する相談援助
エ　退所する者の介助方法に関する相談援助</t>
    <phoneticPr fontId="1"/>
  </si>
  <si>
    <t>Ⅲ</t>
    <phoneticPr fontId="1"/>
  </si>
  <si>
    <t>Ⅲ</t>
    <phoneticPr fontId="1"/>
  </si>
  <si>
    <t>Ⅲ</t>
    <phoneticPr fontId="1"/>
  </si>
  <si>
    <t>Ⅲ</t>
    <phoneticPr fontId="1"/>
  </si>
  <si>
    <t>Ⅲ</t>
    <phoneticPr fontId="1"/>
  </si>
  <si>
    <t>×</t>
    <phoneticPr fontId="1"/>
  </si>
  <si>
    <t>×</t>
    <phoneticPr fontId="1"/>
  </si>
  <si>
    <t>Ⅲ</t>
    <phoneticPr fontId="1"/>
  </si>
  <si>
    <t>×</t>
    <phoneticPr fontId="1"/>
  </si>
  <si>
    <t>×</t>
    <phoneticPr fontId="1"/>
  </si>
  <si>
    <t>Ⅲ</t>
    <phoneticPr fontId="1"/>
  </si>
  <si>
    <t>○根拠　【従来型・ユニット型】介護老人福祉施設基準省令第7条、特養基準省令第13条
○点検書類　アセスメントシート、モニタリングシート、入所検討委員会会議録</t>
    <rPh sb="5" eb="8">
      <t>ジュウライガタ</t>
    </rPh>
    <rPh sb="13" eb="14">
      <t>ガタ</t>
    </rPh>
    <phoneticPr fontId="1"/>
  </si>
  <si>
    <t>④個別機能訓練計画の作成にあたり、訪問リハ事業所、通所リハ事業所又はリハビリテーションを実施している医療提供施設の理学療法士等は、その利用者のADL及びIADLについて、理学療法士等がリハビリを提供している事業所又は特養と連携してICTを活用した動画やテレビ電話を用いた方法により把握しているか。</t>
    <rPh sb="1" eb="7">
      <t>コベツキノウクンレン</t>
    </rPh>
    <rPh sb="7" eb="9">
      <t>ケイカク</t>
    </rPh>
    <rPh sb="10" eb="12">
      <t>サクセイ</t>
    </rPh>
    <rPh sb="57" eb="63">
      <t>リガクリョウホウシナド</t>
    </rPh>
    <rPh sb="67" eb="70">
      <t>リヨウシャ</t>
    </rPh>
    <rPh sb="74" eb="75">
      <t>オヨ</t>
    </rPh>
    <rPh sb="85" eb="91">
      <t>リガクリョウホウシナド</t>
    </rPh>
    <rPh sb="97" eb="99">
      <t>テイキョウ</t>
    </rPh>
    <rPh sb="103" eb="106">
      <t>ジギョウショ</t>
    </rPh>
    <rPh sb="106" eb="107">
      <t>マタ</t>
    </rPh>
    <rPh sb="108" eb="110">
      <t>トクヨウ</t>
    </rPh>
    <rPh sb="111" eb="113">
      <t>レンケイ</t>
    </rPh>
    <rPh sb="119" eb="121">
      <t>カツヨウ</t>
    </rPh>
    <rPh sb="123" eb="125">
      <t>ドウガ</t>
    </rPh>
    <rPh sb="129" eb="131">
      <t>デンワ</t>
    </rPh>
    <rPh sb="132" eb="133">
      <t>モチ</t>
    </rPh>
    <rPh sb="135" eb="137">
      <t>ホウホウ</t>
    </rPh>
    <rPh sb="140" eb="142">
      <t>ハアク</t>
    </rPh>
    <phoneticPr fontId="1"/>
  </si>
  <si>
    <t>①訪問リハ事業所、通所リハ事業所又はリハビリテーションを実施している医療提供施設の理学療法士等が、特養の訪問をしているか。</t>
    <rPh sb="1" eb="3">
      <t>ホウモン</t>
    </rPh>
    <rPh sb="5" eb="8">
      <t>ジギョウショ</t>
    </rPh>
    <rPh sb="9" eb="11">
      <t>ツウショ</t>
    </rPh>
    <rPh sb="13" eb="16">
      <t>ジギョウショ</t>
    </rPh>
    <rPh sb="16" eb="17">
      <t>マタ</t>
    </rPh>
    <rPh sb="28" eb="30">
      <t>ジッシ</t>
    </rPh>
    <rPh sb="34" eb="36">
      <t>イリョウ</t>
    </rPh>
    <rPh sb="36" eb="38">
      <t>テイキョウ</t>
    </rPh>
    <rPh sb="38" eb="40">
      <t>シセツ</t>
    </rPh>
    <rPh sb="41" eb="43">
      <t>リガク</t>
    </rPh>
    <rPh sb="43" eb="46">
      <t>リョウホウシ</t>
    </rPh>
    <rPh sb="46" eb="47">
      <t>ナド</t>
    </rPh>
    <rPh sb="49" eb="51">
      <t>トクヨウ</t>
    </rPh>
    <rPh sb="52" eb="54">
      <t>ホウモン</t>
    </rPh>
    <phoneticPr fontId="1"/>
  </si>
  <si>
    <t>Ⅲ</t>
    <phoneticPr fontId="1"/>
  </si>
  <si>
    <t>Ⅲ</t>
    <phoneticPr fontId="1"/>
  </si>
  <si>
    <t>Ⅲ</t>
    <phoneticPr fontId="1"/>
  </si>
  <si>
    <t>Ⅲ</t>
    <phoneticPr fontId="1"/>
  </si>
  <si>
    <t>Ⅲ</t>
    <phoneticPr fontId="1"/>
  </si>
  <si>
    <t>Ⅲ</t>
    <phoneticPr fontId="1"/>
  </si>
  <si>
    <t>Ⅲ</t>
    <phoneticPr fontId="1"/>
  </si>
  <si>
    <t>Ⅲ</t>
    <phoneticPr fontId="1"/>
  </si>
  <si>
    <t>※提出される勤務表の月（直近月）における常勤の勤務すべき時間数を記載してください。</t>
    <rPh sb="1" eb="3">
      <t>テイシュツ</t>
    </rPh>
    <rPh sb="6" eb="9">
      <t>キンムヒョウ</t>
    </rPh>
    <rPh sb="10" eb="11">
      <t>ツキ</t>
    </rPh>
    <rPh sb="12" eb="15">
      <t>チョッキンヅキ</t>
    </rPh>
    <rPh sb="20" eb="22">
      <t>ジョウキン</t>
    </rPh>
    <rPh sb="32" eb="34">
      <t>キサイ</t>
    </rPh>
    <phoneticPr fontId="1"/>
  </si>
  <si>
    <t>（５）夜間職員配置加算確認表　※夜間職員配置加算を算定している場合に御記入ください。対象月は（１）常勤職員の勤務すべき時間数と同じ月としてください。</t>
    <rPh sb="3" eb="11">
      <t>ヤカンショクインハイチカサン</t>
    </rPh>
    <rPh sb="11" eb="13">
      <t>カクニン</t>
    </rPh>
    <rPh sb="13" eb="14">
      <t>オモテ</t>
    </rPh>
    <rPh sb="16" eb="24">
      <t>ヤカンショクインハイチカサン</t>
    </rPh>
    <rPh sb="25" eb="27">
      <t>サンテイ</t>
    </rPh>
    <rPh sb="31" eb="33">
      <t>バアイ</t>
    </rPh>
    <rPh sb="34" eb="37">
      <t>ゴキニュウ</t>
    </rPh>
    <rPh sb="42" eb="45">
      <t>タイショウヅキ</t>
    </rPh>
    <rPh sb="49" eb="53">
      <t>ジョウキンショクイン</t>
    </rPh>
    <rPh sb="63" eb="64">
      <t>オナ</t>
    </rPh>
    <rPh sb="65" eb="66">
      <t>ツキ</t>
    </rPh>
    <phoneticPr fontId="1"/>
  </si>
  <si>
    <t>①夜間時間帯における勤務延時間数（ｈ）</t>
    <rPh sb="1" eb="6">
      <t>ヤカンジカンタイ</t>
    </rPh>
    <rPh sb="10" eb="16">
      <t>キンムノベジカンスウ</t>
    </rPh>
    <phoneticPr fontId="1"/>
  </si>
  <si>
    <t>ｈ</t>
    <phoneticPr fontId="1"/>
  </si>
  <si>
    <t>②その月の日数</t>
    <rPh sb="3" eb="4">
      <t>ツキ</t>
    </rPh>
    <rPh sb="5" eb="7">
      <t>ニッスウ</t>
    </rPh>
    <phoneticPr fontId="1"/>
  </si>
  <si>
    <t>③平均夜勤職員数（①÷（②×16））</t>
    <rPh sb="1" eb="3">
      <t>ヘイキン</t>
    </rPh>
    <rPh sb="3" eb="5">
      <t>ヤキン</t>
    </rPh>
    <rPh sb="5" eb="7">
      <t>ショクイン</t>
    </rPh>
    <rPh sb="7" eb="8">
      <t>スウ</t>
    </rPh>
    <phoneticPr fontId="1"/>
  </si>
  <si>
    <t>日</t>
    <rPh sb="0" eb="1">
      <t>ニチ</t>
    </rPh>
    <phoneticPr fontId="1"/>
  </si>
  <si>
    <t>④人員配置基準に必要な夜勤職員</t>
    <rPh sb="1" eb="5">
      <t>ジンインハイチ</t>
    </rPh>
    <rPh sb="5" eb="7">
      <t>キジュン</t>
    </rPh>
    <rPh sb="8" eb="10">
      <t>ヒツヨウ</t>
    </rPh>
    <rPh sb="11" eb="15">
      <t>ヤキンショクイン</t>
    </rPh>
    <phoneticPr fontId="1"/>
  </si>
  <si>
    <t>　③≧④＋（1 or 0.9 or 0.6）であればＯＫ。足す数（1,0.9,0.6）のいずれに該当するかは、夜勤職員配置加算における点検事項①～③のいずれに該当するかで異なる。</t>
    <rPh sb="29" eb="30">
      <t>タ</t>
    </rPh>
    <rPh sb="31" eb="32">
      <t>カズ</t>
    </rPh>
    <rPh sb="48" eb="50">
      <t>ガイトウ</t>
    </rPh>
    <rPh sb="55" eb="59">
      <t>ヤキンショクイン</t>
    </rPh>
    <rPh sb="59" eb="63">
      <t>ハイチカサン</t>
    </rPh>
    <phoneticPr fontId="1"/>
  </si>
  <si>
    <t>※④の数字は、（４）②法令で定める配置基準と同じ数を表示</t>
    <rPh sb="3" eb="5">
      <t>スウジ</t>
    </rPh>
    <rPh sb="11" eb="13">
      <t>ホウレイ</t>
    </rPh>
    <rPh sb="14" eb="15">
      <t>サダ</t>
    </rPh>
    <rPh sb="17" eb="21">
      <t>ハイチキジュン</t>
    </rPh>
    <rPh sb="22" eb="23">
      <t>オナ</t>
    </rPh>
    <rPh sb="24" eb="25">
      <t>カズ</t>
    </rPh>
    <rPh sb="26" eb="28">
      <t>ヒョウジ</t>
    </rPh>
    <phoneticPr fontId="1"/>
  </si>
  <si>
    <t>※①の勤務延時間数には、夜間時間帯における休憩時間数を含めてよい。</t>
    <rPh sb="3" eb="9">
      <t>キンムノベジカンスウ</t>
    </rPh>
    <rPh sb="12" eb="17">
      <t>ヤカンジカンタイ</t>
    </rPh>
    <rPh sb="21" eb="26">
      <t>キュウケイジカンスウ</t>
    </rPh>
    <rPh sb="27" eb="28">
      <t>フク</t>
    </rPh>
    <phoneticPr fontId="1"/>
  </si>
  <si>
    <t>※今回の指導対象施設が本体施設で、付属のサテライトが別にある場合には、指導対象施設の施設種別欄は本体施設にチェックし、施設名には、サテライトの施設名を記入してください。今回の対象施設がサテライトの場合には、上記の逆です。
※サテライト施設が存在しない場合は、指導対象施設の施設種別は本体施設とし、施設名には「（サテライトなし）」と記入してください。</t>
    <rPh sb="4" eb="6">
      <t>シドウ</t>
    </rPh>
    <rPh sb="39" eb="41">
      <t>シセツ</t>
    </rPh>
    <rPh sb="59" eb="61">
      <t>シセツ</t>
    </rPh>
    <rPh sb="61" eb="62">
      <t>メイ</t>
    </rPh>
    <rPh sb="71" eb="73">
      <t>シセツ</t>
    </rPh>
    <rPh sb="73" eb="74">
      <t>メイ</t>
    </rPh>
    <rPh sb="75" eb="77">
      <t>キニュウ</t>
    </rPh>
    <rPh sb="117" eb="119">
      <t>シセツ</t>
    </rPh>
    <rPh sb="120" eb="122">
      <t>ソンザイ</t>
    </rPh>
    <rPh sb="125" eb="127">
      <t>バアイ</t>
    </rPh>
    <rPh sb="129" eb="131">
      <t>シドウ</t>
    </rPh>
    <rPh sb="131" eb="133">
      <t>タイショウ</t>
    </rPh>
    <rPh sb="133" eb="135">
      <t>シセツ</t>
    </rPh>
    <rPh sb="136" eb="138">
      <t>シセツ</t>
    </rPh>
    <rPh sb="138" eb="140">
      <t>シュベツ</t>
    </rPh>
    <rPh sb="141" eb="143">
      <t>ホンタイ</t>
    </rPh>
    <rPh sb="143" eb="145">
      <t>シセツ</t>
    </rPh>
    <rPh sb="148" eb="150">
      <t>シセツ</t>
    </rPh>
    <rPh sb="150" eb="151">
      <t>メイ</t>
    </rPh>
    <rPh sb="165" eb="167">
      <t>キニュウ</t>
    </rPh>
    <phoneticPr fontId="22"/>
  </si>
  <si>
    <t>（Ａ）</t>
    <phoneticPr fontId="1"/>
  </si>
  <si>
    <t>（Ｂ）</t>
    <phoneticPr fontId="1"/>
  </si>
  <si>
    <t>１日あたり平均利用人数(Ｂ/Ａ)</t>
    <rPh sb="1" eb="2">
      <t>ニチ</t>
    </rPh>
    <rPh sb="5" eb="7">
      <t>ヘイキン</t>
    </rPh>
    <rPh sb="7" eb="9">
      <t>リヨウ</t>
    </rPh>
    <rPh sb="9" eb="11">
      <t>ニンズウ</t>
    </rPh>
    <phoneticPr fontId="1"/>
  </si>
  <si>
    <t>介護支援専門員</t>
    <rPh sb="0" eb="7">
      <t>カイゴシエンセンモンイン</t>
    </rPh>
    <phoneticPr fontId="1"/>
  </si>
  <si>
    <t>要</t>
    <rPh sb="0" eb="1">
      <t>ヨウ</t>
    </rPh>
    <phoneticPr fontId="1"/>
  </si>
  <si>
    <t>任意</t>
    <rPh sb="0" eb="2">
      <t>ニンイ</t>
    </rPh>
    <phoneticPr fontId="1"/>
  </si>
  <si>
    <t>実情に応じた適当数</t>
    <rPh sb="0" eb="2">
      <t>ジツジョウ</t>
    </rPh>
    <rPh sb="3" eb="4">
      <t>オウ</t>
    </rPh>
    <rPh sb="6" eb="9">
      <t>テキトウスウ</t>
    </rPh>
    <phoneticPr fontId="1"/>
  </si>
  <si>
    <t>管理者（施設長）</t>
    <rPh sb="0" eb="3">
      <t>カンリシャ</t>
    </rPh>
    <rPh sb="4" eb="7">
      <t>シセツチョウ</t>
    </rPh>
    <phoneticPr fontId="1"/>
  </si>
  <si>
    <t>①</t>
    <phoneticPr fontId="22"/>
  </si>
  <si>
    <t>②</t>
    <phoneticPr fontId="22"/>
  </si>
  <si>
    <t>（２）食事</t>
    <rPh sb="3" eb="5">
      <t>ショクジ</t>
    </rPh>
    <phoneticPr fontId="22"/>
  </si>
  <si>
    <t>５　当日の担当者</t>
    <rPh sb="2" eb="4">
      <t>トウジツ</t>
    </rPh>
    <rPh sb="5" eb="8">
      <t>タントウシャ</t>
    </rPh>
    <phoneticPr fontId="1"/>
  </si>
  <si>
    <t>特別養護老人ホームは、多職種が様々な業務に携わっているため、複数の職種の方々にヒアリングを行います。当日のヒアリングをスムーズに行うために、各業務の担当者（職種）を事前に把握します。</t>
    <rPh sb="0" eb="6">
      <t>トクベツヨウゴロウジン</t>
    </rPh>
    <rPh sb="11" eb="14">
      <t>タショクシュ</t>
    </rPh>
    <rPh sb="15" eb="17">
      <t>サマザマ</t>
    </rPh>
    <rPh sb="18" eb="20">
      <t>ギョウム</t>
    </rPh>
    <rPh sb="21" eb="22">
      <t>タズサ</t>
    </rPh>
    <rPh sb="30" eb="32">
      <t>フクスウ</t>
    </rPh>
    <rPh sb="33" eb="35">
      <t>ショクシュ</t>
    </rPh>
    <rPh sb="36" eb="38">
      <t>カタガタ</t>
    </rPh>
    <rPh sb="45" eb="46">
      <t>オコナ</t>
    </rPh>
    <phoneticPr fontId="1"/>
  </si>
  <si>
    <t>点検項目</t>
    <rPh sb="0" eb="4">
      <t>テンケンコウモク</t>
    </rPh>
    <phoneticPr fontId="1"/>
  </si>
  <si>
    <t>担当者名又は担当職種名</t>
    <rPh sb="0" eb="3">
      <t>タントウシャ</t>
    </rPh>
    <rPh sb="3" eb="4">
      <t>メイ</t>
    </rPh>
    <rPh sb="4" eb="5">
      <t>マタ</t>
    </rPh>
    <rPh sb="6" eb="10">
      <t>タントウショクシュ</t>
    </rPh>
    <rPh sb="10" eb="11">
      <t>メイ</t>
    </rPh>
    <phoneticPr fontId="1"/>
  </si>
  <si>
    <t>以下に、調書点検項目を掲載しますので、各点検事項の担当者（又は担当職種名）を御記載ください。</t>
    <rPh sb="0" eb="2">
      <t>イカ</t>
    </rPh>
    <rPh sb="4" eb="6">
      <t>チョウショ</t>
    </rPh>
    <rPh sb="6" eb="8">
      <t>テンケン</t>
    </rPh>
    <rPh sb="8" eb="10">
      <t>コウモク</t>
    </rPh>
    <rPh sb="11" eb="13">
      <t>ケイサイ</t>
    </rPh>
    <rPh sb="19" eb="20">
      <t>カク</t>
    </rPh>
    <rPh sb="20" eb="24">
      <t>テンケンジコウ</t>
    </rPh>
    <rPh sb="25" eb="28">
      <t>タントウシャ</t>
    </rPh>
    <rPh sb="29" eb="30">
      <t>マタ</t>
    </rPh>
    <rPh sb="31" eb="35">
      <t>タントウショクシュ</t>
    </rPh>
    <rPh sb="35" eb="36">
      <t>メイ</t>
    </rPh>
    <rPh sb="38" eb="41">
      <t>ゴキサイ</t>
    </rPh>
    <phoneticPr fontId="1"/>
  </si>
  <si>
    <t>人員</t>
    <rPh sb="0" eb="2">
      <t>ジンイン</t>
    </rPh>
    <phoneticPr fontId="1"/>
  </si>
  <si>
    <t>夜勤時のテクノロジー導入</t>
    <rPh sb="0" eb="2">
      <t>ヤキン</t>
    </rPh>
    <rPh sb="2" eb="3">
      <t>ジ</t>
    </rPh>
    <rPh sb="10" eb="12">
      <t>ドウニュウ</t>
    </rPh>
    <phoneticPr fontId="1"/>
  </si>
  <si>
    <t>感染対策に係る委員会・指針等</t>
    <rPh sb="0" eb="4">
      <t>カンセンタイサク</t>
    </rPh>
    <rPh sb="5" eb="6">
      <t>カカ</t>
    </rPh>
    <rPh sb="7" eb="10">
      <t>イインカイ</t>
    </rPh>
    <rPh sb="11" eb="13">
      <t>シシン</t>
    </rPh>
    <rPh sb="13" eb="14">
      <t>ナド</t>
    </rPh>
    <phoneticPr fontId="1"/>
  </si>
  <si>
    <t>事故発生の防止</t>
    <rPh sb="0" eb="2">
      <t>ジコ</t>
    </rPh>
    <rPh sb="2" eb="4">
      <t>ハッセイ</t>
    </rPh>
    <rPh sb="5" eb="7">
      <t>ボウシ</t>
    </rPh>
    <phoneticPr fontId="1"/>
  </si>
  <si>
    <t>栄養ケア・マネジメント</t>
    <rPh sb="0" eb="2">
      <t>エイヨウ</t>
    </rPh>
    <phoneticPr fontId="1"/>
  </si>
  <si>
    <t>口腔衛生の管理</t>
    <rPh sb="0" eb="4">
      <t>コウクウエイセイ</t>
    </rPh>
    <rPh sb="5" eb="7">
      <t>カンリ</t>
    </rPh>
    <phoneticPr fontId="1"/>
  </si>
  <si>
    <t>日常生活継続支援加算</t>
    <rPh sb="0" eb="2">
      <t>ニチジョウ</t>
    </rPh>
    <rPh sb="2" eb="4">
      <t>セイカツ</t>
    </rPh>
    <rPh sb="4" eb="6">
      <t>ケイゾク</t>
    </rPh>
    <rPh sb="6" eb="8">
      <t>シエン</t>
    </rPh>
    <rPh sb="8" eb="10">
      <t>カサン</t>
    </rPh>
    <phoneticPr fontId="2"/>
  </si>
  <si>
    <t>看護体制加算</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</si>
  <si>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</si>
  <si>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準ユニットケア加算</t>
    <rPh sb="0" eb="1">
      <t>ジュン</t>
    </rPh>
    <rPh sb="7" eb="9">
      <t>カサン</t>
    </rPh>
    <phoneticPr fontId="2"/>
  </si>
  <si>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</si>
  <si>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6">
      <t>クンレン</t>
    </rPh>
    <rPh sb="6" eb="8">
      <t>カサン</t>
    </rPh>
    <phoneticPr fontId="1"/>
  </si>
  <si>
    <t>若年性認知症利用者受入加算【短期共通】</t>
    <phoneticPr fontId="1"/>
  </si>
  <si>
    <t>常勤医師配置加算</t>
    <phoneticPr fontId="1"/>
  </si>
  <si>
    <t>精神科医師配置加算</t>
    <rPh sb="5" eb="7">
      <t>ハイチ</t>
    </rPh>
    <rPh sb="7" eb="9">
      <t>カサン</t>
    </rPh>
    <phoneticPr fontId="1"/>
  </si>
  <si>
    <t>障害者生活支援体制加算</t>
    <phoneticPr fontId="1"/>
  </si>
  <si>
    <t>入院・外泊時費用</t>
    <rPh sb="5" eb="6">
      <t>トキ</t>
    </rPh>
    <phoneticPr fontId="1"/>
  </si>
  <si>
    <t>外泊時在宅サービス利用費用</t>
    <phoneticPr fontId="1"/>
  </si>
  <si>
    <t>初期加算</t>
    <phoneticPr fontId="1"/>
  </si>
  <si>
    <t>再入所時栄養連携加算</t>
    <phoneticPr fontId="1"/>
  </si>
  <si>
    <t>退所前訪問相談援助加算</t>
    <rPh sb="0" eb="2">
      <t>タイショ</t>
    </rPh>
    <rPh sb="2" eb="3">
      <t>マエ</t>
    </rPh>
    <rPh sb="3" eb="5">
      <t>ホウモン</t>
    </rPh>
    <rPh sb="5" eb="7">
      <t>ソウダン</t>
    </rPh>
    <rPh sb="7" eb="9">
      <t>エンジョ</t>
    </rPh>
    <rPh sb="9" eb="11">
      <t>カサン</t>
    </rPh>
    <phoneticPr fontId="1"/>
  </si>
  <si>
    <t>退所後訪問相談援助加算</t>
    <rPh sb="0" eb="2">
      <t>タイショ</t>
    </rPh>
    <rPh sb="2" eb="3">
      <t>アト</t>
    </rPh>
    <rPh sb="3" eb="5">
      <t>ホウモン</t>
    </rPh>
    <rPh sb="5" eb="7">
      <t>ソウダン</t>
    </rPh>
    <rPh sb="7" eb="9">
      <t>エンジョ</t>
    </rPh>
    <rPh sb="9" eb="11">
      <t>カサン</t>
    </rPh>
    <phoneticPr fontId="1"/>
  </si>
  <si>
    <t>退所時相談援助加算</t>
    <rPh sb="0" eb="2">
      <t>タイショ</t>
    </rPh>
    <rPh sb="2" eb="3">
      <t>トキ</t>
    </rPh>
    <rPh sb="3" eb="5">
      <t>ソウダン</t>
    </rPh>
    <rPh sb="5" eb="7">
      <t>エンジョ</t>
    </rPh>
    <rPh sb="7" eb="9">
      <t>カサン</t>
    </rPh>
    <phoneticPr fontId="1"/>
  </si>
  <si>
    <t>退所前連携加算</t>
    <rPh sb="0" eb="2">
      <t>タイショ</t>
    </rPh>
    <rPh sb="2" eb="3">
      <t>マエ</t>
    </rPh>
    <rPh sb="3" eb="5">
      <t>レンケイ</t>
    </rPh>
    <rPh sb="5" eb="7">
      <t>カサン</t>
    </rPh>
    <phoneticPr fontId="1"/>
  </si>
  <si>
    <t>栄養マネジメント強化加算</t>
    <rPh sb="0" eb="2">
      <t>エイヨウ</t>
    </rPh>
    <rPh sb="8" eb="10">
      <t>キョウカ</t>
    </rPh>
    <rPh sb="10" eb="12">
      <t>カサン</t>
    </rPh>
    <phoneticPr fontId="1"/>
  </si>
  <si>
    <t>経口移行加算</t>
    <rPh sb="0" eb="2">
      <t>ケイコウ</t>
    </rPh>
    <rPh sb="2" eb="4">
      <t>イコウ</t>
    </rPh>
    <rPh sb="4" eb="6">
      <t>カサン</t>
    </rPh>
    <phoneticPr fontId="1"/>
  </si>
  <si>
    <t>経口維持加算</t>
    <rPh sb="0" eb="2">
      <t>ケイコウ</t>
    </rPh>
    <rPh sb="2" eb="4">
      <t>イジ</t>
    </rPh>
    <rPh sb="4" eb="6">
      <t>カサン</t>
    </rPh>
    <phoneticPr fontId="1"/>
  </si>
  <si>
    <t>口腔衛生管理加算</t>
    <rPh sb="0" eb="2">
      <t>コウクウ</t>
    </rPh>
    <rPh sb="2" eb="4">
      <t>エイセイ</t>
    </rPh>
    <rPh sb="4" eb="6">
      <t>カンリ</t>
    </rPh>
    <rPh sb="6" eb="8">
      <t>カサン</t>
    </rPh>
    <phoneticPr fontId="1"/>
  </si>
  <si>
    <t>療養食加算【短期共通】</t>
    <rPh sb="0" eb="5">
      <t>リョウヨウショクカサン</t>
    </rPh>
    <rPh sb="6" eb="10">
      <t>タンキキョウツウ</t>
    </rPh>
    <phoneticPr fontId="1"/>
  </si>
  <si>
    <t>配置医師緊急時対応加算</t>
    <rPh sb="0" eb="2">
      <t>ハイチ</t>
    </rPh>
    <rPh sb="2" eb="4">
      <t>イシ</t>
    </rPh>
    <rPh sb="4" eb="7">
      <t>キンキュウジ</t>
    </rPh>
    <rPh sb="7" eb="9">
      <t>タイオウ</t>
    </rPh>
    <rPh sb="9" eb="11">
      <t>カサン</t>
    </rPh>
    <phoneticPr fontId="1"/>
  </si>
  <si>
    <t>看取り介護加算</t>
    <rPh sb="0" eb="2">
      <t>ミト</t>
    </rPh>
    <rPh sb="3" eb="5">
      <t>カイゴ</t>
    </rPh>
    <rPh sb="5" eb="7">
      <t>カサン</t>
    </rPh>
    <phoneticPr fontId="1"/>
  </si>
  <si>
    <t>在宅復帰支援機能加算</t>
    <rPh sb="0" eb="2">
      <t>ザイタク</t>
    </rPh>
    <rPh sb="2" eb="4">
      <t>フッキ</t>
    </rPh>
    <rPh sb="4" eb="6">
      <t>シエン</t>
    </rPh>
    <rPh sb="6" eb="8">
      <t>キノウ</t>
    </rPh>
    <rPh sb="8" eb="10">
      <t>カサン</t>
    </rPh>
    <phoneticPr fontId="1"/>
  </si>
  <si>
    <t>在宅・入所相互利用加算</t>
    <rPh sb="0" eb="2">
      <t>ザイタク</t>
    </rPh>
    <rPh sb="3" eb="5">
      <t>ニュウショ</t>
    </rPh>
    <rPh sb="5" eb="7">
      <t>ソウゴ</t>
    </rPh>
    <rPh sb="7" eb="9">
      <t>リヨウ</t>
    </rPh>
    <rPh sb="9" eb="11">
      <t>カサン</t>
    </rPh>
    <phoneticPr fontId="1"/>
  </si>
  <si>
    <t>認知症専門ケア加算【短期共通】</t>
    <rPh sb="0" eb="3">
      <t>ニンチショウ</t>
    </rPh>
    <rPh sb="3" eb="5">
      <t>センモン</t>
    </rPh>
    <rPh sb="7" eb="9">
      <t>カサン</t>
    </rPh>
    <rPh sb="10" eb="14">
      <t>タンキキョウツウ</t>
    </rPh>
    <phoneticPr fontId="1"/>
  </si>
  <si>
    <t>認知症行動・心理症状緊急対応加算【短期共通】</t>
    <rPh sb="0" eb="3">
      <t>ニンチショウ</t>
    </rPh>
    <rPh sb="3" eb="5">
      <t>コウドウ</t>
    </rPh>
    <rPh sb="6" eb="10">
      <t>シンリショウジョウ</t>
    </rPh>
    <rPh sb="10" eb="12">
      <t>キンキュウ</t>
    </rPh>
    <rPh sb="12" eb="14">
      <t>タイオウ</t>
    </rPh>
    <rPh sb="14" eb="16">
      <t>カサン</t>
    </rPh>
    <rPh sb="17" eb="21">
      <t>タンキキョウツウ</t>
    </rPh>
    <phoneticPr fontId="1"/>
  </si>
  <si>
    <t>褥瘡マネジメント加算</t>
    <rPh sb="0" eb="2">
      <t>ジョクソウ</t>
    </rPh>
    <rPh sb="8" eb="10">
      <t>カサン</t>
    </rPh>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</si>
  <si>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</si>
  <si>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</si>
  <si>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科学的介護推進体制加算</t>
    <rPh sb="0" eb="2">
      <t>カガク</t>
    </rPh>
    <rPh sb="2" eb="3">
      <t>テキ</t>
    </rPh>
    <rPh sb="3" eb="5">
      <t>カイゴ</t>
    </rPh>
    <rPh sb="5" eb="7">
      <t>スイシン</t>
    </rPh>
    <rPh sb="7" eb="9">
      <t>タイセイ</t>
    </rPh>
    <rPh sb="9" eb="11">
      <t>カサン</t>
    </rPh>
    <phoneticPr fontId="1"/>
  </si>
  <si>
    <t>サービス提供体制強化加算【短期共通】</t>
    <rPh sb="4" eb="6">
      <t>テイキョウ</t>
    </rPh>
    <rPh sb="6" eb="8">
      <t>タイセイ</t>
    </rPh>
    <rPh sb="8" eb="10">
      <t>キョウカ</t>
    </rPh>
    <rPh sb="10" eb="12">
      <t>カサン</t>
    </rPh>
    <rPh sb="13" eb="17">
      <t>タンキキョウツウ</t>
    </rPh>
    <phoneticPr fontId="1"/>
  </si>
  <si>
    <t>安全対策体制加算</t>
    <rPh sb="0" eb="2">
      <t>アンゼン</t>
    </rPh>
    <rPh sb="2" eb="4">
      <t>タイサク</t>
    </rPh>
    <rPh sb="4" eb="6">
      <t>タイセイ</t>
    </rPh>
    <rPh sb="6" eb="8">
      <t>カサン</t>
    </rPh>
    <phoneticPr fontId="1"/>
  </si>
  <si>
    <t>介護職員等特定処遇改善加算【短期共通】</t>
    <rPh sb="14" eb="16">
      <t>タンキ</t>
    </rPh>
    <rPh sb="16" eb="18">
      <t>キョウツウ</t>
    </rPh>
    <phoneticPr fontId="1"/>
  </si>
  <si>
    <t>介護職員等ベースアップ等支援加算</t>
    <rPh sb="0" eb="2">
      <t>カイゴ</t>
    </rPh>
    <rPh sb="2" eb="4">
      <t>ショクイン</t>
    </rPh>
    <rPh sb="4" eb="5">
      <t>ナド</t>
    </rPh>
    <rPh sb="11" eb="12">
      <t>ナド</t>
    </rPh>
    <rPh sb="12" eb="14">
      <t>シエン</t>
    </rPh>
    <rPh sb="14" eb="16">
      <t>カサン</t>
    </rPh>
    <phoneticPr fontId="1"/>
  </si>
  <si>
    <t>運営規程</t>
    <rPh sb="0" eb="2">
      <t>ウンエイ</t>
    </rPh>
    <rPh sb="2" eb="4">
      <t>キテイ</t>
    </rPh>
    <phoneticPr fontId="1"/>
  </si>
  <si>
    <t>重要事項説明書</t>
    <rPh sb="0" eb="2">
      <t>ジュウヨウ</t>
    </rPh>
    <rPh sb="2" eb="4">
      <t>ジコウ</t>
    </rPh>
    <rPh sb="4" eb="7">
      <t>セツメイショ</t>
    </rPh>
    <phoneticPr fontId="1"/>
  </si>
  <si>
    <t>掲示</t>
  </si>
  <si>
    <t>サービス提供についての説明及び同意</t>
    <rPh sb="4" eb="6">
      <t>テイキョウ</t>
    </rPh>
    <rPh sb="11" eb="13">
      <t>セツメイ</t>
    </rPh>
    <rPh sb="13" eb="14">
      <t>オヨ</t>
    </rPh>
    <rPh sb="15" eb="17">
      <t>ドウイ</t>
    </rPh>
    <phoneticPr fontId="1"/>
  </si>
  <si>
    <t>個人情報の同意</t>
    <rPh sb="0" eb="2">
      <t>コジン</t>
    </rPh>
    <rPh sb="2" eb="4">
      <t>ジョウホウ</t>
    </rPh>
    <rPh sb="5" eb="7">
      <t>ドウイ</t>
    </rPh>
    <phoneticPr fontId="1"/>
  </si>
  <si>
    <t>設備等</t>
    <rPh sb="0" eb="2">
      <t>セツビ</t>
    </rPh>
    <rPh sb="2" eb="3">
      <t>ナド</t>
    </rPh>
    <phoneticPr fontId="1"/>
  </si>
  <si>
    <t>提供拒否の禁止</t>
    <rPh sb="0" eb="2">
      <t>テイキョウ</t>
    </rPh>
    <rPh sb="2" eb="4">
      <t>キョヒ</t>
    </rPh>
    <rPh sb="5" eb="7">
      <t>キンシ</t>
    </rPh>
    <phoneticPr fontId="1"/>
  </si>
  <si>
    <t>サービス提供困難時の対応</t>
    <rPh sb="4" eb="6">
      <t>テイキョウ</t>
    </rPh>
    <rPh sb="6" eb="9">
      <t>コンナンジ</t>
    </rPh>
    <rPh sb="10" eb="12">
      <t>タイオウ</t>
    </rPh>
    <phoneticPr fontId="1"/>
  </si>
  <si>
    <t>苦情処理</t>
    <rPh sb="0" eb="2">
      <t>クジョウ</t>
    </rPh>
    <rPh sb="2" eb="4">
      <t>ショリ</t>
    </rPh>
    <phoneticPr fontId="1"/>
  </si>
  <si>
    <t>職員の研修</t>
    <rPh sb="0" eb="2">
      <t>ショクイン</t>
    </rPh>
    <rPh sb="3" eb="5">
      <t>ケンシュウ</t>
    </rPh>
    <phoneticPr fontId="1"/>
  </si>
  <si>
    <t>サービスの質の向上への取組</t>
    <rPh sb="5" eb="6">
      <t>シツ</t>
    </rPh>
    <rPh sb="7" eb="9">
      <t>コウジョウ</t>
    </rPh>
    <rPh sb="11" eb="13">
      <t>トリクミ</t>
    </rPh>
    <phoneticPr fontId="1"/>
  </si>
  <si>
    <t>広告</t>
    <rPh sb="0" eb="2">
      <t>コウコク</t>
    </rPh>
    <phoneticPr fontId="1"/>
  </si>
  <si>
    <t>受給資格等の確認</t>
    <rPh sb="0" eb="2">
      <t>ジュキュウ</t>
    </rPh>
    <rPh sb="2" eb="4">
      <t>シカク</t>
    </rPh>
    <rPh sb="4" eb="5">
      <t>トウ</t>
    </rPh>
    <rPh sb="6" eb="8">
      <t>カクニン</t>
    </rPh>
    <phoneticPr fontId="1"/>
  </si>
  <si>
    <t>心身の状況等の把握</t>
    <rPh sb="0" eb="2">
      <t>シンシン</t>
    </rPh>
    <rPh sb="3" eb="5">
      <t>ジョウキョウ</t>
    </rPh>
    <rPh sb="5" eb="6">
      <t>トウ</t>
    </rPh>
    <rPh sb="7" eb="9">
      <t>ハアク</t>
    </rPh>
    <phoneticPr fontId="1"/>
  </si>
  <si>
    <t>居宅介護支援事業者等との連携</t>
    <rPh sb="0" eb="9">
      <t>キョタクカイゴシエンジギョウシャ</t>
    </rPh>
    <rPh sb="9" eb="10">
      <t>トウ</t>
    </rPh>
    <rPh sb="12" eb="14">
      <t>レンケイ</t>
    </rPh>
    <phoneticPr fontId="1"/>
  </si>
  <si>
    <t>サービス提供の記録</t>
    <rPh sb="4" eb="6">
      <t>テイキョウ</t>
    </rPh>
    <rPh sb="7" eb="9">
      <t>キロク</t>
    </rPh>
    <phoneticPr fontId="1"/>
  </si>
  <si>
    <t>利用者からの費用の徴収</t>
    <rPh sb="0" eb="3">
      <t>リヨウシャ</t>
    </rPh>
    <rPh sb="6" eb="8">
      <t>ヒヨウ</t>
    </rPh>
    <rPh sb="9" eb="11">
      <t>チョウシュウ</t>
    </rPh>
    <phoneticPr fontId="1"/>
  </si>
  <si>
    <t>緊急時等の対応</t>
    <rPh sb="0" eb="3">
      <t>キンキュウジ</t>
    </rPh>
    <rPh sb="3" eb="4">
      <t>トウ</t>
    </rPh>
    <rPh sb="5" eb="7">
      <t>タイオウ</t>
    </rPh>
    <phoneticPr fontId="1"/>
  </si>
  <si>
    <t>記録の整備</t>
    <rPh sb="0" eb="2">
      <t>キロク</t>
    </rPh>
    <rPh sb="3" eb="5">
      <t>セイビ</t>
    </rPh>
    <phoneticPr fontId="1"/>
  </si>
  <si>
    <t>職員の秘密の保持</t>
    <rPh sb="0" eb="2">
      <t>ショクイン</t>
    </rPh>
    <rPh sb="3" eb="5">
      <t>ヒミツ</t>
    </rPh>
    <rPh sb="6" eb="8">
      <t>ホジ</t>
    </rPh>
    <phoneticPr fontId="1"/>
  </si>
  <si>
    <t>共通</t>
    <rPh sb="0" eb="2">
      <t>キョウツウ</t>
    </rPh>
    <phoneticPr fontId="1"/>
  </si>
  <si>
    <t>個別</t>
    <rPh sb="0" eb="2">
      <t>コベツ</t>
    </rPh>
    <phoneticPr fontId="1"/>
  </si>
  <si>
    <t>加算</t>
    <rPh sb="0" eb="2">
      <t>カサン</t>
    </rPh>
    <phoneticPr fontId="1"/>
  </si>
  <si>
    <t>虐待の防止</t>
    <rPh sb="0" eb="2">
      <t>ギャクタイ</t>
    </rPh>
    <rPh sb="3" eb="5">
      <t>ボウシ</t>
    </rPh>
    <phoneticPr fontId="1"/>
  </si>
  <si>
    <t>ハラスメント対策</t>
    <rPh sb="6" eb="8">
      <t>タイサク</t>
    </rPh>
    <phoneticPr fontId="1"/>
  </si>
  <si>
    <t>介護サービス情報公表制度</t>
    <phoneticPr fontId="1"/>
  </si>
  <si>
    <t>定員の遵守</t>
    <rPh sb="0" eb="2">
      <t>テイイン</t>
    </rPh>
    <rPh sb="3" eb="5">
      <t>ジュンシュ</t>
    </rPh>
    <phoneticPr fontId="1"/>
  </si>
  <si>
    <t>非常災害対策</t>
    <rPh sb="0" eb="2">
      <t>ヒジョウ</t>
    </rPh>
    <rPh sb="2" eb="4">
      <t>サイガイ</t>
    </rPh>
    <rPh sb="4" eb="6">
      <t>タイサク</t>
    </rPh>
    <phoneticPr fontId="1"/>
  </si>
  <si>
    <t>業務継続計画の策定</t>
    <rPh sb="0" eb="4">
      <t>ギョウムケイゾク</t>
    </rPh>
    <rPh sb="4" eb="6">
      <t>ケイカク</t>
    </rPh>
    <rPh sb="7" eb="9">
      <t>サクテイ</t>
    </rPh>
    <phoneticPr fontId="1"/>
  </si>
  <si>
    <t>地域との連携</t>
    <rPh sb="0" eb="2">
      <t>チイキ</t>
    </rPh>
    <rPh sb="4" eb="6">
      <t>レンケイ</t>
    </rPh>
    <phoneticPr fontId="1"/>
  </si>
  <si>
    <t>調書区分</t>
    <rPh sb="0" eb="2">
      <t>チョウショ</t>
    </rPh>
    <rPh sb="2" eb="4">
      <t>クブン</t>
    </rPh>
    <phoneticPr fontId="1"/>
  </si>
  <si>
    <t>ＡＤＬ維持等加算</t>
    <rPh sb="3" eb="5">
      <t>イジ</t>
    </rPh>
    <rPh sb="5" eb="6">
      <t>トウ</t>
    </rPh>
    <rPh sb="6" eb="8">
      <t>カサン</t>
    </rPh>
    <phoneticPr fontId="1"/>
  </si>
  <si>
    <t>共通
個別</t>
    <rPh sb="0" eb="2">
      <t>キョウツウ</t>
    </rPh>
    <rPh sb="3" eb="5">
      <t>コベツ</t>
    </rPh>
    <phoneticPr fontId="1"/>
  </si>
  <si>
    <t>施設サービス計画に沿ったサービスの提供</t>
    <rPh sb="0" eb="2">
      <t>シセツ</t>
    </rPh>
    <rPh sb="6" eb="8">
      <t>ケイカク</t>
    </rPh>
    <rPh sb="9" eb="10">
      <t>ソ</t>
    </rPh>
    <rPh sb="17" eb="19">
      <t>テイキョウ</t>
    </rPh>
    <phoneticPr fontId="1"/>
  </si>
  <si>
    <t>従来型個室の利用</t>
    <rPh sb="0" eb="3">
      <t>ジュウライガタ</t>
    </rPh>
    <rPh sb="3" eb="5">
      <t>コシツ</t>
    </rPh>
    <rPh sb="6" eb="8">
      <t>リヨウ</t>
    </rPh>
    <phoneticPr fontId="2"/>
  </si>
  <si>
    <t>加算を算定していない等の理由で、担当者がいない場合は、「対象なし」と御記載ください。</t>
    <rPh sb="0" eb="2">
      <t>カサン</t>
    </rPh>
    <rPh sb="3" eb="5">
      <t>サンテイ</t>
    </rPh>
    <rPh sb="10" eb="11">
      <t>ナド</t>
    </rPh>
    <rPh sb="12" eb="14">
      <t>リユウ</t>
    </rPh>
    <rPh sb="16" eb="19">
      <t>タントウシャ</t>
    </rPh>
    <rPh sb="23" eb="25">
      <t>バアイ</t>
    </rPh>
    <rPh sb="28" eb="30">
      <t>タイショウ</t>
    </rPh>
    <rPh sb="34" eb="35">
      <t>ゴ</t>
    </rPh>
    <rPh sb="35" eb="37">
      <t>キサイ</t>
    </rPh>
    <phoneticPr fontId="1"/>
  </si>
  <si>
    <t>（１）居室等の状況（従来型）</t>
    <rPh sb="3" eb="5">
      <t>キョシツ</t>
    </rPh>
    <rPh sb="5" eb="6">
      <t>トウ</t>
    </rPh>
    <rPh sb="7" eb="9">
      <t>ジョウキョウ</t>
    </rPh>
    <rPh sb="10" eb="13">
      <t>ジュウライガタ</t>
    </rPh>
    <phoneticPr fontId="1"/>
  </si>
  <si>
    <t>※ユニット型特養は、（２）へ進んでください。</t>
    <rPh sb="5" eb="6">
      <t>ガタ</t>
    </rPh>
    <rPh sb="6" eb="8">
      <t>トクヨウ</t>
    </rPh>
    <rPh sb="14" eb="15">
      <t>スス</t>
    </rPh>
    <phoneticPr fontId="22"/>
  </si>
  <si>
    <t>（２）居室等の状況（ユニット型）</t>
    <rPh sb="3" eb="5">
      <t>キョシツ</t>
    </rPh>
    <rPh sb="5" eb="6">
      <t>トウ</t>
    </rPh>
    <rPh sb="7" eb="9">
      <t>ジョウキョウ</t>
    </rPh>
    <rPh sb="14" eb="15">
      <t>ガタ</t>
    </rPh>
    <phoneticPr fontId="1"/>
  </si>
  <si>
    <t>●特養とショートの実地指導を同時に行う場合は、この調書に加えて、短期入所生活介護の調書も持って行くこと。特養とショートが一体的に運営されている場合（併設・空床利用）は、特養とショートを一体的なものと見た上で、特養及びショートの各点検事項を確認すること。なお、点検項目に【短期共通】の記載がある場合は、特養とショートを一体的なものと見た上で、特養の点検事項を満たしていればOK。
●資料シートを活用すること</t>
    <rPh sb="1" eb="3">
      <t>トクヨウ</t>
    </rPh>
    <rPh sb="9" eb="11">
      <t>ジッチ</t>
    </rPh>
    <rPh sb="11" eb="13">
      <t>シドウ</t>
    </rPh>
    <rPh sb="14" eb="16">
      <t>ドウジ</t>
    </rPh>
    <rPh sb="17" eb="18">
      <t>オコナ</t>
    </rPh>
    <rPh sb="19" eb="21">
      <t>バアイ</t>
    </rPh>
    <rPh sb="25" eb="27">
      <t>チョウショ</t>
    </rPh>
    <rPh sb="28" eb="29">
      <t>クワ</t>
    </rPh>
    <rPh sb="32" eb="34">
      <t>タンキ</t>
    </rPh>
    <rPh sb="34" eb="36">
      <t>ニュウショ</t>
    </rPh>
    <rPh sb="36" eb="38">
      <t>セイカツ</t>
    </rPh>
    <rPh sb="38" eb="40">
      <t>カイゴ</t>
    </rPh>
    <rPh sb="41" eb="43">
      <t>チョウショ</t>
    </rPh>
    <rPh sb="44" eb="45">
      <t>モ</t>
    </rPh>
    <rPh sb="47" eb="48">
      <t>イ</t>
    </rPh>
    <rPh sb="52" eb="54">
      <t>トクヨウ</t>
    </rPh>
    <rPh sb="60" eb="63">
      <t>イッタイテキ</t>
    </rPh>
    <rPh sb="64" eb="66">
      <t>ウンエイ</t>
    </rPh>
    <rPh sb="71" eb="73">
      <t>バアイ</t>
    </rPh>
    <rPh sb="74" eb="76">
      <t>ヘイセツ</t>
    </rPh>
    <rPh sb="77" eb="79">
      <t>クウショウ</t>
    </rPh>
    <rPh sb="79" eb="81">
      <t>リヨウ</t>
    </rPh>
    <rPh sb="84" eb="86">
      <t>トクヨウ</t>
    </rPh>
    <rPh sb="92" eb="95">
      <t>イッタイテキ</t>
    </rPh>
    <rPh sb="99" eb="100">
      <t>ミ</t>
    </rPh>
    <rPh sb="101" eb="102">
      <t>ウエ</t>
    </rPh>
    <rPh sb="104" eb="106">
      <t>トクヨウ</t>
    </rPh>
    <rPh sb="106" eb="107">
      <t>オヨ</t>
    </rPh>
    <rPh sb="113" eb="114">
      <t>カク</t>
    </rPh>
    <rPh sb="114" eb="116">
      <t>テンケン</t>
    </rPh>
    <rPh sb="116" eb="118">
      <t>ジコウ</t>
    </rPh>
    <rPh sb="119" eb="121">
      <t>カクニン</t>
    </rPh>
    <rPh sb="129" eb="133">
      <t>テンケンコウモク</t>
    </rPh>
    <rPh sb="135" eb="139">
      <t>タンキキョウツウ</t>
    </rPh>
    <rPh sb="141" eb="143">
      <t>キサイ</t>
    </rPh>
    <rPh sb="146" eb="148">
      <t>バアイ</t>
    </rPh>
    <rPh sb="150" eb="152">
      <t>トクヨウ</t>
    </rPh>
    <rPh sb="158" eb="161">
      <t>イッタイテキ</t>
    </rPh>
    <rPh sb="165" eb="166">
      <t>ミ</t>
    </rPh>
    <rPh sb="167" eb="168">
      <t>ウエ</t>
    </rPh>
    <rPh sb="170" eb="172">
      <t>トクヨウ</t>
    </rPh>
    <rPh sb="173" eb="175">
      <t>テンケン</t>
    </rPh>
    <rPh sb="175" eb="177">
      <t>ジコウ</t>
    </rPh>
    <rPh sb="178" eb="179">
      <t>ミ</t>
    </rPh>
    <rPh sb="190" eb="192">
      <t>シリョウ</t>
    </rPh>
    <rPh sb="196" eb="198">
      <t>カツヨウ</t>
    </rPh>
    <phoneticPr fontId="1"/>
  </si>
  <si>
    <t>非表示</t>
    <rPh sb="0" eb="3">
      <t>ヒヒョウジ</t>
    </rPh>
    <phoneticPr fontId="1"/>
  </si>
  <si>
    <t>②低栄養状態にある入所者又は低栄養状態のおそれのある入所者に対して、栄養ケア計画を作成</t>
    <rPh sb="34" eb="36">
      <t>エイヨウ</t>
    </rPh>
    <rPh sb="38" eb="40">
      <t>ケイカク</t>
    </rPh>
    <rPh sb="41" eb="43">
      <t>サクセイ</t>
    </rPh>
    <phoneticPr fontId="1"/>
  </si>
  <si>
    <t>③②の栄養ケア計画は、医師、歯科医師、管理栄養士、看護師、介護支援専門員その他の職種の者が共同して作成</t>
    <rPh sb="3" eb="5">
      <t>エイヨウ</t>
    </rPh>
    <rPh sb="7" eb="9">
      <t>ケイカク</t>
    </rPh>
    <phoneticPr fontId="1"/>
  </si>
  <si>
    <t>④②の栄養ケア計画に従い、当該入所者の栄養管理をするための食事の観察を定期的に行い、当該入所者ごとの栄養状態、心身の状況及び嗜好を踏まえた食事の調整等を実施</t>
    <rPh sb="76" eb="78">
      <t>ジッシ</t>
    </rPh>
    <phoneticPr fontId="1"/>
  </si>
  <si>
    <t>⑤低栄養状態のリスクが高リスク及び中リスクに該当する者の食事の観察について、以下のアからオとおり実施</t>
    <rPh sb="28" eb="30">
      <t>ショクジ</t>
    </rPh>
    <rPh sb="31" eb="33">
      <t>カンサツ</t>
    </rPh>
    <rPh sb="38" eb="40">
      <t>イカ</t>
    </rPh>
    <rPh sb="48" eb="50">
      <t>ジッシ</t>
    </rPh>
    <phoneticPr fontId="1"/>
  </si>
  <si>
    <t>⑥低栄養状態のリスクが低リスクに該当する者 の食事の観察について、③の食事の観察の際に、あわせて食事の状況を適宜把握する</t>
    <rPh sb="23" eb="25">
      <t>ショクジ</t>
    </rPh>
    <rPh sb="26" eb="28">
      <t>カンサツ</t>
    </rPh>
    <phoneticPr fontId="1"/>
  </si>
  <si>
    <t>⑦②に規定する入所者以外の入所者に対しても、食事の観察の際に変化を把握し、問題があると認められる場合は、早期に対応していること。</t>
    <phoneticPr fontId="1"/>
  </si>
  <si>
    <t>⑧入所者ごとの栄養状態等の情報を厚生労働省に提出し、継続的な栄養管理の実施に当たって、当該情報その他継続的な栄養管理の適切かつ有効な実施のために必要な情報を活用していること。</t>
    <phoneticPr fontId="1"/>
  </si>
  <si>
    <t>⑨②～⑧について、入所者全員を対象として実施</t>
    <rPh sb="9" eb="11">
      <t>ニュウショ</t>
    </rPh>
    <rPh sb="11" eb="12">
      <t>シャ</t>
    </rPh>
    <rPh sb="12" eb="14">
      <t>ゼンイン</t>
    </rPh>
    <rPh sb="15" eb="17">
      <t>タイショウ</t>
    </rPh>
    <rPh sb="20" eb="22">
      <t>ジッシ</t>
    </rPh>
    <phoneticPr fontId="1"/>
  </si>
  <si>
    <t>⑩低栄養状態のリスクが高リスク及び中リスクに該当する者が退所し、居宅での生活に移行する場合は、入所（院）者又はその家族に対し、管理栄養士が退所後の食事に関する相談支援を実施</t>
    <rPh sb="84" eb="86">
      <t>ジッシ</t>
    </rPh>
    <phoneticPr fontId="1"/>
  </si>
  <si>
    <t>⑪他の介護保険施設や医療機関に入所（院）する場合は、入所（院）中の栄養管理に関する情報（必要栄養量、食事摂取量、嚥下調整食の必要性（嚥下食コード）、食事上の留意事項等）を入所（院）先に提供</t>
    <phoneticPr fontId="1"/>
  </si>
  <si>
    <t>⑫定員超過利用・人員基準欠如に該当していない</t>
    <rPh sb="1" eb="3">
      <t>テイイン</t>
    </rPh>
    <rPh sb="3" eb="5">
      <t>チョウカ</t>
    </rPh>
    <rPh sb="5" eb="7">
      <t>リヨウ</t>
    </rPh>
    <rPh sb="8" eb="10">
      <t>ジンイン</t>
    </rPh>
    <rPh sb="10" eb="12">
      <t>キジュン</t>
    </rPh>
    <rPh sb="12" eb="14">
      <t>ケツジョ</t>
    </rPh>
    <rPh sb="15" eb="17">
      <t>ガイトウ</t>
    </rPh>
    <phoneticPr fontId="2"/>
  </si>
  <si>
    <t>Ⅲ</t>
    <phoneticPr fontId="1"/>
  </si>
  <si>
    <t>Ⅲ</t>
    <phoneticPr fontId="1"/>
  </si>
  <si>
    <t>Ⅲ</t>
    <phoneticPr fontId="1"/>
  </si>
  <si>
    <t>Ⅲ</t>
    <phoneticPr fontId="1"/>
  </si>
  <si>
    <t>Ⅲ</t>
    <phoneticPr fontId="1"/>
  </si>
  <si>
    <t>Ⅲ</t>
    <phoneticPr fontId="1"/>
  </si>
  <si>
    <t>Ⅲ</t>
    <phoneticPr fontId="1"/>
  </si>
  <si>
    <t>④利用者の症状等に応じて、主治の医師より利用者に対し、疾患治療の直接手段として、医師の発行する食事せんに基づき、提供される利用者の年齢、症状等に応じた栄養量及び内容を有する糖尿病食、腎臓病食、肝臓病食、胃潰瘍食（流動食除く）、貧血食、膵臓病食、脂質異常症食、痛風食及び特別な場合の検査食を提供</t>
    <rPh sb="1" eb="4">
      <t>リヨウシャ</t>
    </rPh>
    <rPh sb="5" eb="7">
      <t>ショウジョウ</t>
    </rPh>
    <rPh sb="7" eb="8">
      <t>トウ</t>
    </rPh>
    <rPh sb="9" eb="10">
      <t>オウ</t>
    </rPh>
    <rPh sb="27" eb="29">
      <t>シッカン</t>
    </rPh>
    <rPh sb="61" eb="64">
      <t>リヨウシャ</t>
    </rPh>
    <rPh sb="65" eb="67">
      <t>ネンレイ</t>
    </rPh>
    <rPh sb="68" eb="71">
      <t>ショウジョウトウ</t>
    </rPh>
    <rPh sb="72" eb="73">
      <t>オウ</t>
    </rPh>
    <rPh sb="106" eb="109">
      <t>リュウドウショク</t>
    </rPh>
    <rPh sb="109" eb="110">
      <t>ノゾ</t>
    </rPh>
    <rPh sb="122" eb="124">
      <t>シシツ</t>
    </rPh>
    <rPh sb="124" eb="126">
      <t>イジョウ</t>
    </rPh>
    <rPh sb="126" eb="127">
      <t>ショウ</t>
    </rPh>
    <rPh sb="144" eb="146">
      <t>テイキョウ</t>
    </rPh>
    <phoneticPr fontId="2"/>
  </si>
  <si>
    <t>⑦看護体制加算（Ⅱ）を算定</t>
    <rPh sb="1" eb="7">
      <t>カンゴタイセイカサン</t>
    </rPh>
    <rPh sb="11" eb="13">
      <t>サンテイ</t>
    </rPh>
    <phoneticPr fontId="1"/>
  </si>
  <si>
    <t>⑧診療開始時刻が早朝又は夜間の場合、650単位を算定</t>
    <rPh sb="1" eb="3">
      <t>シンリョウ</t>
    </rPh>
    <rPh sb="3" eb="5">
      <t>カイシ</t>
    </rPh>
    <rPh sb="5" eb="7">
      <t>ジコク</t>
    </rPh>
    <rPh sb="8" eb="10">
      <t>ソウチョウ</t>
    </rPh>
    <rPh sb="10" eb="11">
      <t>マタ</t>
    </rPh>
    <rPh sb="12" eb="14">
      <t>ヤカン</t>
    </rPh>
    <rPh sb="15" eb="17">
      <t>バアイ</t>
    </rPh>
    <rPh sb="21" eb="23">
      <t>タンイ</t>
    </rPh>
    <rPh sb="24" eb="26">
      <t>サンテイ</t>
    </rPh>
    <phoneticPr fontId="2"/>
  </si>
  <si>
    <t>⑨診療開始時刻が深夜の場合、1,300単位を算定</t>
    <rPh sb="1" eb="3">
      <t>シンリョウ</t>
    </rPh>
    <rPh sb="3" eb="5">
      <t>カイシ</t>
    </rPh>
    <rPh sb="5" eb="7">
      <t>ジコク</t>
    </rPh>
    <rPh sb="8" eb="10">
      <t>シンヤ</t>
    </rPh>
    <rPh sb="11" eb="13">
      <t>バアイ</t>
    </rPh>
    <rPh sb="19" eb="21">
      <t>タンイ</t>
    </rPh>
    <rPh sb="22" eb="24">
      <t>サンテイ</t>
    </rPh>
    <phoneticPr fontId="2"/>
  </si>
  <si>
    <t>⑩診療時間が長時間の場合、加算対象時間帯における診療時間が全体の診療時間に占める割合がごくわずかな場合には算定していない</t>
    <rPh sb="1" eb="3">
      <t>シンリョウ</t>
    </rPh>
    <rPh sb="3" eb="5">
      <t>ジカン</t>
    </rPh>
    <rPh sb="6" eb="9">
      <t>チョウジカン</t>
    </rPh>
    <rPh sb="10" eb="12">
      <t>バアイ</t>
    </rPh>
    <rPh sb="13" eb="15">
      <t>カサン</t>
    </rPh>
    <rPh sb="15" eb="17">
      <t>タイショウ</t>
    </rPh>
    <rPh sb="17" eb="20">
      <t>ジカンタイ</t>
    </rPh>
    <rPh sb="24" eb="26">
      <t>シンリョウ</t>
    </rPh>
    <rPh sb="26" eb="28">
      <t>ジカン</t>
    </rPh>
    <rPh sb="29" eb="31">
      <t>ゼンタイ</t>
    </rPh>
    <rPh sb="32" eb="34">
      <t>シンリョウ</t>
    </rPh>
    <rPh sb="34" eb="36">
      <t>ジカン</t>
    </rPh>
    <rPh sb="37" eb="38">
      <t>シ</t>
    </rPh>
    <rPh sb="40" eb="42">
      <t>ワリアイ</t>
    </rPh>
    <rPh sb="49" eb="51">
      <t>バアイ</t>
    </rPh>
    <rPh sb="53" eb="55">
      <t>サンテイ</t>
    </rPh>
    <phoneticPr fontId="2"/>
  </si>
  <si>
    <t>Ⅲ</t>
    <phoneticPr fontId="1"/>
  </si>
  <si>
    <t xml:space="preserve">○特記事項
●サテライト型住居施設に医師を置かない場合は、本体施設＋サテライトの入所者の合計数を基礎として人員を算出。
●勤務表への記載は必ず必要ではない。委嘱状や契約書、勤務実績が確認できれば良い。
○確認方法
管理者と同様の確認をする
</t>
    <rPh sb="102" eb="106">
      <t>カクニンホウホウ</t>
    </rPh>
    <rPh sb="107" eb="110">
      <t>カンリシャ</t>
    </rPh>
    <phoneticPr fontId="1"/>
  </si>
  <si>
    <t xml:space="preserve">○根拠
①の根拠【従来型・ユニット型】介護老人福祉施設基準省令第21条、特養基準省令第6条、第12条第1項第1号・第4項
②の根拠【従来型・ユニット型】特養基準省令第5条第1項、社会福祉法第19条第1項、社会福祉法施行規則第1条の2
○点検書類　勤務表、タイムカード、資格証、雇用契約書
</t>
    <rPh sb="1" eb="3">
      <t>コンキョ</t>
    </rPh>
    <rPh sb="6" eb="8">
      <t>コンキョ</t>
    </rPh>
    <rPh sb="36" eb="42">
      <t>トクヨウキジュンショウレイ</t>
    </rPh>
    <rPh sb="63" eb="65">
      <t>コンキョ</t>
    </rPh>
    <rPh sb="118" eb="122">
      <t>テンケンショルイ</t>
    </rPh>
    <phoneticPr fontId="1"/>
  </si>
  <si>
    <t>○特記事項
●兼務する場合は、一日の労働時間の半分以上は管理業務を行うこと。
【人員基準共通の確認方法】
①１月分の勤務表について、勤務実績を確認する。
②各職員の資格証や研修終了証を確認する。
③職種ごとに常勤換算や実配置状況を確認して点検事項を満たすことを確認する。
●②ア　社会福祉主事任用資格：次のいずれかの資格等を有する者
①学校教育法(昭和22年法律第26号)に基づく大学、旧大学令(大正7年勅令第388号)に基づく大学、旧高等学校令(大正7年勅令第389号)に基づく高等学校又は旧専門学校令(明治36年勅令第61号)に基づく専門学校において、厚生労働大臣の指定する社会福祉に関する科目を修めて卒業した者
②都道府県知事の指定する養成機関又は講習会の課程を修了した者
③社会福祉士
④厚生労働大臣の指定する社会福祉事業従事者試験に合格した者
⑤精神保健福祉士
⑥学校教育法(昭和22年法律第26号)に基づく大学において、社会福祉法第19条第1項第1号に規定する厚生労働大臣の指定する社会福祉に関する科目を修めて、学校教育法第102条第2項の規定により大学院への入学を認められた者
●ウの「同等以上の能力を有すると認められる者」とは、社会福祉施設等に勤務し又は勤務したことがある者であって、その者の実績等から一般的に、特別養護老人ホームを適切に管理運営する能力を有すると認められる者をいう。</t>
    <phoneticPr fontId="1"/>
  </si>
  <si>
    <t>○特記事項
●１人を超えて配置されている者が、時間帯を明確に区分したうえで法人内の他の職務に従事する場合は常勤でなくても可。（非常勤でも良い）
●端数切り上げになる。定員120名の場合、2以上の配置が必要
●社会福祉法第19条第1項各号については、施設長の特記事項欄にて確認。
●「これと同等以上の能力を有すると認められる者」とは、社会福祉施設等に勤務し又は勤務したことがある者であって、その者の実績等から一般的に、入所者の生活の向上を図るため適切な相談、援助等を行う能力を有すると認められる者をいう。
●資格については、左記のほかに、介護福祉士、保育士（要保育士証）、介護支援専門員も認められる（内部方針）
○確認方法
管理者と同様の確認をする</t>
    <rPh sb="253" eb="255">
      <t>シカク</t>
    </rPh>
    <rPh sb="261" eb="263">
      <t>サキ</t>
    </rPh>
    <rPh sb="268" eb="273">
      <t>カイゴフクシシ</t>
    </rPh>
    <rPh sb="293" eb="294">
      <t>ミト</t>
    </rPh>
    <rPh sb="299" eb="303">
      <t>ナイブホウシン</t>
    </rPh>
    <rPh sb="306" eb="310">
      <t>カクニンホウホウ</t>
    </rPh>
    <phoneticPr fontId="1"/>
  </si>
  <si>
    <t>○特記事項
●看護職員＝看護師若しくは准看護師
〇確認方法
管理者と同様の確認をする</t>
    <rPh sb="25" eb="29">
      <t>カクニンホウホウ</t>
    </rPh>
    <phoneticPr fontId="1"/>
  </si>
  <si>
    <t>○特記事項
●介護職員の配置は３交代制（8ｈ×3）を基本とするが、入所者の処遇が確保される場合は2交代制（12ｈ×1）でもやむを得ない（特養基準省令解釈通知第１の12及び「社会福祉施設における防火安全対策の強化について」より）
〇確認方法
管理者と同様の確認をする</t>
    <rPh sb="115" eb="119">
      <t>カクニンホウホウ</t>
    </rPh>
    <phoneticPr fontId="1"/>
  </si>
  <si>
    <t>〇確認方法
看護体制加算も併せて確認すると良い。併設ショートがある場合は、看護体制加算の取扱いに要注意。
管理者と同様の確認をする</t>
    <rPh sb="1" eb="5">
      <t>カクニンホウホウ</t>
    </rPh>
    <phoneticPr fontId="1"/>
  </si>
  <si>
    <t xml:space="preserve">○根拠　【従来型・ユニット型】施設留意事項通知第２の５（9）
</t>
    <phoneticPr fontId="1"/>
  </si>
  <si>
    <t>○特記事項
●併設ショートがある場合は、ショートの看護職員についても確認する必要があるため、併設ショート分の看護体制加算については、ショートの調書で確認すること。
〇確認方法
ショートステイにも看護体制加算がある。併設ショートの看護体制加算は特養の人員とショートの人員を切り離して考える。併設又は空床のショートステイがある場合は、点検事項のとおりの確認を行うように気を付けること</t>
    <rPh sb="83" eb="87">
      <t>カクニンホウホウ</t>
    </rPh>
    <rPh sb="97" eb="103">
      <t>カンゴタイセイカサン</t>
    </rPh>
    <rPh sb="107" eb="109">
      <t>ヘイセツ</t>
    </rPh>
    <rPh sb="114" eb="120">
      <t>カンゴタイセイカサン</t>
    </rPh>
    <rPh sb="121" eb="123">
      <t>トクヨウ</t>
    </rPh>
    <rPh sb="124" eb="126">
      <t>ジンイン</t>
    </rPh>
    <rPh sb="132" eb="134">
      <t>ジンイン</t>
    </rPh>
    <rPh sb="135" eb="136">
      <t>キ</t>
    </rPh>
    <rPh sb="137" eb="138">
      <t>ハナ</t>
    </rPh>
    <rPh sb="140" eb="141">
      <t>カンガ</t>
    </rPh>
    <rPh sb="144" eb="146">
      <t>ヘイセツ</t>
    </rPh>
    <rPh sb="146" eb="147">
      <t>マタ</t>
    </rPh>
    <rPh sb="148" eb="150">
      <t>クウショウ</t>
    </rPh>
    <rPh sb="161" eb="163">
      <t>バアイ</t>
    </rPh>
    <rPh sb="165" eb="169">
      <t>テンケンジコウ</t>
    </rPh>
    <rPh sb="174" eb="176">
      <t>カクニン</t>
    </rPh>
    <rPh sb="177" eb="178">
      <t>オコナ</t>
    </rPh>
    <rPh sb="182" eb="183">
      <t>キ</t>
    </rPh>
    <rPh sb="184" eb="185">
      <t>ツ</t>
    </rPh>
    <phoneticPr fontId="1"/>
  </si>
  <si>
    <t>○特記事項
●看護体制加算（Ⅱ）と同時算定可能。その場合、常勤看護師はⅡの看護職員に含めることができる。
●③-1 H30.3.31までの指定施設は３１人以上５０人以下の場合となる
●③-2 H30.3.31までの指定施設は３０人又は５１人以上の場合となる
〇確認方法
人員配置を確認して点検事項を満たすことを確認する。</t>
    <rPh sb="130" eb="134">
      <t>カクニンホウホウ</t>
    </rPh>
    <rPh sb="135" eb="139">
      <t>ジンインハイチ</t>
    </rPh>
    <rPh sb="140" eb="142">
      <t>カクニン</t>
    </rPh>
    <rPh sb="144" eb="148">
      <t>テンケンジコウ</t>
    </rPh>
    <rPh sb="149" eb="150">
      <t>ミ</t>
    </rPh>
    <rPh sb="155" eb="157">
      <t>カクニン</t>
    </rPh>
    <phoneticPr fontId="1"/>
  </si>
  <si>
    <t>○特記事項
●看護体制加算（Ⅰ）と同時算定可能。その場合、Ⅰの常勤看護師はⅡの看護職員に含めることができる。
●２４時間連絡体制：施設内での勤務を要するものではなく、夜間においても施設から連絡でき、必要な場合には施設からの緊急の呼び出しに応じて出勤する体制をいう。
〇確認方法
①【看護職員に確認】２４時間連絡できる体制についてヒアリング。
②人員配置を確認して、点検事項を満たすことを確認する。</t>
    <rPh sb="134" eb="138">
      <t>カクニンホウホウ</t>
    </rPh>
    <rPh sb="141" eb="143">
      <t>カンゴ</t>
    </rPh>
    <rPh sb="143" eb="145">
      <t>ショクイン</t>
    </rPh>
    <rPh sb="146" eb="148">
      <t>カクニン</t>
    </rPh>
    <rPh sb="151" eb="153">
      <t>ジカン</t>
    </rPh>
    <rPh sb="153" eb="155">
      <t>レンラク</t>
    </rPh>
    <rPh sb="158" eb="160">
      <t>タイセイ</t>
    </rPh>
    <rPh sb="172" eb="176">
      <t>ジンインハイチ</t>
    </rPh>
    <rPh sb="177" eb="179">
      <t>カクニン</t>
    </rPh>
    <rPh sb="182" eb="186">
      <t>テンケンジコウ</t>
    </rPh>
    <rPh sb="187" eb="188">
      <t>ミ</t>
    </rPh>
    <rPh sb="193" eb="195">
      <t>カクニン</t>
    </rPh>
    <phoneticPr fontId="1"/>
  </si>
  <si>
    <t>〇特記事項
●⑤-1 H30.3.31までの指定施設は３１人以上５０人以下の場合となる</t>
    <rPh sb="1" eb="5">
      <t>トッキジコウ</t>
    </rPh>
    <phoneticPr fontId="1"/>
  </si>
  <si>
    <t>〇特記事項
●⑤-2H30.3.31までの指定施設は３０人又は５１人以上の場合となる</t>
    <rPh sb="1" eb="5">
      <t>トッキジコウ</t>
    </rPh>
    <phoneticPr fontId="1"/>
  </si>
  <si>
    <t>○根拠　【従来型・ユニット型】介護老人福祉施設基準省令第2条第1項、特養基準省令第12条第1項第5号
【減算】施設算定基準別表１注6　</t>
    <phoneticPr fontId="2"/>
  </si>
  <si>
    <t>〇確認方法
管理者と同様の確認をする</t>
    <rPh sb="1" eb="5">
      <t>カクニンホウホウ</t>
    </rPh>
    <phoneticPr fontId="1"/>
  </si>
  <si>
    <t>○特記事項
●兼務可。
●日常生活を営むのに必要な機能を改善し、又はその減退を防止するための訓練を行う能力を有する者
●日常生活やレクリエーション、行事等を通じた指導は生活相談員又は介護職員が兼務して行ってもよい。〇確認方法
管理者と同様の確認をする</t>
    <rPh sb="108" eb="112">
      <t>カクニンホウホウ</t>
    </rPh>
    <phoneticPr fontId="1"/>
  </si>
  <si>
    <t>○特記事項
●当該介護老人福祉施設の他の職務に兼務可。ダブルカウント可。居宅介護支援事業所の介護支援専門員との兼務不可。増員に係る介護支援門員については、非常勤可。
●サテライト型住居施設に置かない場合は、入所者の合計数を基礎として人員を算出。
〇確認方法
管理者と同様の確認をする</t>
    <rPh sb="124" eb="128">
      <t>カクニンホウホウ</t>
    </rPh>
    <phoneticPr fontId="1"/>
  </si>
  <si>
    <t>○根拠　【従来型・ユニット型】介護老人福祉施設基準省令第2条第1項</t>
    <phoneticPr fontId="2"/>
  </si>
  <si>
    <t>○根拠　【ユニット型】介護老人福祉施設基準省令第47条第2項、特養基準省令第40条
【減算】施設算定基準別表１注3</t>
    <rPh sb="43" eb="45">
      <t>ゲンサン</t>
    </rPh>
    <phoneticPr fontId="2"/>
  </si>
  <si>
    <t>○特記事項
●研修受講者が配置されているユニット以外はケアに責任を持つ職員を決めることでユニットリーダーの代替可。
●④入所者全員について、翌々月から基準に満たない状況が解消されるに至った月まで、入所者全員について、所定単位数が減算されることとする（ただし、翌月の末日において基準を満たすに至っている場合を除く。）。
〇確認方法
管理者と同様の確認をする</t>
    <rPh sb="160" eb="164">
      <t>カクニンホウホウ</t>
    </rPh>
    <phoneticPr fontId="1"/>
  </si>
  <si>
    <t>○特記事項
※「常勤換算」という単語が無いため、実際の配置人数により確認すること。
●①夜間時間帯：午後１０時～翌日午前５時を含む連続１６時間で事業所ごとに設定する
●①入所者数は前年度の平均利用者数（特養と併設ショートの合計）を用いる（小数点以下切上）
●別に宿直者を配置する必要がある。詳細は「宿直職員の配置」を参照
〇確認方法
①管理者と同様の確認をする
②テクノロジーを導入し、夜間配置基準を緩和している場合は、次の点検項目を併せて確認する。</t>
    <rPh sb="162" eb="166">
      <t>カクニンホウホウ</t>
    </rPh>
    <rPh sb="189" eb="191">
      <t>ドウニュウ</t>
    </rPh>
    <rPh sb="193" eb="197">
      <t>ヤカンハイチ</t>
    </rPh>
    <rPh sb="197" eb="199">
      <t>キジュン</t>
    </rPh>
    <rPh sb="200" eb="202">
      <t>カンワ</t>
    </rPh>
    <rPh sb="206" eb="208">
      <t>バアイ</t>
    </rPh>
    <rPh sb="210" eb="211">
      <t>ツギ</t>
    </rPh>
    <rPh sb="212" eb="216">
      <t>テンケンコウモク</t>
    </rPh>
    <rPh sb="217" eb="218">
      <t>アワ</t>
    </rPh>
    <rPh sb="220" eb="222">
      <t>カクニン</t>
    </rPh>
    <phoneticPr fontId="1"/>
  </si>
  <si>
    <t>○特記事項
●例：平均29名の場合：29×0.8＝23.2⇒１人の配置でよい。
●①見守り機器：利用者の動向を検知できる見守り機器。具体的には、ベッドから離れようとしている状態又は離れたことを感知できるセンサーであり、当該センサーから得られた情報を外部通信機能により職員に通報できる利用者等の見守りに資する機器をいう。
●②情報通信機器：インカム等の職員間の連絡調整の迅速化に資する機器及び見守り機器の情報を常時受信可能なスマートフォンやタブレット端末等の機器とし、全ての夜勤職員が使用し、利用者等の状況を常時把握すること。
●根拠の参照
「厚生労働大臣が定める夜勤を行う職員の勤務条件に関する基準」のテクノロジーを導入する場合の夜間の人員配置基準における留意点について（令和３年３月16日老高発0316第２号、老認発0316第５号）
〇確認方法
①点検項目①～⑦の点検項目について、ヒアリングや点検書類を通じて確認
②試行期間を確認し、試行期間について⑧⑨を確認
③入所者×8/10（小数点以下切上）で計算した数を「入所者数」としたうえで「夜勤職員」の点検事項①の項目を満たすことを確認し、併せて⑩を確認する。</t>
    <rPh sb="371" eb="375">
      <t>カクニンホウホウ</t>
    </rPh>
    <rPh sb="377" eb="381">
      <t>テンケンコウモク</t>
    </rPh>
    <rPh sb="385" eb="389">
      <t>テンケンコウモク</t>
    </rPh>
    <rPh sb="400" eb="404">
      <t>テンケンショルイ</t>
    </rPh>
    <rPh sb="405" eb="406">
      <t>ツウ</t>
    </rPh>
    <rPh sb="408" eb="410">
      <t>カクニン</t>
    </rPh>
    <rPh sb="412" eb="416">
      <t>シコウキカン</t>
    </rPh>
    <rPh sb="417" eb="419">
      <t>カクニン</t>
    </rPh>
    <rPh sb="421" eb="425">
      <t>シコウキカン</t>
    </rPh>
    <rPh sb="432" eb="434">
      <t>カクニン</t>
    </rPh>
    <rPh sb="436" eb="439">
      <t>ニュウショシャ</t>
    </rPh>
    <rPh sb="445" eb="448">
      <t>ショウスウテン</t>
    </rPh>
    <rPh sb="448" eb="450">
      <t>イカ</t>
    </rPh>
    <rPh sb="450" eb="452">
      <t>キリアゲ</t>
    </rPh>
    <rPh sb="454" eb="456">
      <t>ケイサン</t>
    </rPh>
    <rPh sb="458" eb="459">
      <t>カズ</t>
    </rPh>
    <rPh sb="461" eb="465">
      <t>ニュウショシャスウ</t>
    </rPh>
    <rPh sb="479" eb="483">
      <t>テンケンジコウ</t>
    </rPh>
    <rPh sb="485" eb="487">
      <t>コウモク</t>
    </rPh>
    <rPh sb="488" eb="489">
      <t>ミ</t>
    </rPh>
    <rPh sb="494" eb="496">
      <t>カクニン</t>
    </rPh>
    <rPh sb="498" eb="499">
      <t>アワ</t>
    </rPh>
    <rPh sb="503" eb="505">
      <t>カクニン</t>
    </rPh>
    <phoneticPr fontId="1"/>
  </si>
  <si>
    <t>〇特記事項
●③オ：緊急参集要員（当該事業所等から概ね30分以内に駆けつけることを想定）を予め設定する等</t>
    <rPh sb="1" eb="5">
      <t>トッキジコウ</t>
    </rPh>
    <phoneticPr fontId="1"/>
  </si>
  <si>
    <t>〇特記事項
●③キの研修例：見守り機器等の使用方法の講習や、ヒヤリ・ハット事例等の周知、その事例を通じた再発防止策の実習等を含む職員研修</t>
    <rPh sb="1" eb="5">
      <t>トッキジコウ</t>
    </rPh>
    <phoneticPr fontId="1"/>
  </si>
  <si>
    <t>〇特記事項
●④委員会について
、当該委員会において、上記アからキまで事項を確認しながら、実際に夜勤を行う職員の意見を尊重しつつ、必要に応じて取組方法の改善を図り、少なくとも３月以上試行すること。なお、試行期間中においては、通常の夜勤職員基準を遵守すること。</t>
    <rPh sb="1" eb="5">
      <t>トッキジコウ</t>
    </rPh>
    <phoneticPr fontId="1"/>
  </si>
  <si>
    <t xml:space="preserve">○市メモ
●通常の休憩時間は、就業規則に定める休憩時間を上限とする解釈が妥当（根拠ない）
○特記事項
①表を埋めて、加算の算定に必要な配置基準を確認する。
②上の点検項目で確認した夜間の人員配置の状況から点検事項①～③のいずれに該当するかを確認し、その項目を確認する。
③点検事項④以降を確認する。
●【夜勤を行う職員数】１日平均夜勤職員数
●【１日平均夜勤職員数】暦月ごとに夜勤時間帯（午後１０時から翌日の午前５時までの時間を含めた連続する１６時間）における延夜勤時間数を、当該月の日数に１６を乗じて得た数で除することによって算定し、小数点第３位以下は切り捨て
●ユニット型の増配した夜勤職員については、必ずしも特定のユニットに配置する必要はない
●延夜勤時間数には、純粋な実働時間に加えて、通常の休憩時間も勤務時間に含まれるものとして延夜勤時間数に含めて差し支えない。ただし、大半の時間において仮眠をとっているなど、実態として宿直に近い状態にあるような場合についてまで含めることは認められない。（21.3.23平成21年4月改定関係Q＆A(vol.1)問91）
</t>
    <rPh sb="1" eb="2">
      <t>シ</t>
    </rPh>
    <rPh sb="46" eb="50">
      <t>トッキジコウ</t>
    </rPh>
    <rPh sb="52" eb="53">
      <t>ヒョウ</t>
    </rPh>
    <rPh sb="54" eb="55">
      <t>ウ</t>
    </rPh>
    <rPh sb="58" eb="60">
      <t>カサン</t>
    </rPh>
    <rPh sb="61" eb="63">
      <t>サンテイ</t>
    </rPh>
    <rPh sb="64" eb="66">
      <t>ヒツヨウ</t>
    </rPh>
    <rPh sb="67" eb="71">
      <t>ハイチキジュン</t>
    </rPh>
    <rPh sb="72" eb="74">
      <t>カクニン</t>
    </rPh>
    <rPh sb="79" eb="80">
      <t>ウエ</t>
    </rPh>
    <rPh sb="81" eb="85">
      <t>テンケンコウモク</t>
    </rPh>
    <rPh sb="86" eb="88">
      <t>カクニン</t>
    </rPh>
    <rPh sb="90" eb="92">
      <t>ヤカン</t>
    </rPh>
    <rPh sb="93" eb="97">
      <t>ジンインハイチ</t>
    </rPh>
    <rPh sb="98" eb="100">
      <t>ジョウキョウ</t>
    </rPh>
    <rPh sb="102" eb="106">
      <t>テンケンジコウ</t>
    </rPh>
    <rPh sb="114" eb="116">
      <t>ガイトウ</t>
    </rPh>
    <rPh sb="120" eb="122">
      <t>カクニン</t>
    </rPh>
    <rPh sb="126" eb="128">
      <t>コウモク</t>
    </rPh>
    <rPh sb="129" eb="131">
      <t>カクニン</t>
    </rPh>
    <rPh sb="136" eb="140">
      <t>テンケンジコウ</t>
    </rPh>
    <rPh sb="141" eb="143">
      <t>イコウ</t>
    </rPh>
    <rPh sb="144" eb="146">
      <t>カクニン</t>
    </rPh>
    <phoneticPr fontId="1"/>
  </si>
  <si>
    <t>〇特記事項
●H30.3.31までの指定施設は３１人以上５０人以下の場合となる</t>
    <rPh sb="1" eb="5">
      <t>トッキジコウ</t>
    </rPh>
    <phoneticPr fontId="1"/>
  </si>
  <si>
    <t>〇特記事項
●H30.3.31までの指定施設は３０人又は５１人以上の場合となる</t>
    <rPh sb="1" eb="5">
      <t>トッキジコウ</t>
    </rPh>
    <phoneticPr fontId="1"/>
  </si>
  <si>
    <t>〇特記事項
●⑦イ「介護福祉士法施行規則」の正式名称は、「社会福祉士及び介護福祉士法施行規則」</t>
    <rPh sb="1" eb="5">
      <t>トッキジコウ</t>
    </rPh>
    <phoneticPr fontId="1"/>
  </si>
  <si>
    <t>○根拠　【従来型・ユニット型】「社会福祉施設における防火安全対策の強化について」
○点検書類　（宿直の場合）労基署からの許可書</t>
    <rPh sb="48" eb="50">
      <t>シュクチョク</t>
    </rPh>
    <rPh sb="51" eb="53">
      <t>バアイ</t>
    </rPh>
    <rPh sb="54" eb="57">
      <t>ロウキショ</t>
    </rPh>
    <rPh sb="60" eb="63">
      <t>キョカショ</t>
    </rPh>
    <phoneticPr fontId="1"/>
  </si>
  <si>
    <t>○特記事項
●人員基準欠如は、適正なサービスの提供を確保するための規定であり、人員基準の欠如の未然防止を図るように努める必要がある。
●人員基準欠如減算は「員数」を満たさない場合にのみ減算となる。「員数」の定義は、介護老人福祉施設基準省令第2条第1項各号に定められているため、ここに定める員数を満たさない場合のみ減算となる。（第2条第2項以降の基準を満たさなくても減算にはならない）（R4.12介護保険課確認）
〇確認方法
①人員基準欠如減算を算定したことがあるかをヒアリングにより確認する。
②確認した月の勤務表において、下の計算式を用いて看護職員又は介護職員を計算。人員基準欠如が発生している場合は、１割超であるかを確認する。１割超である場合は、翌月分から減算であるため、事業所が減算することを認識していない場合は文書指摘とする。
文書指摘と併せて、勤務表の確認月以前にも人員基準欠如の状態があるかを確認し、人員基準欠如減算を算定する必要があるかを確認するように自主点検を指示する。</t>
    <rPh sb="207" eb="211">
      <t>カクニンホウホウ</t>
    </rPh>
    <rPh sb="213" eb="219">
      <t>ジンインキジュンケツジョ</t>
    </rPh>
    <rPh sb="219" eb="221">
      <t>ゲンサン</t>
    </rPh>
    <rPh sb="222" eb="224">
      <t>サンテイ</t>
    </rPh>
    <rPh sb="241" eb="243">
      <t>カクニン</t>
    </rPh>
    <rPh sb="248" eb="250">
      <t>カクニン</t>
    </rPh>
    <rPh sb="252" eb="253">
      <t>ツキ</t>
    </rPh>
    <rPh sb="254" eb="257">
      <t>キンムヒョウ</t>
    </rPh>
    <rPh sb="262" eb="263">
      <t>シタ</t>
    </rPh>
    <rPh sb="264" eb="267">
      <t>ケイサンシキ</t>
    </rPh>
    <rPh sb="268" eb="269">
      <t>モチ</t>
    </rPh>
    <rPh sb="271" eb="275">
      <t>カンゴショクイン</t>
    </rPh>
    <rPh sb="275" eb="276">
      <t>マタ</t>
    </rPh>
    <rPh sb="277" eb="281">
      <t>カイゴショクイン</t>
    </rPh>
    <rPh sb="282" eb="284">
      <t>ケイサン</t>
    </rPh>
    <rPh sb="285" eb="291">
      <t>ジンインキジュンケツジョ</t>
    </rPh>
    <rPh sb="292" eb="294">
      <t>ハッセイ</t>
    </rPh>
    <rPh sb="298" eb="300">
      <t>バアイ</t>
    </rPh>
    <rPh sb="303" eb="304">
      <t>ワ</t>
    </rPh>
    <rPh sb="304" eb="305">
      <t>チョウ</t>
    </rPh>
    <rPh sb="310" eb="312">
      <t>カクニン</t>
    </rPh>
    <rPh sb="316" eb="318">
      <t>ワリチョウ</t>
    </rPh>
    <rPh sb="321" eb="323">
      <t>バアイ</t>
    </rPh>
    <rPh sb="325" eb="327">
      <t>ヨクゲツ</t>
    </rPh>
    <rPh sb="327" eb="328">
      <t>ブン</t>
    </rPh>
    <rPh sb="330" eb="332">
      <t>ゲンサン</t>
    </rPh>
    <rPh sb="338" eb="341">
      <t>ジギョウショ</t>
    </rPh>
    <rPh sb="342" eb="344">
      <t>ゲンサン</t>
    </rPh>
    <rPh sb="349" eb="351">
      <t>ニンシキ</t>
    </rPh>
    <rPh sb="356" eb="358">
      <t>バアイ</t>
    </rPh>
    <rPh sb="359" eb="363">
      <t>ブンショシテキ</t>
    </rPh>
    <rPh sb="368" eb="372">
      <t>ブンショシテキ</t>
    </rPh>
    <rPh sb="373" eb="374">
      <t>アワ</t>
    </rPh>
    <rPh sb="377" eb="380">
      <t>キンムヒョウ</t>
    </rPh>
    <rPh sb="381" eb="384">
      <t>カクニンヅキ</t>
    </rPh>
    <rPh sb="384" eb="386">
      <t>イゼン</t>
    </rPh>
    <rPh sb="433" eb="437">
      <t>ジシュテンケン</t>
    </rPh>
    <phoneticPr fontId="1"/>
  </si>
  <si>
    <t>○根拠　【従来型・ユニット型】施設算定基準別表1注1、大臣基準告示（平12厚生省告示第27号）第12号</t>
    <phoneticPr fontId="1"/>
  </si>
  <si>
    <t>○特記事項
●短期入所も併せて確認すること。
●月平均利用者数＝当該月の全利用者等の延数÷当該月の日数（小数点以下切上）
　※延数には、入所日を含み、退所日を含まない
〇確認方法
 ①日々の利用者数の把握方法を確認し、日々の利用者一覧がわかるものを出してもらう。１月における延べ利用者数を計算する。
②国保連への介護給付費の請求書を確認し、請求書上の１月あたりの延べ利用者数を計算する。①と②は、同じ月で確認すること。
③①と②を照合し、一致することを確認。
④１月あたりの延べ利用者数を、その月の営業日数で割り、その値が利用定員を超えていないことを確認。</t>
    <rPh sb="85" eb="89">
      <t>カクニンホウホウ</t>
    </rPh>
    <rPh sb="92" eb="94">
      <t>ヒビ</t>
    </rPh>
    <rPh sb="95" eb="98">
      <t>リヨウシャ</t>
    </rPh>
    <rPh sb="98" eb="99">
      <t>スウ</t>
    </rPh>
    <rPh sb="100" eb="102">
      <t>ハアク</t>
    </rPh>
    <rPh sb="102" eb="104">
      <t>ホウホウ</t>
    </rPh>
    <rPh sb="105" eb="107">
      <t>カクニン</t>
    </rPh>
    <rPh sb="109" eb="111">
      <t>ヒビ</t>
    </rPh>
    <rPh sb="112" eb="115">
      <t>リヨウシャ</t>
    </rPh>
    <rPh sb="115" eb="117">
      <t>イチラン</t>
    </rPh>
    <rPh sb="124" eb="125">
      <t>ダ</t>
    </rPh>
    <rPh sb="132" eb="133">
      <t>ツキ</t>
    </rPh>
    <rPh sb="137" eb="138">
      <t>ノ</t>
    </rPh>
    <rPh sb="139" eb="141">
      <t>リヨウ</t>
    </rPh>
    <rPh sb="141" eb="142">
      <t>シャ</t>
    </rPh>
    <rPh sb="142" eb="143">
      <t>スウ</t>
    </rPh>
    <rPh sb="144" eb="146">
      <t>ケイサン</t>
    </rPh>
    <rPh sb="151" eb="154">
      <t>コクホレン</t>
    </rPh>
    <rPh sb="156" eb="158">
      <t>カイゴ</t>
    </rPh>
    <rPh sb="158" eb="160">
      <t>キュウフ</t>
    </rPh>
    <rPh sb="160" eb="161">
      <t>ヒ</t>
    </rPh>
    <rPh sb="162" eb="165">
      <t>セイキュウショ</t>
    </rPh>
    <rPh sb="166" eb="168">
      <t>カクニン</t>
    </rPh>
    <rPh sb="170" eb="173">
      <t>セイキュウショ</t>
    </rPh>
    <rPh sb="173" eb="174">
      <t>ジョウ</t>
    </rPh>
    <rPh sb="176" eb="177">
      <t>ツキ</t>
    </rPh>
    <rPh sb="181" eb="182">
      <t>ノ</t>
    </rPh>
    <rPh sb="183" eb="185">
      <t>リヨウ</t>
    </rPh>
    <rPh sb="185" eb="186">
      <t>シャ</t>
    </rPh>
    <rPh sb="186" eb="187">
      <t>スウ</t>
    </rPh>
    <rPh sb="188" eb="190">
      <t>ケイサン</t>
    </rPh>
    <rPh sb="198" eb="199">
      <t>オナ</t>
    </rPh>
    <rPh sb="200" eb="201">
      <t>ツキ</t>
    </rPh>
    <rPh sb="202" eb="204">
      <t>カクニン</t>
    </rPh>
    <rPh sb="215" eb="217">
      <t>ショウゴウ</t>
    </rPh>
    <rPh sb="219" eb="221">
      <t>イッチ</t>
    </rPh>
    <rPh sb="226" eb="228">
      <t>カクニン</t>
    </rPh>
    <rPh sb="232" eb="233">
      <t>ツキ</t>
    </rPh>
    <rPh sb="237" eb="238">
      <t>ノ</t>
    </rPh>
    <rPh sb="239" eb="241">
      <t>リヨウ</t>
    </rPh>
    <rPh sb="241" eb="242">
      <t>シャ</t>
    </rPh>
    <rPh sb="242" eb="243">
      <t>スウ</t>
    </rPh>
    <rPh sb="247" eb="248">
      <t>ツキ</t>
    </rPh>
    <rPh sb="249" eb="252">
      <t>エイギョウビ</t>
    </rPh>
    <rPh sb="252" eb="253">
      <t>カズ</t>
    </rPh>
    <rPh sb="254" eb="255">
      <t>ワ</t>
    </rPh>
    <rPh sb="259" eb="260">
      <t>アタイ</t>
    </rPh>
    <rPh sb="261" eb="265">
      <t>リヨウテイイン</t>
    </rPh>
    <rPh sb="266" eb="267">
      <t>コ</t>
    </rPh>
    <rPh sb="275" eb="277">
      <t>カクニン</t>
    </rPh>
    <phoneticPr fontId="1"/>
  </si>
  <si>
    <t>○特記事項
●原則として、身体的拘束その他利用者の行動を制限する行為(「身体的拘束等」)は禁止だが、やむを得ない場合は認められる。やむを得ないとするには「切迫性・非代替性・一時性」の３つの要件を満たし、かつ、それらの要件の確認等の手続きが極めて慎重に実施されているケースに限られる。
○３つの要件
切迫性：利用者本人又は他の利用者等の生命又は身体が危険にさらされる可能性が著しく高いこと
非代替性：身体拘束その他の行動制限を行う以外に代替する介護方法がないこと
一時性：身体拘束その他の行動制限が一時的なものであること
●③【拘束に関する記録】様態、時間、心身の状況、理由、同意●そのほか、事業所で行っている取組み（代替策、従業者意識・認識、研修・教育、過去）についても聴取
●④テレビ電話装置等を活用して行うことも可
●④身体的拘束適正化検討委員会の構成メンバー
　事業所の管理者及び従業者のほか、第三者や専門家（精神科専門医等）を活用した構成とすることが望ましい。
●⑦指針に盛り込む内容は赤本を参照
●⑦の指針に基づいて研修プログラムを作成し定期的な教育（年２回以上）を開催するとともに、新規採用時には必ず身体的拘束等の適正化の研修を実施することが重要
研修の内容は、基礎的内容等の適切な知識を普及・啓発するとともに、⑦の指針に基づいた適正の徹底を行う
〇確認方法
身体拘束を実施しているかをヒアリングにて確認。実施している場合は、②と③を確認する。それ以外の項目は全施設確認する。
点検事項に沿って確認する。</t>
    <rPh sb="581" eb="585">
      <t>カクニンホウホウ</t>
    </rPh>
    <rPh sb="586" eb="590">
      <t>シンタイコウソク</t>
    </rPh>
    <rPh sb="591" eb="593">
      <t>ジッシ</t>
    </rPh>
    <rPh sb="606" eb="608">
      <t>カクニン</t>
    </rPh>
    <rPh sb="609" eb="611">
      <t>ジッシ</t>
    </rPh>
    <rPh sb="615" eb="617">
      <t>バアイ</t>
    </rPh>
    <rPh sb="623" eb="625">
      <t>カクニン</t>
    </rPh>
    <rPh sb="630" eb="632">
      <t>イガイ</t>
    </rPh>
    <rPh sb="633" eb="635">
      <t>コウモク</t>
    </rPh>
    <rPh sb="636" eb="637">
      <t>ゼン</t>
    </rPh>
    <rPh sb="637" eb="639">
      <t>シセツ</t>
    </rPh>
    <rPh sb="639" eb="641">
      <t>カクニン</t>
    </rPh>
    <rPh sb="645" eb="649">
      <t>テンケンジコウ</t>
    </rPh>
    <rPh sb="650" eb="651">
      <t>ソ</t>
    </rPh>
    <rPh sb="653" eb="655">
      <t>カクニン</t>
    </rPh>
    <phoneticPr fontId="1"/>
  </si>
  <si>
    <t>〇特記事項
大臣基準告示42の2　居宅基準省令第162条第5項及び第6項に規定する基準に適合しない場合、事実が生じた月の翌月から改善が認められた月までの間、利用者全員について減算
減算に該当する事実が生じた場合、速やかに改善計画を豊田市長へ提出した後、事実が生じた月から３か月後に改善計画に基づく改善状況を豊田市長へ報告する。
事実が生じた月＝事実を発見した日のある月。３か月は必ず減算</t>
    <rPh sb="1" eb="5">
      <t>トッキジコウ</t>
    </rPh>
    <phoneticPr fontId="1"/>
  </si>
  <si>
    <t>○特記事項
●委員会は、テレビ電話装置等を活用して行うことができる。
●感染対策委員会と関係する職種、取り扱う事項等が相互に関係が深いと認められる他の会議体を設置している場合、これと一体的に設置・運営することとして差し支えない。
●感染対策委員会の役割：「感染症の予防」と「感染症発生時の対応」
　・具体的な感染対策の計画の策定
　・指針・マニュアルの作成・手直し
　・感染対策に関する職員等への研修企画・実践
　・新規入所者の感染症の既往歴を確認し、適切なケアプランの検討及び
　　必要な配慮事項の周知
　・入所者・職員等の健康状態の把握に努め、状態に応じた対応・行動等を
　　事前に明確にする
　・施設における感染対策の評価、問題を把握し、問題意識の共有・解決する
　　場となる。
　・感染症が発生した場合、指揮に役割を担う。
●委員構成メンバーの例：施設長（管理者）、事務長、医師、看護師、介護職員、栄養士、管理栄養士、生活相談員等のほか、施設外の感染管理等の専門家を委員として積極的に活用することが望ましい。
●開催時期は、感染症が流行する時期等を勘案して必要に応じて随時開催する。
●インフルエンザ対策は、「インフルエンザ施設内感染予防の手引き」も参考にすると良い。
○市メモ
※R6.3.31までは努力義務であるため、できていなかったとしても助言対応とする。</t>
    <phoneticPr fontId="1"/>
  </si>
  <si>
    <t>○特記事項
●「指針（ガイドライン）」の目的：事業所としての理念、考え方や方針を明確に示す。事業所全体の考え方の共通化や実際の場面での判断や行動に役立つ情報源としての役割を持つ。
●指針への記載事項は「例示列挙」。ここに定められている項目がない場合は、記載しなかった理由を確認し、必要に応じて「助言」する。（指摘はしない）
●各項目の記載内容の例は「高齢者介護施設における感染対策マニュアル」を参照すると良い。
●平常時の対策②の「標準的な予防策」の例：血液・体液・分泌液・排泄物（便）などに触れるとき、傷や創傷皮膚に触れるときどのようにするかなどの取り決め等
○市メモ
※R6.3.31までは努力義務であるため、できていなかったとしても助言対応とする。</t>
    <phoneticPr fontId="1"/>
  </si>
  <si>
    <t>○特記事項
●指針＝感染症及び食中毒の予防及びまん延の防止のための指針
●研修は、職員研修施設内の研修（内部研修）で良い。
●一度だけ実施するのではなく、繰り返し受講し、知識の定着と最新の知識の習得を図る。
○市メモ
※R6.3.31までは努力義務であるため、できていなかったとしても助言対応とする。</t>
    <phoneticPr fontId="1"/>
  </si>
  <si>
    <t xml:space="preserve">○特記事項
●指針＝感染症及び食中毒の予防及びまん延の防止のための指針
●訓練の実施は、机上を含めその実施手法は問わないものの、机上及び実地で実施するものを適切に組み合わせながら実施することが適切である。
○市メモ
※R6.3.31までは努力義務であるため、できていなかったとしても助言対応とする。
</t>
    <phoneticPr fontId="1"/>
  </si>
  <si>
    <t xml:space="preserve">○特記事項
●施設は、入所予定者の感染症に関する事項も含めた健康状態を確認することが必要であるが、確認の結果感染症や既往であっても一定の場合を除きサービス提供を断る正当な理由には該当しない。
●感染対策担当者は、介護職員その他の従業者に対し、当該感染症に関する知識、対応等について周知することが必要。
○市メモ
※R6.3.31までは努力義務であるため、できていなかったとしても助言対応とする。
</t>
    <phoneticPr fontId="1"/>
  </si>
  <si>
    <t>〇特記事項
●報告する内容は、有症者等の人数、症状、対応状況等</t>
    <rPh sb="1" eb="5">
      <t>トッキジコウ</t>
    </rPh>
    <phoneticPr fontId="1"/>
  </si>
  <si>
    <t xml:space="preserve">○根拠　【従来型・ユニット型】介護老人福祉施設基準省令第35条、特養基準省令第31条
【減算】施設算定基準別表１注5
○点検書類　指針、委員会記録、研修記録
</t>
    <rPh sb="5" eb="8">
      <t>ジュウライガタ</t>
    </rPh>
    <rPh sb="13" eb="14">
      <t>ガタ</t>
    </rPh>
    <rPh sb="32" eb="38">
      <t>トクヨウキジュンショウレイ</t>
    </rPh>
    <rPh sb="38" eb="39">
      <t>ダイ</t>
    </rPh>
    <rPh sb="41" eb="42">
      <t>ジョウ</t>
    </rPh>
    <rPh sb="44" eb="46">
      <t>ゲンサン</t>
    </rPh>
    <phoneticPr fontId="1"/>
  </si>
  <si>
    <t>○特記事項
●①指針に盛り込む内容は解釈通知参照
●②報告、改善のための方策を定め、周知徹底する目的は、介護事故等について、施設全体で情報共有し、今後の再発防止につなげるためのものであり、決して従業者の懲罰を目的としたものではないことに留意すること
●②体制の例
ア　介護事故等について報告するための様式の整備
イ　介護職員その他の従業者は、介護事故等の発生ごとにその状況、背景等を記録するとともに、アの様式に従い、介護事故等について報告する
ウ　③に定める事故発生の防止のための委員会において、イにより報告された事例を集計し、分析する
エ　事例の分析に当たっては、介護事故等の発生時の状況等を分析し、介護事故等の発生原因、結果等をとりまとめ、防止策を検討する
オ　報告された事例及び分析結果を従業者に周知徹底する
カ　防止策を講じた後に、その効果について評価する
●③委員会は、テレビ電話等を活用した開催も可
●③事故防止検討委員会は、運営委員会など他の委員会と独立して設置・運営することが必要であるが、関係する職種、取り扱う事項等が相互に関係が深いと認められる他の会議体を設置している場合、これと一体的に設置・運営することとして差し支えない。
●③委員会の責任者はケア全般の責任者が望ましい
●⑨担当者としては、事故防止検討委員会の安全対策を担当する者と同一の従業者が務めることが望ましい。
●⑨令和３年９月３０日までは努力義務
●⑩事故報告が必要な状況は共通調書「事故発生時の対応」を参照
●⑫賠償すべき事態となった場合には、速やかに賠償しなければならない。そのため、損害賠償保険に加入しておくか若しくは賠償資力を有することが望ましい
●安全管理体制未実施減算については、介護老人福祉施設基準第35条第１項に規定する基準を満たさない事実が生じた場合に、その翌月から基準に満たない状況が解消されるに至った月まで、入所者全員について、所定単位数から減算することとする。
〇確認方法
※共通調書と併せて確認する。
点検書類とヒアリングにより、点検事項について確認する。</t>
    <rPh sb="837" eb="841">
      <t>カクニンホウホウ</t>
    </rPh>
    <rPh sb="843" eb="847">
      <t>キョウツウチョウショ</t>
    </rPh>
    <rPh sb="848" eb="849">
      <t>アワ</t>
    </rPh>
    <rPh sb="851" eb="853">
      <t>カクニン</t>
    </rPh>
    <rPh sb="857" eb="859">
      <t>テンケン</t>
    </rPh>
    <rPh sb="859" eb="861">
      <t>ショルイ</t>
    </rPh>
    <rPh sb="871" eb="873">
      <t>テンケン</t>
    </rPh>
    <rPh sb="873" eb="875">
      <t>ジコウ</t>
    </rPh>
    <rPh sb="879" eb="881">
      <t>カクニン</t>
    </rPh>
    <phoneticPr fontId="1"/>
  </si>
  <si>
    <t xml:space="preserve">○根拠　【従来型・ユニット型】施設算定基準別表１ナ
○点検書類　研修記録、安全管理部門が実施していることがわかるもの
</t>
    <rPh sb="5" eb="8">
      <t>ジュウライガタ</t>
    </rPh>
    <rPh sb="13" eb="14">
      <t>ガタ</t>
    </rPh>
    <phoneticPr fontId="1"/>
  </si>
  <si>
    <t>○特記事項
●安全対策体制加算は、事故発生の防止のための指針の作成・委員会の開催・従業者に対する研修の実施及びこれらを適切に実施するための担当者の配置を備えた体制に加えて、当該担当者が安全対策に係る外部の研修を受講し、組織的に安全対策を実施する体制を備えている場合に評価を行うものである。
●②令和３年10月31日までの間にあっては、研修を受講予定（令和３年４月以降、受講申込書等を有している場合）であれば、研修を受講した者とみなすが、令和３年10月31日までに研修を受講していない場合には、令和３年４月から10月までに算定した当該加算については、遡り返還すること。
〇確認方法
上記点検項目と併せて、②～⑤を満たした場合に算定していることを確認する。</t>
    <rPh sb="285" eb="289">
      <t>カクニンホウホウ</t>
    </rPh>
    <rPh sb="290" eb="292">
      <t>ジョウキ</t>
    </rPh>
    <rPh sb="292" eb="296">
      <t>テンケンコウモク</t>
    </rPh>
    <rPh sb="297" eb="298">
      <t>アワ</t>
    </rPh>
    <rPh sb="305" eb="306">
      <t>ミ</t>
    </rPh>
    <rPh sb="309" eb="311">
      <t>バアイ</t>
    </rPh>
    <rPh sb="312" eb="314">
      <t>サンテイ</t>
    </rPh>
    <rPh sb="321" eb="323">
      <t>カクニン</t>
    </rPh>
    <phoneticPr fontId="1"/>
  </si>
  <si>
    <t xml:space="preserve">○根拠　【従来型・ユニット型】介護老人福祉施設基準省令第12条、特養基準省令第14条
○点検書類　施設サービス計画、アセスメント、モニタリング
</t>
    <rPh sb="5" eb="8">
      <t>ジュウライガタ</t>
    </rPh>
    <rPh sb="13" eb="14">
      <t>ガタ</t>
    </rPh>
    <rPh sb="32" eb="39">
      <t>トクヨウキジュンショウレイダイ</t>
    </rPh>
    <rPh sb="41" eb="42">
      <t>ジョウ</t>
    </rPh>
    <phoneticPr fontId="2"/>
  </si>
  <si>
    <t>○特記事項
●施設サービス計画の作成に当たっては、入所者の日常生活全般を支援する観点から、当該地域の住民による自発的な活動によるサービス等の利用も含めて施設サービス計画上位置づけるよう努めなければならない。
●②アセスメントに際しては、面接の趣旨を入所者及びその家族に対して十分に説明すること。
●③施設サービス原案には、入所者及びその家族の生活に対する意向及び総合的な援助の方針並びに生活全般の解決すべき課題に加え各種サービス（機能訓練、看護、介護、食事等）に係る目標を具体的に設定し記載。
●③長期的な目標及びそれを達成するための短期的な目標並びにそれらの達成時期等を明確に盛り込み、当該達成時期には施設サービス計画及び提供したサービスの評価を行い得るようにする。
●③サービスの内容には、介護老人福祉施設の行事及び日課等も含む。
●⑤担当者：医師、生活相談員、介護職員、看護職員、機能訓練指導員及び管理栄養士等の当該入所者の介護及び生活状況等に関係する者を指す
●⑦説明及び同意を要する施設サービス原案とは、施設サービス計画書の第１表及び第２表を示す。必要に応じて入所者の家族に対しても説明・同意を得ることが望ましい。
〇確認方法
【介護支援専門員に確認】
①入所者の計画を誰か１人確認する。対象者は、
・最近入所した人（重説や個人情報の同意状況を併せて確認）
・個別に算定する加算（個別機能訓練加算等）を算定している人
等から１人を任意で抽出する。
②①で選定した入所者の施設サービス計画及びアセスメントを確認し、点検事項についてヒアリングにより確認する。</t>
    <rPh sb="514" eb="518">
      <t>カクニンホウホウ</t>
    </rPh>
    <rPh sb="520" eb="527">
      <t>カイゴシエンセンモンイン</t>
    </rPh>
    <rPh sb="528" eb="530">
      <t>カクニン</t>
    </rPh>
    <rPh sb="533" eb="536">
      <t>ニュウショシャ</t>
    </rPh>
    <rPh sb="537" eb="539">
      <t>ケイカク</t>
    </rPh>
    <rPh sb="540" eb="541">
      <t>ダレ</t>
    </rPh>
    <rPh sb="543" eb="544">
      <t>ヒト</t>
    </rPh>
    <rPh sb="544" eb="546">
      <t>カクニン</t>
    </rPh>
    <rPh sb="549" eb="552">
      <t>タイショウシャ</t>
    </rPh>
    <rPh sb="556" eb="560">
      <t>サイキンニュウショ</t>
    </rPh>
    <rPh sb="562" eb="563">
      <t>ヒト</t>
    </rPh>
    <rPh sb="564" eb="566">
      <t>ジュウセツ</t>
    </rPh>
    <rPh sb="567" eb="571">
      <t>コジンジョウホウ</t>
    </rPh>
    <rPh sb="572" eb="574">
      <t>ドウイ</t>
    </rPh>
    <rPh sb="574" eb="576">
      <t>ジョウキョウ</t>
    </rPh>
    <rPh sb="577" eb="578">
      <t>アワ</t>
    </rPh>
    <rPh sb="580" eb="582">
      <t>カクニン</t>
    </rPh>
    <rPh sb="585" eb="587">
      <t>コベツ</t>
    </rPh>
    <rPh sb="588" eb="590">
      <t>サンテイ</t>
    </rPh>
    <rPh sb="592" eb="594">
      <t>カサン</t>
    </rPh>
    <rPh sb="595" eb="597">
      <t>コベツ</t>
    </rPh>
    <rPh sb="597" eb="603">
      <t>キノウクンレンカサン</t>
    </rPh>
    <rPh sb="603" eb="604">
      <t>ナド</t>
    </rPh>
    <rPh sb="606" eb="608">
      <t>サンテイ</t>
    </rPh>
    <rPh sb="612" eb="613">
      <t>ヒト</t>
    </rPh>
    <rPh sb="614" eb="615">
      <t>ナド</t>
    </rPh>
    <rPh sb="618" eb="619">
      <t>ヒト</t>
    </rPh>
    <rPh sb="620" eb="622">
      <t>ニンイ</t>
    </rPh>
    <rPh sb="623" eb="625">
      <t>チュウシュツ</t>
    </rPh>
    <rPh sb="632" eb="634">
      <t>センテイ</t>
    </rPh>
    <rPh sb="636" eb="639">
      <t>ニュウショシャ</t>
    </rPh>
    <rPh sb="640" eb="642">
      <t>シセツ</t>
    </rPh>
    <rPh sb="646" eb="648">
      <t>ケイカク</t>
    </rPh>
    <rPh sb="648" eb="649">
      <t>オヨ</t>
    </rPh>
    <rPh sb="657" eb="659">
      <t>カクニン</t>
    </rPh>
    <rPh sb="661" eb="665">
      <t>テンケンジコウ</t>
    </rPh>
    <rPh sb="677" eb="679">
      <t>カクニン</t>
    </rPh>
    <phoneticPr fontId="1"/>
  </si>
  <si>
    <t>〇特記事項
●⑧「定期的に」の頻度については、入所者の心身の状況等に応じて適切に判断。「特段の事情」とは、入所者の事情により、入所者に面接できない場合を主として指すものであり、計画担当介護支援専門員に起因する事情は含まれない。なお、特段の事情がある場合については、その具体的な内容を記録すること。</t>
    <rPh sb="1" eb="5">
      <t>トッキジコウ</t>
    </rPh>
    <phoneticPr fontId="1"/>
  </si>
  <si>
    <t xml:space="preserve">○根拠　【従来型】介護老人福祉施設基準省令第13条第2項、特養基準省令第16条第2項【ユニット型】介護老人福祉施設基準省令第43条第3項、特養基準省令第37条第3項
○点検書類　介護記録
</t>
    <rPh sb="5" eb="8">
      <t>ジュウライガタ</t>
    </rPh>
    <rPh sb="47" eb="48">
      <t>ガタ</t>
    </rPh>
    <rPh sb="49" eb="61">
      <t>カイゴロウジンフクシシセツキジュンショウレイ</t>
    </rPh>
    <phoneticPr fontId="1"/>
  </si>
  <si>
    <t>〇特記事項
○特記事項
●ユニット型特養については、入浴が、入居者が精神的に快適な生活を営む上でも重要であることから、「適切な方法」で実施すること、入居者の意向に応じることができるだけの入浴機会を設けなければならない。
〇確認方法
①ヒアリングにより確認。</t>
    <rPh sb="1" eb="5">
      <t>トッキジコウ</t>
    </rPh>
    <rPh sb="111" eb="115">
      <t>カクニンホウホウ</t>
    </rPh>
    <rPh sb="125" eb="127">
      <t>カクニン</t>
    </rPh>
    <phoneticPr fontId="1"/>
  </si>
  <si>
    <t>○特記事項
●不要なおむつの使用がされていないか・一斉におむつ交換がされていないか・自立支援の視点をもってかいごされているか等を聞き取りと計画書から確認
〇確認方法
①ヒアリングにより確認</t>
    <rPh sb="92" eb="94">
      <t>カクニン</t>
    </rPh>
    <phoneticPr fontId="1"/>
  </si>
  <si>
    <t xml:space="preserve">○根拠　【従来型】介護老人福祉施設基準省令第13条第5項、特養基準省令第16条第5項【ユニット型】介護老人福祉施設基準省令第43条第6項、特養基準省令第37条第6項
○点検書類　計画、評価、マニュアル、研修記録
</t>
    <rPh sb="5" eb="8">
      <t>ジュウライガタ</t>
    </rPh>
    <rPh sb="29" eb="35">
      <t>トクヨウキジュンショウレイ</t>
    </rPh>
    <rPh sb="35" eb="36">
      <t>ダイ</t>
    </rPh>
    <rPh sb="38" eb="39">
      <t>ジョウ</t>
    </rPh>
    <rPh sb="39" eb="40">
      <t>ダイ</t>
    </rPh>
    <rPh sb="41" eb="42">
      <t>コウ</t>
    </rPh>
    <rPh sb="47" eb="48">
      <t>ガタ</t>
    </rPh>
    <rPh sb="49" eb="61">
      <t>カイゴロウジンフクシシセツキジュンショウレイ</t>
    </rPh>
    <rPh sb="69" eb="75">
      <t>トクヨウキジュンショウレイ</t>
    </rPh>
    <rPh sb="75" eb="76">
      <t>ダイ</t>
    </rPh>
    <rPh sb="78" eb="79">
      <t>ジョウ</t>
    </rPh>
    <rPh sb="79" eb="80">
      <t>ダイ</t>
    </rPh>
    <rPh sb="81" eb="82">
      <t>コウ</t>
    </rPh>
    <phoneticPr fontId="1"/>
  </si>
  <si>
    <t xml:space="preserve">○根拠　【従来型】介護老人福祉施設基準省令第14条、特養基準省令第17条　【ユニット型】介護老人福祉施設基準省令第44条、特養基準省令第38条
○点検書類　献立表、介護記録
</t>
    <rPh sb="5" eb="8">
      <t>ジュウライガタ</t>
    </rPh>
    <rPh sb="26" eb="33">
      <t>トクヨウキジュンショウレイダイ</t>
    </rPh>
    <rPh sb="35" eb="36">
      <t>ジョウ</t>
    </rPh>
    <rPh sb="42" eb="43">
      <t>ガタ</t>
    </rPh>
    <rPh sb="61" eb="68">
      <t>トクヨウキジュンショウレイダイ</t>
    </rPh>
    <rPh sb="70" eb="71">
      <t>ジョウ</t>
    </rPh>
    <phoneticPr fontId="1"/>
  </si>
  <si>
    <t>〇確認方法
【看護師に確認することが多い】
①ヒアリングにより点検事項①～④を確認。委員会や研修は記録も併せて確認する。</t>
    <rPh sb="1" eb="5">
      <t>カクニンホウホウ</t>
    </rPh>
    <rPh sb="7" eb="10">
      <t>カンゴシ</t>
    </rPh>
    <rPh sb="11" eb="13">
      <t>カクニン</t>
    </rPh>
    <rPh sb="18" eb="19">
      <t>オオ</t>
    </rPh>
    <rPh sb="31" eb="35">
      <t>テンケンジコウ</t>
    </rPh>
    <rPh sb="39" eb="41">
      <t>カクニン</t>
    </rPh>
    <rPh sb="42" eb="45">
      <t>イインカイ</t>
    </rPh>
    <rPh sb="46" eb="48">
      <t>ケンシュウ</t>
    </rPh>
    <rPh sb="49" eb="51">
      <t>キロク</t>
    </rPh>
    <rPh sb="52" eb="53">
      <t>アワ</t>
    </rPh>
    <rPh sb="55" eb="57">
      <t>カクニン</t>
    </rPh>
    <phoneticPr fontId="1"/>
  </si>
  <si>
    <t>〇確認方法
【栄養士に確認することが多い】
①食事の献立、提供時間、食事の提供場所等、入所者の食事の実施状況についてヒアリング
②食事の摂取状況の確認方法についてヒアリング
③食事内容の検討方法（会議の開催）をヒアリング
④食事を委託により作成している場合は点検事項⑦も確認する。</t>
    <rPh sb="1" eb="5">
      <t>カクニンホウホウ</t>
    </rPh>
    <rPh sb="7" eb="10">
      <t>エイヨウシ</t>
    </rPh>
    <rPh sb="11" eb="13">
      <t>カクニン</t>
    </rPh>
    <rPh sb="18" eb="19">
      <t>オオ</t>
    </rPh>
    <rPh sb="23" eb="25">
      <t>ショクジ</t>
    </rPh>
    <rPh sb="26" eb="28">
      <t>コンダテ</t>
    </rPh>
    <rPh sb="29" eb="33">
      <t>テイキョウジカン</t>
    </rPh>
    <rPh sb="34" eb="36">
      <t>ショクジ</t>
    </rPh>
    <rPh sb="37" eb="41">
      <t>テイキョウバショ</t>
    </rPh>
    <rPh sb="41" eb="42">
      <t>ナド</t>
    </rPh>
    <rPh sb="43" eb="46">
      <t>ニュウショシャ</t>
    </rPh>
    <rPh sb="47" eb="49">
      <t>ショクジ</t>
    </rPh>
    <rPh sb="50" eb="54">
      <t>ジッシジョウキョウ</t>
    </rPh>
    <rPh sb="65" eb="67">
      <t>ショクジ</t>
    </rPh>
    <rPh sb="68" eb="70">
      <t>セッシュ</t>
    </rPh>
    <rPh sb="70" eb="72">
      <t>ジョウキョウ</t>
    </rPh>
    <rPh sb="73" eb="77">
      <t>カクニンホウホウ</t>
    </rPh>
    <rPh sb="88" eb="92">
      <t>ショクジナイヨウ</t>
    </rPh>
    <rPh sb="93" eb="97">
      <t>ケントウホウホウ</t>
    </rPh>
    <rPh sb="98" eb="100">
      <t>カイギ</t>
    </rPh>
    <rPh sb="101" eb="103">
      <t>カイサイ</t>
    </rPh>
    <rPh sb="112" eb="114">
      <t>ショクジ</t>
    </rPh>
    <rPh sb="115" eb="117">
      <t>イタク</t>
    </rPh>
    <rPh sb="120" eb="122">
      <t>サクセイ</t>
    </rPh>
    <rPh sb="126" eb="128">
      <t>バアイ</t>
    </rPh>
    <rPh sb="129" eb="133">
      <t>テンケンジコウ</t>
    </rPh>
    <rPh sb="135" eb="137">
      <t>カクニン</t>
    </rPh>
    <phoneticPr fontId="1"/>
  </si>
  <si>
    <t>〇特記事項
●⑦食事の提供は、指定介護老人福祉施設自らが行うことが望ましい</t>
    <rPh sb="1" eb="5">
      <t>トッキジコウ</t>
    </rPh>
    <phoneticPr fontId="1"/>
  </si>
  <si>
    <t xml:space="preserve">○根拠　【従来・ユニット型】介護老人福祉施設基準省令第17条の2
リハビリテーション・個別機能訓練、栄養管理及び口腔管理の実施に関する基本的な考え方並びに事務処理手順及び様式例の提示について （「通知」）（R3.3.16）第４の２
【減算】施設算定基準別表１注6
○点検書類　スクリーニング記録、栄養ケア計画
</t>
    <rPh sb="5" eb="7">
      <t>ジュウライ</t>
    </rPh>
    <rPh sb="12" eb="13">
      <t>ガタ</t>
    </rPh>
    <rPh sb="117" eb="119">
      <t>ゲンサン</t>
    </rPh>
    <phoneticPr fontId="2"/>
  </si>
  <si>
    <t>○特記事項
●入所者に対する栄養管理について、令和３年度より栄養マネジメント加算を廃止し、栄養ケア・マネジメントを基本サービスとして行うことを踏まえ、管理栄養士が、入所者の栄養状態に応じて、計画的に行うべきことを定めたものである。ただし、栄養士のみが配置されている施設や栄養士又は管理栄養士を置かないことができる施設については、併設施設や外部の管理栄養士の協力により行うこととする。
●栄養ケア・マネジメントは、低栄養状態のリスクにかかわらず、入所者全員に対し、各入所者の状態に応じ実施することで、低栄養状態等の予防・改善を図り、自立支援・重度化防止を推進するものである。 
●栄養ケア・マネジメントを実施している場合には、個別の高齢者の栄養状態に着目した栄養管理が行われるため、検食簿、喫食調査結果、入所（院）者の入退所簿及び食料品消費日計等の食事関係書類（食事箋及び献立表を除く。）、入所（院）者年齢構成表及び給与栄養目標量に関する帳票は、作成する必要がない
●①「関連職種」：医師、歯科医師、看護師及び介護支援専門員その他の職種
●③計画作成にあたり、必要に応じ、理学療法士、作業療法士、言語聴覚士、歯科衛生士の助言を参考にすること
●⑥栄養ケア計画に相当する内容を施設サービス計画の中に記載する場合は、その記載をもって栄養ケア計画の作成に代えることができる
●令和６年３月３１日までは努力義務であるため、できていなかったとしても口頭指摘とする。
〇確認方法
【管理栄養士に確認】
点検事項に沿って確認する。</t>
    <rPh sb="584" eb="586">
      <t>レイワ</t>
    </rPh>
    <rPh sb="587" eb="588">
      <t>ネン</t>
    </rPh>
    <rPh sb="589" eb="590">
      <t>ガツ</t>
    </rPh>
    <rPh sb="592" eb="593">
      <t>ニチ</t>
    </rPh>
    <rPh sb="596" eb="600">
      <t>ドリョクギム</t>
    </rPh>
    <rPh sb="618" eb="622">
      <t>コウトウシテキ</t>
    </rPh>
    <rPh sb="628" eb="632">
      <t>カクニンホウホウ</t>
    </rPh>
    <rPh sb="634" eb="636">
      <t>カンリ</t>
    </rPh>
    <rPh sb="636" eb="639">
      <t>エイヨウシ</t>
    </rPh>
    <rPh sb="640" eb="642">
      <t>カクニン</t>
    </rPh>
    <rPh sb="644" eb="648">
      <t>テンケンジコウ</t>
    </rPh>
    <rPh sb="649" eb="650">
      <t>ソ</t>
    </rPh>
    <rPh sb="652" eb="654">
      <t>カクニン</t>
    </rPh>
    <phoneticPr fontId="1"/>
  </si>
  <si>
    <t>〇特記事項
●⑮記録の内容は、栄養補給（食事の摂取量等）の状況や内容の変更、栄養食事相談の実施内容、課題解決に向けた関連職種のケアの状況等について記録する。</t>
    <rPh sb="1" eb="5">
      <t>トッキジコウ</t>
    </rPh>
    <phoneticPr fontId="1"/>
  </si>
  <si>
    <t>〇特記事項
●⑱栄養補給法の移行とは、経管栄養法から経口栄養法への変更等をいう。</t>
    <rPh sb="1" eb="5">
      <t>トッキジコウ</t>
    </rPh>
    <phoneticPr fontId="1"/>
  </si>
  <si>
    <t>〇特記事項
●栄養管理の基準を満たさない場合の減算については、基準第2条の栄養士又は管理栄養士の員数若しくは基準第17条の２に規定する基準を満たさない事実が生じた場合に、その翌々月から基準を満たさない状況が解決されるに至った月まで、入所者全員について、所定単位数が減算されることとする（ただし、翌月の末日において基準を満たすに至っている場合を除く。）。</t>
    <rPh sb="1" eb="5">
      <t>トッキジコウ</t>
    </rPh>
    <phoneticPr fontId="1"/>
  </si>
  <si>
    <t xml:space="preserve">○根拠　【従来型・ユニット型】介護老人福祉施設基準省令第17条の3
リハビリテーション・個別機能訓練、栄養管理及び口腔管理の実施に関する基本的な考え方並びに事務処理手順及び様式例の提示について （「通知」）（R3.3.16）第７
○点検書類　口腔衛生の管理計画　
</t>
    <rPh sb="5" eb="8">
      <t>ジュウライガタ</t>
    </rPh>
    <rPh sb="13" eb="14">
      <t>ガタ</t>
    </rPh>
    <rPh sb="121" eb="125">
      <t>コウクウエイセイ</t>
    </rPh>
    <rPh sb="126" eb="130">
      <t>カンリケイカク</t>
    </rPh>
    <phoneticPr fontId="1"/>
  </si>
  <si>
    <t>〇特記事項
●⑧口腔清掃は、正しい知識をもって行わない場合、歯や粘膜を傷つけるだけでなく、食物残渣や唾液等の誤嚥による肺炎を引き起こすおそれもあるため、歯科医師等から口腔清掃の用具の使用方法の指導を受けることは重要である。
●⑧また、口腔清掃に携わらない職員についても、口腔衛生、口腔機能の維持・向上、誤嚥性肺炎等について理解を深めることは重要である。
●⑧なお、歯科医師等が単独で介護職員への研修会等を開催することが困難な場合は、都道府県や都道府県歯科医師会等で実施されている介護職員向けの研修を紹介することでも差し支えない。</t>
    <rPh sb="1" eb="5">
      <t>トッキジコウ</t>
    </rPh>
    <phoneticPr fontId="1"/>
  </si>
  <si>
    <t>○特記事項
●画一的ではなく、個人の趣味嗜好に応じた活動であるか確認
〇確認方法
レクリエーションの開催状況について、ヒアリングにより確認</t>
    <rPh sb="36" eb="40">
      <t>カクニンホウホウ</t>
    </rPh>
    <rPh sb="50" eb="54">
      <t>カイサイジョウキョウ</t>
    </rPh>
    <rPh sb="67" eb="69">
      <t>カクニン</t>
    </rPh>
    <phoneticPr fontId="1"/>
  </si>
  <si>
    <t>○根拠　【従来型】介護老人福祉施設基準省令第16条第2項、特養基準省令第第19条第2項【ユニット型】介護老人福祉施設基準省令第45条第2項、特養基準省令第39条第2項
○点検書類　同意を得た書類、代行の記録</t>
    <rPh sb="5" eb="8">
      <t>ジュウライガタ</t>
    </rPh>
    <rPh sb="48" eb="49">
      <t>ガタ</t>
    </rPh>
    <rPh sb="50" eb="62">
      <t>カイゴロウジンフクシシセツキジュンショウレイ</t>
    </rPh>
    <rPh sb="70" eb="77">
      <t>トクヨウキジュンショウレイダイ</t>
    </rPh>
    <rPh sb="79" eb="80">
      <t>ジョウ</t>
    </rPh>
    <rPh sb="80" eb="81">
      <t>ダイ</t>
    </rPh>
    <rPh sb="82" eb="83">
      <t>コウ</t>
    </rPh>
    <phoneticPr fontId="1"/>
  </si>
  <si>
    <t>〇確認方法
実施状況について、ヒアリングにより確認</t>
    <rPh sb="1" eb="5">
      <t>カクニンホウホウ</t>
    </rPh>
    <rPh sb="6" eb="8">
      <t>ジッシ</t>
    </rPh>
    <rPh sb="8" eb="10">
      <t>ジョウキョウ</t>
    </rPh>
    <rPh sb="23" eb="25">
      <t>カクニン</t>
    </rPh>
    <phoneticPr fontId="1"/>
  </si>
  <si>
    <t>○特記事項
●入所定員の規模等を勘案して医師の配置が適切か確認
●すべての入所者の健康管理が適切に行われているか確認
〇確認方法
【看護職員に確認することが多い】
点検事項に沿って確認する。</t>
    <rPh sb="60" eb="64">
      <t>カクニンホウホウ</t>
    </rPh>
    <rPh sb="66" eb="68">
      <t>カンゴ</t>
    </rPh>
    <rPh sb="68" eb="70">
      <t>ショクイン</t>
    </rPh>
    <rPh sb="71" eb="73">
      <t>カクニン</t>
    </rPh>
    <rPh sb="78" eb="79">
      <t>オオ</t>
    </rPh>
    <rPh sb="82" eb="84">
      <t>テンケン</t>
    </rPh>
    <rPh sb="84" eb="86">
      <t>ジコウ</t>
    </rPh>
    <rPh sb="87" eb="88">
      <t>ソ</t>
    </rPh>
    <rPh sb="90" eb="92">
      <t>カクニン</t>
    </rPh>
    <phoneticPr fontId="1"/>
  </si>
  <si>
    <t>〇確認方法
ヒアリングにより確認</t>
    <rPh sb="1" eb="5">
      <t>カクニンホウホウ</t>
    </rPh>
    <rPh sb="14" eb="16">
      <t>カクニン</t>
    </rPh>
    <phoneticPr fontId="1"/>
  </si>
  <si>
    <t xml:space="preserve">○根拠　【従来型・ユニット型】介護老人福祉施設基準省令第19条、特養基準省令第22条
○点検書類　提供記録、業務日誌
</t>
    <rPh sb="32" eb="39">
      <t>トクヨウキジュンショウレイダイ</t>
    </rPh>
    <rPh sb="41" eb="42">
      <t>ジョウ</t>
    </rPh>
    <rPh sb="49" eb="53">
      <t>テイキョウキロク</t>
    </rPh>
    <rPh sb="54" eb="58">
      <t>ギョウムニッシ</t>
    </rPh>
    <phoneticPr fontId="2"/>
  </si>
  <si>
    <t>○特記事項
●退院予定は、入院先の主治医に確認するなどの方法で判断する
●「やむを得ない事情」とは、退院日に満床などではなく、退院が早まるなどベッドの確保が間に合わない等が該当し、施設側の都合は不可。ベッドが確保できるまで、短期入所の検討等を行う
〇確認方法
【生活相談員に確認することが多い】
点検事項に沿って確認する。実際に入院した入所の記録等を確認しながら行うと良い。
※併せて入院時費用を確認すると良いかも。</t>
    <rPh sb="125" eb="129">
      <t>カクニンホウホウ</t>
    </rPh>
    <rPh sb="131" eb="136">
      <t>セイカツソウダンイン</t>
    </rPh>
    <rPh sb="137" eb="139">
      <t>カクニン</t>
    </rPh>
    <rPh sb="144" eb="145">
      <t>オオ</t>
    </rPh>
    <rPh sb="148" eb="152">
      <t>テンケンジコウ</t>
    </rPh>
    <rPh sb="153" eb="154">
      <t>ソ</t>
    </rPh>
    <rPh sb="156" eb="158">
      <t>カクニン</t>
    </rPh>
    <rPh sb="161" eb="163">
      <t>ジッサイ</t>
    </rPh>
    <rPh sb="164" eb="166">
      <t>ニュウイン</t>
    </rPh>
    <rPh sb="168" eb="170">
      <t>ニュウショ</t>
    </rPh>
    <rPh sb="171" eb="173">
      <t>キロク</t>
    </rPh>
    <rPh sb="173" eb="174">
      <t>ナド</t>
    </rPh>
    <rPh sb="175" eb="177">
      <t>カクニン</t>
    </rPh>
    <rPh sb="181" eb="182">
      <t>オコナ</t>
    </rPh>
    <rPh sb="184" eb="185">
      <t>ヨ</t>
    </rPh>
    <rPh sb="189" eb="190">
      <t>アワ</t>
    </rPh>
    <rPh sb="192" eb="195">
      <t>ニュウインジ</t>
    </rPh>
    <rPh sb="195" eb="197">
      <t>ヒヨウ</t>
    </rPh>
    <rPh sb="198" eb="200">
      <t>カクニン</t>
    </rPh>
    <rPh sb="203" eb="204">
      <t>ヨ</t>
    </rPh>
    <phoneticPr fontId="1"/>
  </si>
  <si>
    <t>○特記事項
●介護保険施設に関する法令上に身元保証人を求める規定が無い
●身元保証人不在はサービス提供拒否の正当な理由にはならない
〇確認方法
ヒアリングにより確認</t>
    <rPh sb="67" eb="71">
      <t>カクニンホウホウ</t>
    </rPh>
    <rPh sb="80" eb="82">
      <t>カクニン</t>
    </rPh>
    <phoneticPr fontId="1"/>
  </si>
  <si>
    <t>○特記事項
●③ａ、ｂの割合を算出する際には、対象の新規入所者ごとの入所日における判定結果を用いる。
毎月において直近６又は１２月間の割合がそれぞれ所定の割合以上で、毎月記録が必要。（算定期間を途中で変更可能）
●③ａ、ｂ新規入所者には措置者は含めない。
●③ｃの割合については、届出日の属する月の前４月から前々月までの３月間のそれぞれの末日時点の割合の平均について算出する。
毎月において直近３月間の①の割合がそれぞれ所定の割合以上で、毎月記録が必要。
●③ｃ社会福祉士及び介護福祉士法施行規則第1条各号に掲げる行為を必要とする者
一　口腔内の喀痰吸引
二　鼻腔内の喀痰吸引
三　気管カニューレ内部の喀痰吸引
四　胃ろう又は腸ろうによる経管栄養
五　経鼻経管栄養
●④介護福祉士の員数について、届出日の属する月の前３月間における員数の平均を、常勤換算方法を用いて算出した値が、必要な人数を満たす必要がある。
●④・⑤介護福祉士については、各月の前月末日時点で資格を取得している者。
〇確認方法
①加算を算定しているかをヒアリング
②計算書類等を見ながら点検事項について確認</t>
    <rPh sb="443" eb="447">
      <t>カクニンホウホウ</t>
    </rPh>
    <rPh sb="449" eb="451">
      <t>カサン</t>
    </rPh>
    <rPh sb="452" eb="454">
      <t>サンテイ</t>
    </rPh>
    <rPh sb="467" eb="471">
      <t>ケイサンショルイ</t>
    </rPh>
    <rPh sb="471" eb="472">
      <t>ナド</t>
    </rPh>
    <rPh sb="473" eb="474">
      <t>ミ</t>
    </rPh>
    <rPh sb="477" eb="481">
      <t>テンケンジコウ</t>
    </rPh>
    <rPh sb="485" eb="487">
      <t>カクニン</t>
    </rPh>
    <phoneticPr fontId="1"/>
  </si>
  <si>
    <t>〇特記事項
●⑤点検項目「テクノロジーを導入する場合の夜間の人員配置基準」の同じ点検事項もあるので、そっちの項目も確認しながら点検すると良い。
●⑤この場合の要件で入居継続支援加算を取得する場合においては、３月以上の試行期間を設けることとする。入居者の安全及びケアの質の確保を前提にしつつ、試行期間中から介護機器活用委員会を設置し、当該委員会において、介護機器の使用後の人員体制とその際の職員の負担のバランスに配慮しながら、介護機器の使用にあたり必要な人員体制等を検討し、安全体制及びケアの質の確保、職員の負担軽減が図られていることを確認した上で、届出をすること。なお、試行期間中においては、通常の入居継続支援加算の要件を満たすこととする。
●⑤ア介護機器の選定にあたっては、事業所の現状の把握及び業務面において抱えている課題の洗い出しを行い、業務内容を整理し、従業者それぞれの担うべき業務内容及び介護機器の活用方法を明確化した上で、洗い出した課題の解決のために必要な種類の介護機器を選定すること。</t>
    <rPh sb="1" eb="5">
      <t>トッキジコウ</t>
    </rPh>
    <phoneticPr fontId="1"/>
  </si>
  <si>
    <t>〇特記事項
●⑤ウ　ケアの質の向上への取組については、幅広い職種の者が共同して、見守り機器やバイタルサイン等の情報を通じて得られる入居者の記録情報等を参考にしながら、適切なアセスメントや入居者の身体の状況等の評価等を行い、必要に応じ、業務体制を見直すこと。</t>
    <rPh sb="1" eb="5">
      <t>トッキジコウ</t>
    </rPh>
    <phoneticPr fontId="1"/>
  </si>
  <si>
    <t>〇特記事項
●⑤カ　会議はテレビ電話装置等を活用して行うことができる</t>
    <rPh sb="1" eb="5">
      <t>トッキジコウ</t>
    </rPh>
    <phoneticPr fontId="1"/>
  </si>
  <si>
    <t xml:space="preserve">○根拠　【従来型・ユニット型】施設算定基準別表１注10
○点検書類　現場確認、勤務表
</t>
    <phoneticPr fontId="1"/>
  </si>
  <si>
    <t>○特記事項
●「プライバシーの確保に配慮した個室的なしつらえ」可動でないもので隔てることまでを要するものではないが、視線が遮断されることを前提
●建具による仕切りは認めるが、家具やカーテンによる仕切りは不可
●【１人あたりの面積基準】多床室全体として１人当たりの面積基準を満たしていれば足りる
〇確認方法
①加算を算定しているかをヒアリング
②点検書類等を見ながら点検事項について確認</t>
    <rPh sb="148" eb="152">
      <t>カクニンホウホウ</t>
    </rPh>
    <rPh sb="154" eb="156">
      <t>カサン</t>
    </rPh>
    <rPh sb="157" eb="159">
      <t>サンテイ</t>
    </rPh>
    <rPh sb="172" eb="176">
      <t>テンケンショルイ</t>
    </rPh>
    <rPh sb="176" eb="177">
      <t>ナド</t>
    </rPh>
    <rPh sb="178" eb="179">
      <t>ミ</t>
    </rPh>
    <rPh sb="182" eb="186">
      <t>テンケンジコウ</t>
    </rPh>
    <rPh sb="190" eb="192">
      <t>カクニン</t>
    </rPh>
    <phoneticPr fontId="1"/>
  </si>
  <si>
    <t xml:space="preserve">○根拠　【従来型・ユニット型】施設算定基準別表１注11、施設留意事項通知第2の5(13)、H27大臣基準告示第95号・42の4
○点検書類　個別機能訓練計画
</t>
    <rPh sb="70" eb="74">
      <t>コベツキノウ</t>
    </rPh>
    <rPh sb="74" eb="78">
      <t>クンレンケイカク</t>
    </rPh>
    <phoneticPr fontId="1"/>
  </si>
  <si>
    <t>〇特記事項
※（地域密着型）特定施設入居者生活介護費、地域密着型介護老人福祉施設入所者生活介護費及び介護福祉施設サービスは同じ基準
●生活機能向上連携加算(Ⅰ)は個別機能訓練計画に基づき個別機能訓練を提供した初回の月に限り、算定されるものである。なお、⑧の助言に基づき⑨のように個別機能訓練計画を見直した場合には、本加算を再度算定することは可能である。しかし、個別機能訓練計画に基づき個別機能訓練を提供した初回の月の翌月及び翌々月は本加算を算定しない。ただし、利用者の急性増悪等により個別機能訓練計画を見直した場合は算定可。
●②「リハビリテーションを実施している医療提供施設」：
診療報酬における疾患別リハビリテーション科の届出を行っている以下の施設
・病院、診療所、介護老人保健施設、介護療養型医療施設、介護医療院
また、病院にあっては、許可病床数が200床未満のもの又は当該病院を中心とした半径４キロメートル以内に診療所が存在しないものに限る。
●②機能訓練指導員等・・・通所介護事業所における、機能訓練指導員、看護職員、介護職員、生活相談員その他職種の者
●理学療法士等・・・連携先である訪問リハ事業所、通所リハ事業所、リハビリを実施している医療提供施設における理学療法士、作業療法士、言語聴覚士又は医師
●当該事業所の機能訓練指導員等・・・機能訓練指導員、看護職員、介護職員、生活相談員、その他の職種の者
※個別機能訓練加算に係る個別機能訓練計画との違い（愛知県Ｑ＆Ａ）
　個別機能訓練加算Ⅱでの個別機能訓練計画は、事業所の職員のみで作成されるものであるが、生活機能向上連携加算の個別機能訓練計画は、外部のリハ職と共同で作成されるものである。
〇確認方法
①加算を算定しているかをヒアリング
②点検書類等を見ながら点検事項について確認</t>
    <rPh sb="1" eb="5">
      <t>トッキジコウ</t>
    </rPh>
    <rPh sb="730" eb="734">
      <t>カクニンホウホウ</t>
    </rPh>
    <rPh sb="736" eb="738">
      <t>カサン</t>
    </rPh>
    <rPh sb="739" eb="741">
      <t>サンテイ</t>
    </rPh>
    <rPh sb="754" eb="758">
      <t>テンケンショルイ</t>
    </rPh>
    <rPh sb="758" eb="759">
      <t>ナド</t>
    </rPh>
    <rPh sb="760" eb="761">
      <t>ミ</t>
    </rPh>
    <rPh sb="764" eb="768">
      <t>テンケンジコウ</t>
    </rPh>
    <rPh sb="772" eb="774">
      <t>カクニン</t>
    </rPh>
    <phoneticPr fontId="1"/>
  </si>
  <si>
    <t xml:space="preserve">〇特記事項
●⑨ＡＤＬ・・・寝返り、起き上がり、移乗、歩行、着衣、入浴、排せつ等
ＩＡＤＬ・・・調理、掃除、買い物、金銭管理、服薬状況等
</t>
    <rPh sb="1" eb="5">
      <t>トッキジコウカクニンホウホウカサンサンテイテンケンショルイナドミテンケンジコウカクニン</t>
    </rPh>
    <phoneticPr fontId="1"/>
  </si>
  <si>
    <t>〇特記事項
●⑪利用者及びその家族に対する説明は、テレビ電話等を活用して実施できる。</t>
    <rPh sb="0" eb="5">
      <t>マルトッキジコウ</t>
    </rPh>
    <phoneticPr fontId="1"/>
  </si>
  <si>
    <t>〇確認方法
①加算を算定しているかをヒアリング
②点検書類等を見ながら点検事項について確認</t>
    <rPh sb="1" eb="5">
      <t>カクニンホウホウ</t>
    </rPh>
    <rPh sb="7" eb="9">
      <t>カサン</t>
    </rPh>
    <rPh sb="10" eb="12">
      <t>サンテイ</t>
    </rPh>
    <rPh sb="25" eb="29">
      <t>テンケンショルイ</t>
    </rPh>
    <rPh sb="29" eb="30">
      <t>ナド</t>
    </rPh>
    <rPh sb="31" eb="32">
      <t>ミ</t>
    </rPh>
    <rPh sb="35" eb="39">
      <t>テンケンジコウ</t>
    </rPh>
    <rPh sb="43" eb="45">
      <t>カクニン</t>
    </rPh>
    <phoneticPr fontId="1"/>
  </si>
  <si>
    <t xml:space="preserve">○根拠　【従来型・ユニット型】施設算定基準別表１注11、施設留意事項通知第2の5(13)、H27大臣基準告示第95号・42の4
</t>
    <rPh sb="5" eb="8">
      <t>ジュウライガタ</t>
    </rPh>
    <rPh sb="13" eb="14">
      <t>ガタ</t>
    </rPh>
    <phoneticPr fontId="1"/>
  </si>
  <si>
    <t>○点検書類　外部の理学療法士等の訪問がわかる記録、理学療法士等からの助言の記録、理学療法士等と共同で作成したアセスメント及び個別機能訓練計画
○特記事項
理学療法士等・・・リハビリテーションサービス事業所等における、理学療法士、作業療法士、言語聴覚士又は医師
「リハビリテーションを実施している医療提供施設」：
診療報酬における疾患別リハビリテーション科の届出を行っている以下の施設
・病院　・診療所　・介護老人保健施設
・介護療養型医療施設　・介護医療院
また、病院にあっては、許可病床数が200床未満のもの又は当該病院を中心とした半径４キロメートル以内に診療所が存在しないものに限る。
機能訓練指導員等・・・通所介護事業所における、機能訓練指導員、看護職員、介護職員、生活相談員その他職種の者
個別機能訓練計画の目標は、利用者や利用者家族、介護支援専門員の意見も踏まえて策定し、利用者の意欲の向上につながるよう、段階的な目標を設定する等可能な限り具体的かつ分かりやすい目標とすること。
通所介護計画の中に、個別機能訓練計画に相当する内容を記載する場合は、その記載をもって個別機能訓練計画の作成に代えることができる。また、個別機能訓練加算を算定している場合は、別に個別機能訓練計画を作成する必要はない。
※個別機能訓練加算に係る個別機能訓練計画との違い（愛知県Ｑ＆Ａ）
　個別機能訓練加算Ⅱでの個別機能訓練計画は、事業所の職員のみで作成されるものであるが、生活機能向上連携加算の個別機能訓練計画は、外部のリハ職と共同で作成されるものである。
ＡＤＬ・・・寝返り、起き上がり、移乗、歩行、着衣、入浴、排せつ等
ＩＡＤＬ・・・調理、掃除、買い物、金銭管理、服薬状況等
〇確認方法
①加算を算定しているかをヒアリング
②点検書類等を見ながら点検事項について確認</t>
    <rPh sb="739" eb="743">
      <t>カクニンホウホウ</t>
    </rPh>
    <rPh sb="745" eb="747">
      <t>カサン</t>
    </rPh>
    <rPh sb="748" eb="750">
      <t>サンテイ</t>
    </rPh>
    <rPh sb="763" eb="767">
      <t>テンケンショルイ</t>
    </rPh>
    <rPh sb="767" eb="768">
      <t>ナド</t>
    </rPh>
    <rPh sb="769" eb="770">
      <t>ミ</t>
    </rPh>
    <rPh sb="773" eb="777">
      <t>テンケンジコウ</t>
    </rPh>
    <rPh sb="781" eb="783">
      <t>カクニン</t>
    </rPh>
    <phoneticPr fontId="1"/>
  </si>
  <si>
    <t>〇特記事項
●【個別機能訓練計画】
個別機能訓練計画書に相当する内容を施設サービス計画中に記載する場合は、その記載をもって個別機能訓練計画書に代替することができる
●【多職種協働】
機能訓練指導員、看護職員、介護職員、生活相談員その他の職種の者
●②はり師及びきゅう師は、他の資格を有する指導員を配置した事業所で6月以上従事した経験者に限る
〇確認方法
①加算を算定しているかをヒアリング
②点検書類等を見ながら点検事項について確認</t>
    <rPh sb="1" eb="5">
      <t>トッキジコウ</t>
    </rPh>
    <rPh sb="172" eb="176">
      <t>カクニンホウホウ</t>
    </rPh>
    <rPh sb="178" eb="180">
      <t>カサン</t>
    </rPh>
    <rPh sb="181" eb="183">
      <t>サンテイ</t>
    </rPh>
    <rPh sb="196" eb="200">
      <t>テンケンショルイ</t>
    </rPh>
    <rPh sb="200" eb="201">
      <t>ナド</t>
    </rPh>
    <rPh sb="202" eb="203">
      <t>ミ</t>
    </rPh>
    <rPh sb="206" eb="210">
      <t>テンケンジコウ</t>
    </rPh>
    <rPh sb="214" eb="216">
      <t>カクニン</t>
    </rPh>
    <phoneticPr fontId="1"/>
  </si>
  <si>
    <t>〇特記事項
●説明にあたっては、テレビ電話装置等を活用して行うことも可</t>
    <rPh sb="1" eb="5">
      <t>トッキジコウ</t>
    </rPh>
    <phoneticPr fontId="1"/>
  </si>
  <si>
    <t xml:space="preserve">○根拠　【従来型・ユニット型】施設算定基準別表１注13、施設留意事項第2の5(15)、H27大臣基準告示第95号第16の2
○点検書類　ＡＤＬ値の評価記録、ＡＤＬ利得の計算記録、厚生労働省への報告がわかるもの（介護給付費明細書の給付費明細書欄）
</t>
    <phoneticPr fontId="1"/>
  </si>
  <si>
    <t>○特記事項
※（地域密着型）通所介護・（地域密着型）特定施設・認知症対応型通所介護・（地域密着型）介護老人福祉施設は同じ基準
※令和３年度の特例あり。詳細は留意事項通知を参照。
●①評価対象者：評価対象利用期間が６月を超える者をいう。
●①評価対象期間＝当該事業所又は当該施設の利用期間
●②評価対象利用開始月＝評価対象利用期間の初月
●⑤ADL利得＝（評価対象利用開始月の翌月から起算して６月目の月に測定したＡＤＬ値）―（評価対象利用開始月に測定したＡＤＬ値）で得た値を用いて一定の基準に基づき算出した値
※「一定の基準」は留意事項通知を参照
〇確認方法
①加算を算定しているかをヒアリング
②点検書類等を見ながら点検事項について確認</t>
    <rPh sb="274" eb="278">
      <t>カクニンホウホウ</t>
    </rPh>
    <rPh sb="280" eb="282">
      <t>カサン</t>
    </rPh>
    <rPh sb="283" eb="285">
      <t>サンテイ</t>
    </rPh>
    <rPh sb="298" eb="302">
      <t>テンケンショルイ</t>
    </rPh>
    <rPh sb="302" eb="303">
      <t>ナド</t>
    </rPh>
    <rPh sb="304" eb="305">
      <t>ミ</t>
    </rPh>
    <rPh sb="308" eb="312">
      <t>テンケンジコウ</t>
    </rPh>
    <rPh sb="316" eb="318">
      <t>カクニン</t>
    </rPh>
    <phoneticPr fontId="1"/>
  </si>
  <si>
    <t>〇特記事項
●⑥他の事業所が提供するリハビリテーションを併用している利用者については、リハビリテーションを提供している当該他の事業所と連携してサービスを実施している場合に限りADL利得の評価対象利用者に含めることができる。
●⑦ここでいう評価対象期間は、ＡＤＬ維持等加算の算定を開始する月の前年の同月から起算して１２月までの期間（H27厚労大臣基準告示第94号第15号の2、第37号）</t>
    <rPh sb="1" eb="5">
      <t>トッキジコウ</t>
    </rPh>
    <phoneticPr fontId="1"/>
  </si>
  <si>
    <t>○特記事項
※（地域密着型）介護老人福祉施設、老健、介護医療院、（地域密着型）通所介護、（介護予防）通所リハ、（介護予防）短期入所、（介護予防）療養短期入所、（介護予防）認知症対応型通所介護、（介護予防）小規模多機能型居宅介護、（介護予防）認知症対応型共同生活介護、看護小規模多機能型居宅介護は同じ基準
●【若年性認知症利用者】初老期における認知症によって要介護者となった者
〇確認方法
①加算を算定しているかをヒアリング
②点検書類等を見ながら点検事項について確認</t>
    <rPh sb="189" eb="193">
      <t>カクニンホウホウ</t>
    </rPh>
    <rPh sb="195" eb="197">
      <t>カサン</t>
    </rPh>
    <rPh sb="198" eb="200">
      <t>サンテイ</t>
    </rPh>
    <rPh sb="213" eb="217">
      <t>テンケンショルイ</t>
    </rPh>
    <rPh sb="217" eb="218">
      <t>ナド</t>
    </rPh>
    <rPh sb="219" eb="220">
      <t>ミ</t>
    </rPh>
    <rPh sb="223" eb="227">
      <t>テンケンジコウ</t>
    </rPh>
    <rPh sb="231" eb="233">
      <t>カクニン</t>
    </rPh>
    <phoneticPr fontId="1"/>
  </si>
  <si>
    <t>○根拠　【従来型・ユニット型】施設算定基準別表１注15
○点検書類　勤務表、雇用計画書、資格証</t>
    <phoneticPr fontId="1"/>
  </si>
  <si>
    <t>〇特記事項
○特記事項
●【認知症入所者】医師が認知症と判断した者、ただし、旧措置入所者で認知症老人等介護加算（H６）の対象者については、医師の診断必要なし
●【精神科担当医師】精神科を標ぼうしている医療機関の担当医師を指すことが原則だが、過去に相当期間、精神科を担当する医師であった場合や精神指定医の指定を受けているなど、その専門性が担保していると判断される場合は可
〇確認方法
①加算を算定しているかをヒアリング
②点検書類等を見ながら点検事項について確認</t>
    <rPh sb="1" eb="5">
      <t>トッキジコウ</t>
    </rPh>
    <rPh sb="186" eb="190">
      <t>カクニンホウホウ</t>
    </rPh>
    <rPh sb="192" eb="194">
      <t>カサン</t>
    </rPh>
    <rPh sb="195" eb="197">
      <t>サンテイ</t>
    </rPh>
    <rPh sb="210" eb="214">
      <t>テンケンショルイ</t>
    </rPh>
    <rPh sb="214" eb="215">
      <t>ナド</t>
    </rPh>
    <rPh sb="216" eb="217">
      <t>ミ</t>
    </rPh>
    <rPh sb="220" eb="224">
      <t>テンケンジコウ</t>
    </rPh>
    <rPh sb="228" eb="230">
      <t>カクニン</t>
    </rPh>
    <phoneticPr fontId="1"/>
  </si>
  <si>
    <t xml:space="preserve">○根拠　【従来型・ユニット型】施設算定基準別表１注17
○点検書類　重度の障害のある者又は重度の知的障害者の数が分かるもの、障害者生活支援員としての要件の分かるもの、勤務表
</t>
    <phoneticPr fontId="2"/>
  </si>
  <si>
    <t>○特記事項
●障がいの具体例は青本参照。
●常勤専従の障がい者生活支援員に加えて、各種障がいに対応できる非常勤の配置又は他の職種が兼務して、適切に支援ができれば、算定可。
●知的障がい者福祉法１４条各号に掲げる者
・知的障がい者福祉司
・知的障がい者援護施設における指導員、看護師等で入所者の処遇実務経験５年以上
●精神保健福祉士又は精神保健福祉法施行令第１２条各号に掲げる者
一　学校教育法に基づく大学において社会福祉に関する科目又は心理学の課程を修めて卒業した者であって、精神保健及び精神障がい者の福祉に関する知識及び経験を有するもの
二　医師
三　厚生労働大臣が指定した講習会の課程を修了した保健師であって、精神保健及び精神障がい者の福祉に関する経験を有するもの
四　前三号に準ずる者であって、精神保健福祉相談員として必要な知識及び経験を有するもの
〇確認方法
①加算を算定しているかをヒアリング
②点検書類等を見ながら点検事項について確認</t>
    <rPh sb="379" eb="383">
      <t>カクニンホウホウ</t>
    </rPh>
    <rPh sb="385" eb="387">
      <t>カサン</t>
    </rPh>
    <rPh sb="388" eb="390">
      <t>サンテイ</t>
    </rPh>
    <rPh sb="403" eb="407">
      <t>テンケンショルイ</t>
    </rPh>
    <rPh sb="407" eb="408">
      <t>ナド</t>
    </rPh>
    <rPh sb="409" eb="410">
      <t>ミ</t>
    </rPh>
    <rPh sb="413" eb="417">
      <t>テンケンジコウ</t>
    </rPh>
    <rPh sb="421" eb="423">
      <t>カクニン</t>
    </rPh>
    <phoneticPr fontId="1"/>
  </si>
  <si>
    <t xml:space="preserve">○根拠　【従来型・ユニット型】施設算定基準別表１注17
○点検書類　対象者の数が分かるもの、障害者生活支援員としての要件の分かるもの、勤務表、資格要件
</t>
    <phoneticPr fontId="2"/>
  </si>
  <si>
    <t>○特記事項
●知的障がい者福祉法１４条各号に掲げる者
・知的障がい者福祉司
・知的障がい者援護施設における指導員、看護師等で入所者の処遇実務経験５年以上
●精神保健福祉士又は精神保健福祉法施行令第１２条各号に掲げる者
一　学校教育法に基づく大学において社会福祉に関する科目又は心理学の課程を修めて卒業した者であって、精神保健及び精神障がい者の福祉に関する知識及び経験を有するもの
二　医師
三　厚生労働大臣が指定した講習会の課程を修了した保健師であって、精神保健及び精神障害者の福祉に関する経験を有するもの
四　前三号に準ずる者であって、精神保健福祉相談員として必要な知識及び経験を有するもの
〇確認方法
①加算を算定しているかをヒアリング
②点検書類等を見ながら点検事項について確認</t>
    <rPh sb="298" eb="302">
      <t>カクニンホウホウ</t>
    </rPh>
    <rPh sb="304" eb="306">
      <t>カサン</t>
    </rPh>
    <rPh sb="307" eb="309">
      <t>サンテイ</t>
    </rPh>
    <rPh sb="322" eb="326">
      <t>テンケンショルイ</t>
    </rPh>
    <rPh sb="326" eb="327">
      <t>ナド</t>
    </rPh>
    <rPh sb="328" eb="329">
      <t>ミ</t>
    </rPh>
    <rPh sb="332" eb="336">
      <t>テンケンジコウ</t>
    </rPh>
    <rPh sb="340" eb="342">
      <t>カクニン</t>
    </rPh>
    <phoneticPr fontId="1"/>
  </si>
  <si>
    <t xml:space="preserve">○特記事項
●１回の入院又は外泊で月をまたがる場合、最大で連続１３泊（１２日分）まで入院又は外泊時の費用を算定可
●外泊の期間中、そのまま併設医療機関に入院した場合は、入院日以降算定不可
●【外泊】入所者の親戚の家における宿泊、子ども又はその家族と旅行に行く場合の宿泊等も含む
〇確認方法
※入院時の取り扱いと併せて確認すると良い。
①加算を算定しているかをヒアリング
②点検書類等を見ながら点検事項について確認
</t>
    <rPh sb="140" eb="144">
      <t>カクニンホウホウ</t>
    </rPh>
    <rPh sb="146" eb="149">
      <t>ニュウインジ</t>
    </rPh>
    <rPh sb="150" eb="151">
      <t>ト</t>
    </rPh>
    <rPh sb="152" eb="153">
      <t>アツカ</t>
    </rPh>
    <rPh sb="155" eb="156">
      <t>アワ</t>
    </rPh>
    <rPh sb="158" eb="160">
      <t>カクニン</t>
    </rPh>
    <rPh sb="163" eb="164">
      <t>ヨ</t>
    </rPh>
    <rPh sb="168" eb="170">
      <t>カサン</t>
    </rPh>
    <rPh sb="171" eb="173">
      <t>サンテイ</t>
    </rPh>
    <rPh sb="186" eb="190">
      <t>テンケンショルイ</t>
    </rPh>
    <rPh sb="190" eb="191">
      <t>ナド</t>
    </rPh>
    <rPh sb="192" eb="193">
      <t>ミ</t>
    </rPh>
    <rPh sb="196" eb="200">
      <t>テンケンジコウ</t>
    </rPh>
    <rPh sb="204" eb="206">
      <t>カクニン</t>
    </rPh>
    <phoneticPr fontId="1"/>
  </si>
  <si>
    <t>○特記事項
●⑤【家族への事前事項】
・食事、入浴、健康管理等在宅療養に関する指導
・運動機能及び日常生活動作能力の維持及び向上を目的として行う体位変換、起座又は離床訓練、食事訓練、排泄訓練の指導
・家屋の改善指導
・介助方法の指導
●１回の入院又は外泊で月をまたがる場合、最大で連続１３泊（１２日分）まで入院又は外泊時の費用を算定可
●外泊の期間中、そのまま退所した場合は、退所日の算定可。そのまま併設医療機関に入院した場合は、入院日以降算定不可
〇確認方法
①加算を算定しているかをヒアリング
②点検書類等を見ながら点検事項について確認</t>
    <rPh sb="226" eb="230">
      <t>カクニンホウホウ</t>
    </rPh>
    <rPh sb="232" eb="234">
      <t>カサン</t>
    </rPh>
    <rPh sb="235" eb="237">
      <t>サンテイ</t>
    </rPh>
    <rPh sb="250" eb="254">
      <t>テンケンショルイ</t>
    </rPh>
    <rPh sb="254" eb="255">
      <t>ナド</t>
    </rPh>
    <rPh sb="256" eb="257">
      <t>ミ</t>
    </rPh>
    <rPh sb="260" eb="264">
      <t>テンケンジコウ</t>
    </rPh>
    <rPh sb="268" eb="270">
      <t>カクニン</t>
    </rPh>
    <phoneticPr fontId="1"/>
  </si>
  <si>
    <t>〇特記事項
●⑥居宅サービスの提供を行わない場合はこの加算は対象とならない。</t>
    <rPh sb="1" eb="5">
      <t>トッキジコウ</t>
    </rPh>
    <phoneticPr fontId="1"/>
  </si>
  <si>
    <t>〇特記事項
●短期入所生活介護として利用している場合は、この費用を算定できない。</t>
    <rPh sb="1" eb="5">
      <t>トッキジコウ</t>
    </rPh>
    <phoneticPr fontId="1"/>
  </si>
  <si>
    <t>○特記事項
●①「従来型個室」：ユニットに属する個室以外の個室
●①当該従来型個室を一旦退所した後、再度、当該従来型個室に入所して介護福祉施設サービスを受ける場合にあっては、注20に規定する措置の対象とはならないこと。
〇確認方法
①加算を算定しているかをヒアリング
②点検書類等を見ながら点検事項について確認</t>
    <rPh sb="111" eb="115">
      <t>カクニンホウホウ</t>
    </rPh>
    <rPh sb="117" eb="119">
      <t>カサン</t>
    </rPh>
    <rPh sb="120" eb="122">
      <t>サンテイ</t>
    </rPh>
    <rPh sb="135" eb="139">
      <t>テンケンショルイ</t>
    </rPh>
    <rPh sb="139" eb="140">
      <t>ナド</t>
    </rPh>
    <rPh sb="141" eb="142">
      <t>ミ</t>
    </rPh>
    <rPh sb="145" eb="149">
      <t>テンケンジコウ</t>
    </rPh>
    <rPh sb="153" eb="155">
      <t>カクニン</t>
    </rPh>
    <phoneticPr fontId="1"/>
  </si>
  <si>
    <t>○特記事項
●３０日を超える病院又は診療所への入院後に再入所した場合、③にかかわらず算定可
〇確認方法
①加算を算定しているかをヒアリング
②点検書類等を見ながら点検事項について確認</t>
    <rPh sb="47" eb="51">
      <t>カクニンホウホウ</t>
    </rPh>
    <rPh sb="53" eb="55">
      <t>カサン</t>
    </rPh>
    <rPh sb="56" eb="58">
      <t>サンテイ</t>
    </rPh>
    <rPh sb="71" eb="75">
      <t>テンケンショルイ</t>
    </rPh>
    <rPh sb="75" eb="76">
      <t>ナド</t>
    </rPh>
    <rPh sb="77" eb="78">
      <t>ミ</t>
    </rPh>
    <rPh sb="81" eb="85">
      <t>テンケンジコウ</t>
    </rPh>
    <rPh sb="89" eb="91">
      <t>カクニン</t>
    </rPh>
    <phoneticPr fontId="1"/>
  </si>
  <si>
    <t>○特記事項
●【嚥下調整食】
硬さ、付着性、凝集性などに配慮した食事であって、日本摂食嚥下リハビリテーション学会の分類に基づくもの
〇確認方法
①加算を算定しているかをヒアリング
②点検書類等を見ながら点検事項について確認</t>
    <rPh sb="67" eb="71">
      <t>カクニンホウホウ</t>
    </rPh>
    <rPh sb="73" eb="75">
      <t>カサン</t>
    </rPh>
    <rPh sb="76" eb="78">
      <t>サンテイ</t>
    </rPh>
    <rPh sb="91" eb="95">
      <t>テンケンショルイ</t>
    </rPh>
    <rPh sb="95" eb="96">
      <t>ナド</t>
    </rPh>
    <rPh sb="97" eb="98">
      <t>ミ</t>
    </rPh>
    <rPh sb="101" eb="105">
      <t>テンケンジコウ</t>
    </rPh>
    <rPh sb="109" eb="111">
      <t>カクニン</t>
    </rPh>
    <phoneticPr fontId="1"/>
  </si>
  <si>
    <t>〇特記事項
○特記事項
●退所時相談援助内容
①食事、入浴、健康管理等在宅又は社会福祉施設等における生活に関すること
②運動機能及び日常生活動作能力の維持及び向上を目的として行う各種訓練等に関すること
③家屋の改善に関すること
④退所する者の介助方法に関すること
●入所者１人につき１回を限度
〇確認方法
①加算を算定しているかをヒアリング
②点検書類等を見ながら点検事項について確認</t>
    <rPh sb="1" eb="5">
      <t>トッキジコウ</t>
    </rPh>
    <rPh sb="148" eb="152">
      <t>カクニンホウホウ</t>
    </rPh>
    <rPh sb="154" eb="156">
      <t>カサン</t>
    </rPh>
    <rPh sb="157" eb="159">
      <t>サンテイ</t>
    </rPh>
    <rPh sb="172" eb="176">
      <t>テンケンショルイ</t>
    </rPh>
    <rPh sb="176" eb="177">
      <t>ナド</t>
    </rPh>
    <rPh sb="178" eb="179">
      <t>ミ</t>
    </rPh>
    <rPh sb="182" eb="186">
      <t>テンケンジコウ</t>
    </rPh>
    <rPh sb="190" eb="192">
      <t>カクニン</t>
    </rPh>
    <phoneticPr fontId="1"/>
  </si>
  <si>
    <t>○特記事項
●入所者1人につき1回を限度
〇確認方法
●退所日に加算①加算を算定しているかをヒアリング
②点検書類等を見ながら点検事項について確認</t>
    <rPh sb="22" eb="26">
      <t>カクニンホウホウ</t>
    </rPh>
    <rPh sb="35" eb="37">
      <t>カサン</t>
    </rPh>
    <rPh sb="38" eb="40">
      <t>サンテイ</t>
    </rPh>
    <rPh sb="53" eb="57">
      <t>テンケンショルイ</t>
    </rPh>
    <rPh sb="57" eb="58">
      <t>ナド</t>
    </rPh>
    <rPh sb="59" eb="60">
      <t>ミ</t>
    </rPh>
    <rPh sb="63" eb="67">
      <t>テンケンジコウ</t>
    </rPh>
    <rPh sb="71" eb="73">
      <t>カクニン</t>
    </rPh>
    <phoneticPr fontId="1"/>
  </si>
  <si>
    <t>○特記事項
●栄養マネジメント強化加算は、原則として入所者全員を対象として入所者ごとに大臣基準第65号の３に掲げる要件を満たした場合に、当該施設の入所者全員に対して算定できる。
●、栄養ケアに係る体制の充実を図るとともに、栄養ケア・マネジメントを実施した上で、更に入所者全員への丁寧な栄養ケアを実施している場合に、算定できるものである。
●①調理業務の委託先において配置される栄養士及び管理栄養士の数は含むことはできない
●①イ：管理栄養士が、給食管理を行う時間を栄養ケア・マネジメントに充てられることを踏まえるため、配置基準を緩和している
●①イ「給食管理」とは、給食の運営を管理として行う、調理管理、材料管理、施設等管理、業務管理、衛生管理及び労働衛生管理を指すものであり、これらの業務を行っている場合が該当すること。なお、この場合においても、特別な配慮を必要とする場合など、管理栄養士が給食管理を行うことを妨げるものではない。
●①やむを得ない事情により、配置されていた職員数が一時的に減少した場合は、１月を超えない期間内に職員が補充されれば、職員数が減少しなかったものとみなすこととする。
〇確認方法
【栄養士に聞くことが多い】
①加算を算定しているかをヒアリング
②点検書類等を見ながら点検事項について確認</t>
    <rPh sb="500" eb="504">
      <t>カクニンホウホウ</t>
    </rPh>
    <rPh sb="506" eb="509">
      <t>エイヨウシ</t>
    </rPh>
    <rPh sb="510" eb="511">
      <t>キ</t>
    </rPh>
    <rPh sb="515" eb="516">
      <t>オオ</t>
    </rPh>
    <rPh sb="520" eb="522">
      <t>カサン</t>
    </rPh>
    <rPh sb="523" eb="525">
      <t>サンテイ</t>
    </rPh>
    <rPh sb="538" eb="542">
      <t>テンケンショルイ</t>
    </rPh>
    <rPh sb="542" eb="543">
      <t>ナド</t>
    </rPh>
    <rPh sb="544" eb="545">
      <t>ミ</t>
    </rPh>
    <rPh sb="548" eb="552">
      <t>テンケンジコウ</t>
    </rPh>
    <rPh sb="556" eb="558">
      <t>カクニン</t>
    </rPh>
    <phoneticPr fontId="1"/>
  </si>
  <si>
    <t xml:space="preserve">〇特記事項
●④問題点がみられた場合は、速やかに関連する職種と情報共有し、栄養ケア計画の変更の必要性を判断すること。 </t>
    <rPh sb="1" eb="5">
      <t>トッキジコウ</t>
    </rPh>
    <phoneticPr fontId="1"/>
  </si>
  <si>
    <t>○特記事項
●経口移行加算を１８０日間にわたり算定した後、経口摂取に移行できなかった場合に、期間を空けて再度経口摂取に移行するための栄養管理及び支援を実施した場合は、算定不可。
●経口移行加算に係る経口移行計画及び経口維持加算に係る経口維持計画については、栄養ケア計画と一体的に作成する。施設サービス計画と一体的に作成しても良い。
〇確認方法
①加算を算定しているかをヒアリング
②点検書類等を見ながら点検事項について確認</t>
    <rPh sb="167" eb="171">
      <t>カクニンホウホウ</t>
    </rPh>
    <rPh sb="173" eb="175">
      <t>カサン</t>
    </rPh>
    <rPh sb="176" eb="178">
      <t>サンテイ</t>
    </rPh>
    <rPh sb="191" eb="195">
      <t>テンケンショルイ</t>
    </rPh>
    <rPh sb="195" eb="196">
      <t>ナド</t>
    </rPh>
    <rPh sb="197" eb="198">
      <t>ミ</t>
    </rPh>
    <rPh sb="201" eb="205">
      <t>テンケンジコウ</t>
    </rPh>
    <rPh sb="209" eb="211">
      <t>カクニン</t>
    </rPh>
    <phoneticPr fontId="1"/>
  </si>
  <si>
    <t>○特記事項
●水飲みテスト：「氷砕片飲み込み検査」「食物テスト」「改訂水飲みテスト」
造影撮影：医科診療報酬点数表中「造影剤使用撮影」
●【特別な管理】入所者の誤嚥を防止しつつ、継続して経口による食事の摂取を進めるための食物形態、摂食方法等における適切な配慮
●歯科医師が指示を行う場合にあっては、当該指示を受ける管理栄養士等が対象となる入所者に対する療養のために必要な栄養の指導を行うにあたり、主治の医師の指導を受けている場合に限る。
●【管理体制】食事の中止、十分な排痰、医師又は歯科医師への報告等が迅速に行われる体制。
〇確認方法
【栄養士又は看護職員に確認することが多い】
①加算を算定しているかをヒアリング
②点検書類等を見ながら点検事項について確認</t>
    <rPh sb="264" eb="268">
      <t>カクニンホウホウ</t>
    </rPh>
    <rPh sb="270" eb="273">
      <t>エイヨウシ</t>
    </rPh>
    <rPh sb="273" eb="274">
      <t>マタ</t>
    </rPh>
    <rPh sb="275" eb="279">
      <t>カンゴショクイン</t>
    </rPh>
    <rPh sb="280" eb="282">
      <t>カクニン</t>
    </rPh>
    <rPh sb="287" eb="288">
      <t>オオ</t>
    </rPh>
    <rPh sb="292" eb="294">
      <t>カサン</t>
    </rPh>
    <rPh sb="295" eb="297">
      <t>サンテイ</t>
    </rPh>
    <rPh sb="310" eb="314">
      <t>テンケンショルイ</t>
    </rPh>
    <rPh sb="314" eb="315">
      <t>ナド</t>
    </rPh>
    <rPh sb="316" eb="317">
      <t>ミ</t>
    </rPh>
    <rPh sb="320" eb="324">
      <t>テンケンジコウ</t>
    </rPh>
    <rPh sb="328" eb="330">
      <t>カクニン</t>
    </rPh>
    <phoneticPr fontId="1"/>
  </si>
  <si>
    <t>〇特記事項
●⑦入所者の栄養管理をするための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●⑦●経口移行加算に係る経口移行計画及び経口維持加算に係る経口維持計画については、栄養ケア計画と一体的に作成する。施設サービス計画と一体的に作成しても良い。</t>
    <rPh sb="1" eb="5">
      <t>トッキジコウ</t>
    </rPh>
    <phoneticPr fontId="1"/>
  </si>
  <si>
    <t>○特記事項
●歯科衛生士は、入所者の口腔の状態により医療保険における対応が必要となる場合には。適切な歯科医療サービスが提供されるよう当該歯科医師及び当該施設の介護職員等への情報提供を適切に行うこと。
●医療保険において、歯科訪問診療が算定された日の属する月であっても算定可。
●【別紙様式１】
「口腔衛生管理に関する実施記録」（介護報酬の解釈Ⅰ　Ｐ.735　別紙様式３）
〇確認方法
①加算を算定しているかをヒアリング
②点検書類等を見ながら点検事項について確認</t>
    <rPh sb="187" eb="191">
      <t>カクニンホウホウ</t>
    </rPh>
    <rPh sb="193" eb="195">
      <t>カサン</t>
    </rPh>
    <rPh sb="196" eb="198">
      <t>サンテイ</t>
    </rPh>
    <rPh sb="211" eb="215">
      <t>テンケンショルイ</t>
    </rPh>
    <rPh sb="215" eb="216">
      <t>ナド</t>
    </rPh>
    <rPh sb="217" eb="218">
      <t>ミ</t>
    </rPh>
    <rPh sb="221" eb="225">
      <t>テンケンジコウ</t>
    </rPh>
    <rPh sb="229" eb="231">
      <t>カクニン</t>
    </rPh>
    <phoneticPr fontId="1"/>
  </si>
  <si>
    <t>〇特記事項
口頭により、どのようにサービスの質の管理を行っているかを確認する。</t>
    <rPh sb="0" eb="5">
      <t>マルトッキジコウ</t>
    </rPh>
    <rPh sb="6" eb="8">
      <t>コウトウ</t>
    </rPh>
    <rPh sb="22" eb="23">
      <t>シツ</t>
    </rPh>
    <rPh sb="24" eb="26">
      <t>カンリ</t>
    </rPh>
    <rPh sb="27" eb="28">
      <t>オコナ</t>
    </rPh>
    <rPh sb="34" eb="36">
      <t>カクニン</t>
    </rPh>
    <phoneticPr fontId="1"/>
  </si>
  <si>
    <t>○特記事項
●療養食の摂取方法は、経口又は経管の別は問わない。
●高血圧症に対して減塩食療法を行う場合は、算定不可。
●それぞれの疾病の摂取の方法については、介護報酬の解釈１　P.701参照。
〇確認方法
【栄養士又は看護職員に確認することが多い】
①加算を算定しているかをヒアリング
②点検書類等を見ながら点検事項について確認</t>
    <rPh sb="98" eb="102">
      <t>カクニンホウホウ</t>
    </rPh>
    <rPh sb="104" eb="107">
      <t>エイヨウシ</t>
    </rPh>
    <rPh sb="107" eb="108">
      <t>マタ</t>
    </rPh>
    <rPh sb="109" eb="111">
      <t>カンゴ</t>
    </rPh>
    <rPh sb="111" eb="113">
      <t>ショクイン</t>
    </rPh>
    <rPh sb="114" eb="116">
      <t>カクニン</t>
    </rPh>
    <rPh sb="121" eb="122">
      <t>オオ</t>
    </rPh>
    <rPh sb="126" eb="128">
      <t>カサン</t>
    </rPh>
    <rPh sb="129" eb="131">
      <t>サンテイ</t>
    </rPh>
    <rPh sb="144" eb="148">
      <t>テンケンショルイ</t>
    </rPh>
    <rPh sb="148" eb="149">
      <t>ナド</t>
    </rPh>
    <rPh sb="150" eb="151">
      <t>ミ</t>
    </rPh>
    <rPh sb="154" eb="158">
      <t>テンケンジコウ</t>
    </rPh>
    <rPh sb="162" eb="164">
      <t>カクニン</t>
    </rPh>
    <phoneticPr fontId="1"/>
  </si>
  <si>
    <t>○特記事項
●【死亡診断時】
医師が、死期が迫った状態と判断し、施設の職員と家族等に説明したうえで入所者が死亡した場合について、早朝や日中の診療終了後の夜間に施設を訪問し死亡診断を行うことを事前に決めている場合は、算定可
●早朝：午前６時から午前８時まで
夜間：午後６時から午後１０時まで
深夜：午後１０時から午前６時まで
〇確認方法
①加算を算定しているかをヒアリング
②点検書類等を見ながら点検事項について確認</t>
    <rPh sb="163" eb="167">
      <t>カクニンホウホウ</t>
    </rPh>
    <rPh sb="169" eb="171">
      <t>カサン</t>
    </rPh>
    <rPh sb="172" eb="174">
      <t>サンテイ</t>
    </rPh>
    <rPh sb="187" eb="191">
      <t>テンケンショルイ</t>
    </rPh>
    <rPh sb="191" eb="192">
      <t>ナド</t>
    </rPh>
    <rPh sb="193" eb="194">
      <t>ミ</t>
    </rPh>
    <rPh sb="197" eb="201">
      <t>テンケンジコウ</t>
    </rPh>
    <rPh sb="205" eb="207">
      <t>カクニン</t>
    </rPh>
    <phoneticPr fontId="1"/>
  </si>
  <si>
    <t>○特記事項
●②【２４時間の連絡できる体制】看護体制加算の項目を参照
●④【看取りに関する指針の項目】
・当該施設における看取りに関する考え方
・終末期の経過（時期、プロセス毎）の考え方
・施設において看取りに際して行いうる医療行為の選択肢
・医師や医療機関との連携体制
・情報提供及び意思確認の方法
・情報提供に供する資料及び同意書の様式
・家族への心理的支援に関する考え方
・施設の職員が取るべき具体的な対応方法
○市メモ
●⑫状態に変化がなく、状況報告のみを行った場合には、記録不要（市QA）
●⑫「入所者等に対する随時の説明に係る同意」が必要な場合とは、以下のとおり。
①入所者の状態に変化があった場合
②家族の求め等があった場合　（市QA)
〇確認方法
【看護師又は介護職員に場合が多い】
①加算を算定しているかをヒアリング
②点検書類等を見ながら点検事項について確認</t>
    <rPh sb="210" eb="211">
      <t>シ</t>
    </rPh>
    <rPh sb="240" eb="244">
      <t>キロクフヨウ</t>
    </rPh>
    <rPh sb="245" eb="246">
      <t>シ</t>
    </rPh>
    <rPh sb="321" eb="322">
      <t>シ</t>
    </rPh>
    <rPh sb="327" eb="331">
      <t>カクニンホウホウ</t>
    </rPh>
    <rPh sb="333" eb="336">
      <t>カンゴシ</t>
    </rPh>
    <rPh sb="336" eb="337">
      <t>マタ</t>
    </rPh>
    <rPh sb="338" eb="342">
      <t>カイゴショクイン</t>
    </rPh>
    <rPh sb="343" eb="345">
      <t>バアイ</t>
    </rPh>
    <rPh sb="346" eb="347">
      <t>オオ</t>
    </rPh>
    <rPh sb="351" eb="353">
      <t>カサン</t>
    </rPh>
    <rPh sb="354" eb="356">
      <t>サンテイ</t>
    </rPh>
    <rPh sb="369" eb="373">
      <t>テンケンショルイ</t>
    </rPh>
    <rPh sb="373" eb="374">
      <t>ナド</t>
    </rPh>
    <rPh sb="375" eb="376">
      <t>ミ</t>
    </rPh>
    <rPh sb="379" eb="383">
      <t>テンケンジコウ</t>
    </rPh>
    <rPh sb="387" eb="389">
      <t>カクニン</t>
    </rPh>
    <phoneticPr fontId="1"/>
  </si>
  <si>
    <t>〇特記事項
●看取り介護の質を常に向上させるため、計画（Plan）、実行（Do）、評価（Check）、改善（Action）のPDCAサイクルにより介護を実施する体制を構築、強化していく（具体的取組）
　イ看取りに関する指針を定め、看取りに関する方針等を明確にする（Plan）
　ロ医師の診断を前提にして、介護に係る計画に基づいて、その人らしく生き、最後が迎えられるよう支援する（Do）
　ハ多職種によるケアカンファレンス等を通じて、実施した看取り介護の検証や、職員の精神的負担の把握及びそれに対する支援を行う（Check）
　二看取りに関する指針の内容その他看取り介護の実施体制について、適宜、適切な見直しを行う(Action）
●施設は看取り介護の改善のため、適宜、家族等に対する報告会並びに入所者等及び地域住民との意見交換による地域への啓発活動を行うことが望ましい。</t>
    <rPh sb="1" eb="5">
      <t>トッキジコウ</t>
    </rPh>
    <phoneticPr fontId="1"/>
  </si>
  <si>
    <t>〇特記事項
●⑫「随時の説明に係る同意」：以下の場合に同意が必要。
・入所者の状態に変化があった場合
・家族の求め等があった場合
なので、利用者の状態に変化が無く、状況報告のみを行った場合は記録不要。また、状態に変化が無い場合の日常的な面会内容は必ず記録しなければならないわけではなく、記録があったほうが「望ましい」という程度にとどまる。（R2.4.3市QA)</t>
    <rPh sb="1" eb="5">
      <t>トッキジコウ</t>
    </rPh>
    <phoneticPr fontId="1"/>
  </si>
  <si>
    <t>〇特記事項
●死亡前に在宅へ戻ったり、医療機関へ入院した後、在宅や入院先で死亡した場合でも、算定は可能。
●死亡月にまとめて算定。
●施設退所等の後も、継続して入所者の家族指導や医療機関に対する情報提供等を行うことが必要であり、入所者の家族、入院先の医療期間等との継続的な関わりの中で入所者の死亡を確認することは可能。
●入所者が入退院をし、又は外泊をした場合であって、当該入院又は外泊期間が死亡日以前３０日の範囲内であれば、当該入院又は外泊期間を除いた期間について、算定可。
●入院若しくは外泊又は退所の当日に加算が算定できるかについては、当該日に所定単位数を算定するかどうかによる。</t>
    <rPh sb="1" eb="5">
      <t>トッキジコウ</t>
    </rPh>
    <phoneticPr fontId="1"/>
  </si>
  <si>
    <t>○特記事項
加算Ⅰと同様
配置医師緊急時対応加算を準用
〇確認方法
【看護師又は介護職員に場合が多い】①加算を算定しているかをヒアリング
②点検書類等を見ながら点検事項について確認</t>
    <rPh sb="29" eb="33">
      <t>カクニンホウホウ</t>
    </rPh>
    <rPh sb="52" eb="54">
      <t>カサン</t>
    </rPh>
    <rPh sb="55" eb="57">
      <t>サンテイ</t>
    </rPh>
    <rPh sb="70" eb="74">
      <t>テンケンショルイ</t>
    </rPh>
    <rPh sb="74" eb="75">
      <t>ナド</t>
    </rPh>
    <rPh sb="76" eb="77">
      <t>ミ</t>
    </rPh>
    <rPh sb="80" eb="84">
      <t>テンケンジコウ</t>
    </rPh>
    <rPh sb="88" eb="90">
      <t>カクニン</t>
    </rPh>
    <phoneticPr fontId="1"/>
  </si>
  <si>
    <t>○特記事項
●施設の介護支援専門員は、入所期間終了に当たって、運動機能及び日常生活動作能力その他の当該入所者の心身の状況についての情報を在宅の介護支援専門員に提供しながら、在宅の介護支援専門員とともに、在宅での生活継続を支援する観点から、介護に関する目標及び方針を定めることが必要。
〇確認方法
①加算を算定しているかをヒアリング
②点検書類等を見ながら点検事項について確認</t>
    <rPh sb="143" eb="147">
      <t>カクニンホウホウ</t>
    </rPh>
    <rPh sb="149" eb="151">
      <t>カサン</t>
    </rPh>
    <rPh sb="152" eb="154">
      <t>サンテイ</t>
    </rPh>
    <rPh sb="167" eb="171">
      <t>テンケンショルイ</t>
    </rPh>
    <rPh sb="171" eb="172">
      <t>ナド</t>
    </rPh>
    <rPh sb="173" eb="174">
      <t>ミ</t>
    </rPh>
    <rPh sb="177" eb="181">
      <t>テンケンジコウ</t>
    </rPh>
    <rPh sb="185" eb="187">
      <t>カクニン</t>
    </rPh>
    <phoneticPr fontId="1"/>
  </si>
  <si>
    <t>○特記事項
●①「対象者」＝日常生活に支障をきたす症状又は行動があるため介護を必要とする認知症の者＝認知症高齢者の日常生活自立度Ⅲ以上の者
●①割合の計算方法：算定日が属する月の前３月間の利用者実人員数又は利用延人員数の平均で算定
〇確認方法
①加算を算定しているかをヒアリング
②点検書類等を見ながら点検事項について確認</t>
    <rPh sb="117" eb="121">
      <t>カクニンホウホウ</t>
    </rPh>
    <rPh sb="123" eb="125">
      <t>カサン</t>
    </rPh>
    <rPh sb="126" eb="128">
      <t>サンテイ</t>
    </rPh>
    <rPh sb="141" eb="145">
      <t>テンケンショルイ</t>
    </rPh>
    <rPh sb="145" eb="146">
      <t>ナド</t>
    </rPh>
    <rPh sb="147" eb="148">
      <t>ミ</t>
    </rPh>
    <rPh sb="151" eb="155">
      <t>テンケンジコウ</t>
    </rPh>
    <rPh sb="159" eb="161">
      <t>カクニン</t>
    </rPh>
    <phoneticPr fontId="1"/>
  </si>
  <si>
    <t>〇特記事項
●④テレビ電話等を活用して行うことができる。</t>
    <rPh sb="1" eb="5">
      <t>トッキジコウ</t>
    </rPh>
    <phoneticPr fontId="1"/>
  </si>
  <si>
    <t>○特記事項
●【認知症の行動・心理症状】認知症による認知機能の障害に伴う、妄想・幻覚・興奮・暴言等の症状
●短期利用は、８日目以降の利用の継続可能
〇確認方法
①加算を算定しているかをヒアリング
②点検書類等を見ながら点検事項について確認</t>
    <rPh sb="75" eb="79">
      <t>カクニンホウホウ</t>
    </rPh>
    <rPh sb="81" eb="83">
      <t>カサン</t>
    </rPh>
    <rPh sb="84" eb="86">
      <t>サンテイ</t>
    </rPh>
    <rPh sb="99" eb="103">
      <t>テンケンショルイ</t>
    </rPh>
    <rPh sb="103" eb="104">
      <t>ナド</t>
    </rPh>
    <rPh sb="105" eb="106">
      <t>ミ</t>
    </rPh>
    <rPh sb="109" eb="113">
      <t>テンケンジコウ</t>
    </rPh>
    <rPh sb="117" eb="119">
      <t>カクニン</t>
    </rPh>
    <phoneticPr fontId="1"/>
  </si>
  <si>
    <t>○特記事項
●褥瘡マネジメント加算は、褥瘡管理に係る質の向上を図るため、多職種の共同により、入所者が褥瘡管理を要する要因の分析を踏まえた褥瘡ケア計画の作成（Ｐｌａｎ）、当該計画に基づく褥瘡管理の実施（Ｄｏ）、当該実施内容の評価（Ｃｈｅｃｋ）とその結果を踏まえた当該計画の見直し（Ａｃｔｉｏｎ）といったサイクル（「ＰＤＣＡ」）の構築を通じて、継続的に褥瘡管理に係る質の管理を行った場合に加算するものである
●評価は、別紙様式5の褥瘡発生と関連のあるリスクについて実施
●入所時の評価は、加算算定の届出を市に届け出た日に既に入所している者について届出日の属する月に評価を実施
●②令和３年度においては、ＬＩＦＥに対応した介護記録システム等を導入するために時間を要する等の事情のある事業所・施設については、一定の経過措置期間を設けることとする。具体的には、令和４年４月10日までに提出することを可能とする猶予期間を設けることとし、当該猶予期間の適用を必要とする理由及び提出予定時期等を盛り込んだ計画を策定することで、猶予措置の適用を受け、本加算を算定できるものとする。なお、猶予期間終了後、情報提出を行うに当たっては、「科学的介護情報システム（ＬＩＦＥ）関連加算に関する基本的考え方並びに事務処理手順及び様式例の提示について 」に規定する時点における情報の提出が必要であること。また、猶予期間の終了時期を待たず、可能な限り早期に提出することが望ましいこと。 
なお、提出すべき情報を猶予期間終了日までに提出していない場合は、算定した当該加算については、遡り過誤請求を行うこと。
●褥瘡ケア計画は、各種ガイドラインを参考に、入所者ごとに関連職種が共同して取り組むべき事項や、評価の間隔を検討し、別紙様式（青本P.737）を参考に作成
●褥瘡ケア計画に相当する内容を施設サービス計画に記載する場合は、作成不要
〇確認方法
【看護師又は栄養士に場合が多い】
①加算を算定しているかをヒアリング
②点検書類等を見ながら点検事項について確認</t>
    <rPh sb="801" eb="805">
      <t>カクニンホウホウ</t>
    </rPh>
    <rPh sb="812" eb="815">
      <t>エイヨウシ</t>
    </rPh>
    <rPh sb="824" eb="826">
      <t>カサン</t>
    </rPh>
    <rPh sb="827" eb="829">
      <t>サンテイ</t>
    </rPh>
    <rPh sb="842" eb="846">
      <t>テンケンショルイ</t>
    </rPh>
    <rPh sb="846" eb="847">
      <t>ナド</t>
    </rPh>
    <rPh sb="848" eb="849">
      <t>ミ</t>
    </rPh>
    <rPh sb="852" eb="856">
      <t>テンケンジコウ</t>
    </rPh>
    <rPh sb="860" eb="862">
      <t>カクニン</t>
    </rPh>
    <phoneticPr fontId="1"/>
  </si>
  <si>
    <t>〇特記事項
●⑨ADL（入浴、食事等）、基本動作（座位、立位の保持）、排せつ（失禁、バルーンの使用）等について評価を実施。</t>
    <rPh sb="1" eb="5">
      <t>トッキジコウ</t>
    </rPh>
    <phoneticPr fontId="1"/>
  </si>
  <si>
    <t>〇特記事項
●⑪Ⅱを算定できる場合はⅡを算定し、Ⅱの要件を満たさない場合はⅠを算定することとなる。利用者全員について、Ⅰ又はⅡを算定することとなる。</t>
    <rPh sb="1" eb="5">
      <t>トッキジコウ</t>
    </rPh>
    <phoneticPr fontId="1"/>
  </si>
  <si>
    <t>○特記事項
●排せつ支援加算は、排せつ支援の質の向上を図るため、多職種の共同により、入所者が排せつに介護を要する要因の分析を踏まえた支援計画の作成（Ｐｌａｎ）、当該支援計画に基づく排せつ支援の実施（Ｄｏ）、当該支援内容の評価（Ｃｈｅｃｋ）とその結果を踏まえた当該支援計画の見直し（Ａｃｔｉｏｎ）といったサイクル（「ＰＤＣＡ」）の構築を通じて、継続的に排せつ支援の質の管理を行った場合に加算するものである。
●「適切な対応を行うことで、要介護状態の改善が見込まれる」とは、特別な対応を行わなかった場合に、排尿排便にかかる状態の評価が不変又は悪化することが見込まれる
特別な対応を行った場合は、評価が6月以内に「全介助」から「一部介助」以上、又は「一部介助」から「見守り等」以上に改善見込みの場合
●支援計画の別紙様式（青本P.738）
●支援計画に相当する内容を施設サービス計画に記載する場合は、作成不要
〇確認方法
①加算を算定しているかをヒアリング
②点検書類等を見ながら点検事項について確認</t>
    <rPh sb="403" eb="407">
      <t>カクニンホウホウ</t>
    </rPh>
    <rPh sb="409" eb="411">
      <t>カサン</t>
    </rPh>
    <rPh sb="412" eb="414">
      <t>サンテイ</t>
    </rPh>
    <rPh sb="427" eb="431">
      <t>テンケンショルイ</t>
    </rPh>
    <rPh sb="431" eb="432">
      <t>ナド</t>
    </rPh>
    <rPh sb="433" eb="434">
      <t>ミ</t>
    </rPh>
    <rPh sb="437" eb="441">
      <t>テンケンジコウ</t>
    </rPh>
    <rPh sb="445" eb="447">
      <t>カクニン</t>
    </rPh>
    <phoneticPr fontId="1"/>
  </si>
  <si>
    <t>〇特記事項
●⑥「排せつに介護を要する入所者」とは、要介護認定調査の際に用いられる「認定調査員テキスト2009改訂版（平成30年４月改訂）」の方法を用いて、排尿又は排便の状態が、「一部介助」若しくは「全介助」と評価される者又はおむつを使用している者をいう。
●⑥「適切な対応を行うことにより、要介護状態の軽減が見込まれる」とは、特別な支援を行わなかった場合には、当該排尿若しくは排便又はおむつ使用にかかる状態の評価が不変又は低下となることが見込まれるものの、適切な対応を行った場合には、排尿又は排便の状態の少なくとも一方が改善又はおむつ使用ありから使用なしに改善すること、あるいは、排尿又は排便の状態の少なくとも一方が改善し、かつ、おむつ使用ありから使用なしに改善することが見込まれることをいう。</t>
    <rPh sb="1" eb="5">
      <t>トッキジコウ</t>
    </rPh>
    <phoneticPr fontId="1"/>
  </si>
  <si>
    <t>〇特記事項
●⑥カ【説明する内容】
排せつの状態及び今後の見込み、支援の必要性、要因分析並びに支援計画の内容、当該支援は入所者又はその家族がこれらの説明を理解した上で支援の実施を希望する場合に行うものであること、、支援開始後であってもいつでも入所者又はその家族の希望に応じて支援計画を中断又は中止できること</t>
    <rPh sb="1" eb="5">
      <t>トッキジコウ</t>
    </rPh>
    <phoneticPr fontId="1"/>
  </si>
  <si>
    <t>〇特記事項
●⑪Ⅱ又はⅢを算定できる場合はⅡ又はⅢを算定し、それ以外の場合はⅠを算定することとなる。利用者全員について、Ⅰ・Ⅱ・Ⅲのいずれかを算定することとなる。</t>
    <rPh sb="1" eb="5">
      <t>トッキジコウ</t>
    </rPh>
    <phoneticPr fontId="1"/>
  </si>
  <si>
    <t>○特記事項
●自立支援促進加算は、入所者の尊厳の保持及び自立支援に係るケアの質の向上を図るため、多職種共同による、入所者が自立支援の促進を要する要因の分析を踏まえた支援計画の作成（Ｐｌａｎ）、当該支援計画に基づく自立支援の促進（Ｄｏ）、当該支援内容の評価（Ｃｈｅｃｋ）とその結果を踏まえた当該支援計画の見直し（Ａｃｔｉｏｎ）といったサイクル（「ＰＤＣＡ」）の構築を通じて、継続的に入所者の尊厳を保持し、自立支援に係る質の管理を行った場合に加算するものである。
●加算算定の趣旨（R3報酬改正QAvol.10介護保険最新情報vol.991）
・ これまで、
－ 寝たきりや不活発等に伴う廃用性機能障害は、適切なケアを行うことにより、回復や重度化防止が期待できること
－ 中重度の要介護者においても、離床時間や座位保持時間が長い程、ＡＤＬが改善すること
等が介護給付費分科会において示されており、さらに、日中の過ごし方を充実したものとすることで、本人の生きがいを支援し、生活の質を高めていくこと、さらには、機能障害があってもＡＤＬおよびＩＡＤＬを高め、社会参加につなげていくことが重要である。
・ 介護保険は、尊厳を保持し、その有する能力に応じ、自立した日常生活を営むことができるよう、必要なサービス提供することを目的とするものであり、本加算は、これらの取組を強化し行っている施設を評価することとし、多職種で連携し、「尊厳の保持」、「本人を尊重する個別ケア」、「寝たきり防止」、「自立生活の支援」等の観点から作成した支援計画に基づき、適切なケアを行うことを評価することとしたものである。
〇確認方法
①加算を算定しているかをヒアリング
②点検書類等を見ながら点検事項について確認</t>
    <rPh sb="693" eb="697">
      <t>カクニンホウホウ</t>
    </rPh>
    <rPh sb="699" eb="701">
      <t>カサン</t>
    </rPh>
    <rPh sb="702" eb="704">
      <t>サンテイ</t>
    </rPh>
    <rPh sb="717" eb="721">
      <t>テンケンショルイ</t>
    </rPh>
    <rPh sb="721" eb="722">
      <t>ナド</t>
    </rPh>
    <rPh sb="723" eb="724">
      <t>ミ</t>
    </rPh>
    <rPh sb="727" eb="731">
      <t>テンケンジコウ</t>
    </rPh>
    <rPh sb="735" eb="737">
      <t>カクニン</t>
    </rPh>
    <phoneticPr fontId="1"/>
  </si>
  <si>
    <t xml:space="preserve">〇特記事項
●本加算は、全ての入所者について、必要に応じ、適切な介護が提供されていることを前提としつつ、介護保険制度の理念に基づき、入所者が尊厳を保持し、その有する能力に応じ自立した日常生活を営むことができるよう、特に必要な支援を実施していることを評価するものである。
このため、医師が、定期的に、全ての入所者に対する医学的評価及びリハビリテーション、日々の過ごし方等についてのアセスメントを実施するとともに、医師、看護職員、介護職員、介護支援専門員その他の職種が、医学的評価、アセスメント及び支援実績に基づき、特に自立支援のための対応が必要とされた者について、生活全般において適切な介護を実施するための包括的な支援計画を策定し、個々の入所者や家族の希望に沿った、尊厳の保持に資する取組や本人を尊重する個別ケア、寝たきり防止に資する取組、自立した生活を支える取組、廃用性機能障害に対する機能回復・重度化防止のための自立支援の取組などの特別な支援を行っている場合に算定できるものである。なお、本加算は、画一的・集団的な介護又は個別的ではあっても画一的な支援計画による取組を評価するものではないこと、また、リハビリテーションや機能訓練の実施を評価するものではないことから、個別のリハビリテーションや機能訓練を実施することのみでは、加算の対象とはならないこと。
●⑧【各項目の内容】
●⑧a　治療のための安静保持が必要であることやターミナルケア等を行っていることなど医学的な理由等により、やむを得ずベッド離床や座位保持を行うべきではない場合を除き、原則として、全ての入所者がベッド離床や座位保持を行っていることが必要である（具体的な時間は身体状況により異なるため、「一定時間」という記載に留まっている）（R3報酬改正QAvol.10問6）
●⑧ｂ例：愛用の食器を使用する、入所者の生活リズムに合わせて食事提供時間を変える等
※経管栄養といった医学的な理由等により、ベッド離床を行うべきではない場合を除き、ベッド上で食事をとる入所者がいないようすること
</t>
    <rPh sb="1" eb="5">
      <t>トッキジコウ</t>
    </rPh>
    <phoneticPr fontId="1"/>
  </si>
  <si>
    <t>○特記事項
●科学的介護推進体制加算は、原則として利用者全員を対象として、利用者ごとに要件を満たした場合に、当該事業所の利用者全員に対して算定できるものである
●①ADL値：ＡＤＬの評価に基づき測定した値をいう。
●①認知症：アルツハイマー病その他の神経変性疾患、脳血管疾患その他の疾患により日常生活に支障が生じる程度にまで認知機能が低下した状態として政令で定める状態をいう。（介護保険法第5条の2第1項）
●②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
〇確認方法
①加算を算定しているかをヒアリング
②点検書類等を見ながら点検事項について確認</t>
    <rPh sb="402" eb="406">
      <t>カクニンホウホウ</t>
    </rPh>
    <rPh sb="408" eb="410">
      <t>カサン</t>
    </rPh>
    <rPh sb="411" eb="413">
      <t>サンテイ</t>
    </rPh>
    <rPh sb="426" eb="430">
      <t>テンケンショルイ</t>
    </rPh>
    <rPh sb="430" eb="431">
      <t>ナド</t>
    </rPh>
    <rPh sb="432" eb="433">
      <t>ミ</t>
    </rPh>
    <rPh sb="436" eb="440">
      <t>テンケンジコウ</t>
    </rPh>
    <rPh sb="444" eb="446">
      <t>カクニン</t>
    </rPh>
    <phoneticPr fontId="1"/>
  </si>
  <si>
    <t>○特記事項
●①算定する際の職員の資格については、算定期間中の各月の前月の末日時点で資格を有している又は研修の課程を修了している者とする。
●①「勤続年数」とは、各月の前月の末日時点における勤務年数をいう。なお、勤続年数には、当該事業所における勤務年数に加え、同一法人等の経営する他の介護サービス事業所、病院、社会福祉施設等においてサービスを利用者に直接サービスを提供する職員として勤務した年数を含めることができる。
●①※前年度実績が６月に満たない事業所については、届出日の属する月の前３月について、常勤換算方法により算出した平均を用いる。その後についても直近３月間の職員の割合につき毎月継続的に所定の割合を維持し、その割合について毎月記録する。割合を下回った場合は、届出が必要。
●①介護職員には、利用者・入所者への介護業務に従事している時間を用いても良い。その際、計画作成等介護を行うために必要な業務時間は含めるが、請求事務等介護に直接関わらない業務の時間は含めない。
●①【Ⅲ】「直接サービスを提供する職員」＝生活相談員、介護職員、看護職員又は機能訓練指導員として勤務を行う職員を指す
【併設ショート又は空床利用ショートがある場合の取扱い】
●併設事業所の場合は、本体施設と併設施設を兼務している職員について、勤務実態、利用者数、ベッド数などに基づき按分して算出することが望ましい。なお、大多数の職員が特養と併設ショートを均等勤務しているような場合は、本体施設とショートステイで一体的に算出した割合を、本体施設とショートステイの両方に用いて良い。
●空床利用の場合は、本体施設が算定要件を満たしていれば同じ加算を算定可。
〇確認方法
①加算を算定しているかをヒアリング
②点検書類等を見ながら点検事項について確認</t>
    <rPh sb="717" eb="721">
      <t>カクニンホウホウ</t>
    </rPh>
    <rPh sb="723" eb="725">
      <t>カサン</t>
    </rPh>
    <rPh sb="726" eb="728">
      <t>サンテイ</t>
    </rPh>
    <rPh sb="741" eb="745">
      <t>テンケンショルイ</t>
    </rPh>
    <rPh sb="745" eb="746">
      <t>ナド</t>
    </rPh>
    <rPh sb="747" eb="748">
      <t>ミ</t>
    </rPh>
    <rPh sb="751" eb="755">
      <t>テンケンジコウ</t>
    </rPh>
    <rPh sb="759" eb="761">
      <t>カクニン</t>
    </rPh>
    <phoneticPr fontId="1"/>
  </si>
  <si>
    <t>○特記事項　別シートで確認
●ⅣとⅤは令和３年度から廃止。ただし、令和２年度に算定している場合は、令和4年3月31日まで算定可能。
〇確認方法
①加算を算定しているかをヒアリング
②点検書類等を見ながら点検事項について確認</t>
    <rPh sb="67" eb="71">
      <t>カクニンホウホウ</t>
    </rPh>
    <rPh sb="73" eb="75">
      <t>カサン</t>
    </rPh>
    <rPh sb="76" eb="78">
      <t>サンテイ</t>
    </rPh>
    <rPh sb="91" eb="95">
      <t>テンケンショルイ</t>
    </rPh>
    <rPh sb="95" eb="96">
      <t>ナド</t>
    </rPh>
    <rPh sb="97" eb="98">
      <t>ミ</t>
    </rPh>
    <rPh sb="101" eb="105">
      <t>テンケンジコウ</t>
    </rPh>
    <rPh sb="109" eb="111">
      <t>カクニン</t>
    </rPh>
    <phoneticPr fontId="1"/>
  </si>
  <si>
    <t xml:space="preserve">○根拠　【従来型・ユニット型】施設算定基準別表１ウ
○点検書類　処遇改善加算と同様
</t>
    <phoneticPr fontId="1"/>
  </si>
  <si>
    <t>○特記事項　別シートで確認
〇確認方法
①加算を算定しているかをヒアリング
②点検書類等を見ながら点検事項について確認</t>
    <rPh sb="15" eb="19">
      <t>カクニンホウホウ</t>
    </rPh>
    <rPh sb="21" eb="23">
      <t>カサン</t>
    </rPh>
    <rPh sb="24" eb="26">
      <t>サンテイ</t>
    </rPh>
    <rPh sb="39" eb="43">
      <t>テンケンショルイ</t>
    </rPh>
    <rPh sb="43" eb="44">
      <t>ナド</t>
    </rPh>
    <rPh sb="45" eb="46">
      <t>ミ</t>
    </rPh>
    <rPh sb="49" eb="53">
      <t>テンケンジコウ</t>
    </rPh>
    <rPh sb="57" eb="59">
      <t>カクニン</t>
    </rPh>
    <phoneticPr fontId="1"/>
  </si>
  <si>
    <t xml:space="preserve">○根拠　【従来型・ユニット型】施設算定基準別表１ヰ
</t>
    <phoneticPr fontId="1"/>
  </si>
  <si>
    <t>○特記事項　別シートにて確認
〇確認方法
①国保連への請求情報及びヒアリングにより、当該加算を算定しているかを確認する。算定している場合、別紙にて確認。</t>
    <rPh sb="16" eb="20">
      <t>カクニンホウホウ</t>
    </rPh>
    <rPh sb="22" eb="25">
      <t>コクホレン</t>
    </rPh>
    <rPh sb="27" eb="29">
      <t>セイキュウ</t>
    </rPh>
    <rPh sb="29" eb="31">
      <t>ジョウホウ</t>
    </rPh>
    <rPh sb="31" eb="32">
      <t>オヨ</t>
    </rPh>
    <rPh sb="42" eb="44">
      <t>トウガイ</t>
    </rPh>
    <rPh sb="44" eb="46">
      <t>カサン</t>
    </rPh>
    <rPh sb="47" eb="49">
      <t>サンテイ</t>
    </rPh>
    <rPh sb="55" eb="57">
      <t>カクニン</t>
    </rPh>
    <rPh sb="60" eb="62">
      <t>サンテイ</t>
    </rPh>
    <rPh sb="66" eb="68">
      <t>バアイ</t>
    </rPh>
    <rPh sb="69" eb="71">
      <t>ベッシ</t>
    </rPh>
    <rPh sb="73" eb="75">
      <t>カクニン</t>
    </rPh>
    <phoneticPr fontId="1"/>
  </si>
  <si>
    <t xml:space="preserve">○根拠　【従来型】介護老人福祉施設基準省令第25条、特養基準省令第25条【ユニット型】介護老人福祉施設基準省令第48条、特養基準省令第41条【従来型ショート】居宅基準省令第138条【ユニット型ショート】居宅基準省令第140条の12【減算】施設算定基準別表１注1
○点検書類　現場確認、請求
</t>
    <rPh sb="5" eb="7">
      <t>ジュウライ</t>
    </rPh>
    <rPh sb="7" eb="8">
      <t>ガタ</t>
    </rPh>
    <rPh sb="41" eb="42">
      <t>ガタ</t>
    </rPh>
    <rPh sb="43" eb="55">
      <t>カイゴロウジンフクシシセツキジュンショウレイ</t>
    </rPh>
    <rPh sb="60" eb="62">
      <t>トクヨウ</t>
    </rPh>
    <rPh sb="62" eb="66">
      <t>キジュンショウレイ</t>
    </rPh>
    <rPh sb="66" eb="67">
      <t>ダイ</t>
    </rPh>
    <rPh sb="69" eb="70">
      <t>ジョウ</t>
    </rPh>
    <rPh sb="71" eb="74">
      <t>ジュウライガタ</t>
    </rPh>
    <rPh sb="95" eb="96">
      <t>ガタ</t>
    </rPh>
    <rPh sb="101" eb="107">
      <t>キョタクキジュンショウレイ</t>
    </rPh>
    <rPh sb="107" eb="108">
      <t>ダイ</t>
    </rPh>
    <rPh sb="111" eb="112">
      <t>ジョウ</t>
    </rPh>
    <rPh sb="116" eb="118">
      <t>ゲンサン</t>
    </rPh>
    <phoneticPr fontId="1"/>
  </si>
  <si>
    <t>○根拠　【従来型】介護老人福祉施設基準省令第11条第4項～第6項、特養基準省令第15条第4項～第6項　【ユニット型】介護老人福祉施設基準省令第42条第6項～第8項、特養基準省令第36条第6項～第8項　【減算】施設算定基準別表１注4
○点検書類　委員会の開催記録、周知方法、指針、研修プログラム、研修会の開催がわかるもの</t>
    <rPh sb="42" eb="43">
      <t>ジョウ</t>
    </rPh>
    <rPh sb="43" eb="44">
      <t>ダイ</t>
    </rPh>
    <rPh sb="45" eb="46">
      <t>コウ</t>
    </rPh>
    <rPh sb="47" eb="48">
      <t>ダイ</t>
    </rPh>
    <rPh sb="49" eb="50">
      <t>コウ</t>
    </rPh>
    <rPh sb="68" eb="70">
      <t>ショウレイ</t>
    </rPh>
    <rPh sb="92" eb="93">
      <t>ダイ</t>
    </rPh>
    <rPh sb="94" eb="95">
      <t>コウ</t>
    </rPh>
    <rPh sb="96" eb="97">
      <t>ダイ</t>
    </rPh>
    <rPh sb="98" eb="99">
      <t>コウ</t>
    </rPh>
    <rPh sb="101" eb="103">
      <t>ゲンサン</t>
    </rPh>
    <phoneticPr fontId="1"/>
  </si>
  <si>
    <t>○根拠【従来型・ユニット型】第27条第2項第4号、特養基準省令第26条第2項第4号</t>
    <rPh sb="4" eb="7">
      <t>ジュウライガタ</t>
    </rPh>
    <rPh sb="12" eb="13">
      <t>ガタ</t>
    </rPh>
    <phoneticPr fontId="1"/>
  </si>
  <si>
    <t xml:space="preserve">○根拠　【従来型】介護老人福祉施設基準省令第13条第3項・第4項、特養基準省令第16条第3項・第4項、【ユニット型】介護老人福祉施設基準省令第43条第4項・第5項、特養基準省令第37条第4項・第5項
○点検書類　アセスメント、介護記録、計画書
</t>
    <rPh sb="5" eb="8">
      <t>ジュウライガタ</t>
    </rPh>
    <rPh sb="27" eb="28">
      <t>コウ</t>
    </rPh>
    <rPh sb="29" eb="30">
      <t>ダイ</t>
    </rPh>
    <rPh sb="56" eb="57">
      <t>ガタ</t>
    </rPh>
    <rPh sb="58" eb="70">
      <t>カイゴロウジンフクシシセツキジュンショウレイ</t>
    </rPh>
    <rPh sb="82" eb="88">
      <t>トクヨウキジュンショウレイ</t>
    </rPh>
    <phoneticPr fontId="2"/>
  </si>
  <si>
    <t>○根拠　【従来型】介護老人福祉施設基準省令第16条第1項、特養基準省令第第19条第1項【ユニット型】介護老人福祉施設基準省令第45条第1項、特養基準省令第39条第1項
○点検書類　行事予定表</t>
    <rPh sb="5" eb="8">
      <t>ジュウライガタ</t>
    </rPh>
    <rPh sb="29" eb="36">
      <t>トクヨウキジュンショウレイダイ</t>
    </rPh>
    <rPh sb="36" eb="37">
      <t>ダイ</t>
    </rPh>
    <rPh sb="39" eb="40">
      <t>ジョウ</t>
    </rPh>
    <rPh sb="40" eb="41">
      <t>ダイ</t>
    </rPh>
    <rPh sb="42" eb="43">
      <t>コウ</t>
    </rPh>
    <rPh sb="48" eb="49">
      <t>ガタ</t>
    </rPh>
    <rPh sb="50" eb="58">
      <t>カイゴロウジンフクシシセツ</t>
    </rPh>
    <rPh sb="58" eb="62">
      <t>キジュンショウレイ</t>
    </rPh>
    <rPh sb="70" eb="77">
      <t>トクヨウキジュンショウレイダイ</t>
    </rPh>
    <rPh sb="79" eb="80">
      <t>ジョウ</t>
    </rPh>
    <rPh sb="80" eb="81">
      <t>ダイ</t>
    </rPh>
    <rPh sb="82" eb="83">
      <t>コウ</t>
    </rPh>
    <phoneticPr fontId="2"/>
  </si>
  <si>
    <t>○根拠　【従来型・ユニット型】介護老人福祉施設基準省令第18条、第28条、特養基準省令第21条、第27条
○点検書類　勤務表、介護記録、看護記録</t>
    <rPh sb="5" eb="8">
      <t>ジュウライガタ</t>
    </rPh>
    <rPh sb="13" eb="14">
      <t>ガタ</t>
    </rPh>
    <rPh sb="32" eb="33">
      <t>ダイ</t>
    </rPh>
    <rPh sb="35" eb="36">
      <t>ジョウ</t>
    </rPh>
    <rPh sb="37" eb="44">
      <t>トクヨウキジュンショウレイダイ</t>
    </rPh>
    <rPh sb="46" eb="47">
      <t>ジョウ</t>
    </rPh>
    <rPh sb="48" eb="49">
      <t>ダイ</t>
    </rPh>
    <rPh sb="51" eb="52">
      <t>ジョウ</t>
    </rPh>
    <phoneticPr fontId="2"/>
  </si>
  <si>
    <t xml:space="preserve">○根拠　【従来型・ユニット型】厚生労働省　全国課長会議
</t>
    <rPh sb="5" eb="8">
      <t>ジュウライガタ</t>
    </rPh>
    <rPh sb="13" eb="14">
      <t>ガタ</t>
    </rPh>
    <phoneticPr fontId="2"/>
  </si>
  <si>
    <t>○根拠　※（Ⅰ）と同じ
○点検書類　LIFEでの提出状況</t>
    <phoneticPr fontId="1"/>
  </si>
  <si>
    <t>看護体制加算　（Ⅰ）イ/（Ⅰ）ロ</t>
    <rPh sb="0" eb="2">
      <t>カンゴ</t>
    </rPh>
    <rPh sb="2" eb="4">
      <t>タイセイ</t>
    </rPh>
    <rPh sb="4" eb="6">
      <t>カサン</t>
    </rPh>
    <phoneticPr fontId="1"/>
  </si>
  <si>
    <t>看護体制加算（Ⅱ）イ　／　（Ⅱ）ロ</t>
    <rPh sb="0" eb="2">
      <t>カンゴ</t>
    </rPh>
    <rPh sb="2" eb="4">
      <t>タイセイ</t>
    </rPh>
    <rPh sb="4" eb="6">
      <t>カサン</t>
    </rPh>
    <phoneticPr fontId="1"/>
  </si>
  <si>
    <t>夜勤職員配置加算（Ⅰ）イ／（Ⅰ）ロ／（Ⅱ）イ／（Ⅱ）ロ</t>
    <rPh sb="0" eb="2">
      <t>ヤキン</t>
    </rPh>
    <rPh sb="2" eb="4">
      <t>ショクイン</t>
    </rPh>
    <rPh sb="4" eb="6">
      <t>ハイチ</t>
    </rPh>
    <rPh sb="6" eb="8">
      <t>カサン</t>
    </rPh>
    <phoneticPr fontId="2"/>
  </si>
  <si>
    <t>【短期共通】　　（Ⅲ）イ／（Ⅲ）ロ／（Ⅳ）イ／（Ⅳ）ロ</t>
    <rPh sb="1" eb="5">
      <t>タンキキョウツウ</t>
    </rPh>
    <phoneticPr fontId="1"/>
  </si>
  <si>
    <t>人員基準欠如減算</t>
    <rPh sb="0" eb="6">
      <t>ジンインキジュンケツジョ</t>
    </rPh>
    <rPh sb="6" eb="8">
      <t>ゲンサン</t>
    </rPh>
    <phoneticPr fontId="1"/>
  </si>
  <si>
    <t>定員超過</t>
    <rPh sb="0" eb="2">
      <t>テイイン</t>
    </rPh>
    <rPh sb="2" eb="4">
      <t>チョウカ</t>
    </rPh>
    <phoneticPr fontId="1"/>
  </si>
  <si>
    <t>事故発生の防止・安全管理体制未実施減算</t>
    <rPh sb="0" eb="2">
      <t>ジコ</t>
    </rPh>
    <rPh sb="2" eb="4">
      <t>ハッセイ</t>
    </rPh>
    <rPh sb="5" eb="7">
      <t>ボウシ</t>
    </rPh>
    <rPh sb="8" eb="12">
      <t>アンゼンカンリ</t>
    </rPh>
    <rPh sb="12" eb="14">
      <t>タイセイ</t>
    </rPh>
    <rPh sb="14" eb="19">
      <t>ミジッシゲンサン</t>
    </rPh>
    <phoneticPr fontId="1"/>
  </si>
  <si>
    <t>日常生活継続支援加算　Ⅰ　／　Ⅱ</t>
    <rPh sb="0" eb="2">
      <t>ニチジョウ</t>
    </rPh>
    <rPh sb="2" eb="4">
      <t>セイカツ</t>
    </rPh>
    <rPh sb="4" eb="6">
      <t>ケイゾク</t>
    </rPh>
    <rPh sb="6" eb="8">
      <t>シエン</t>
    </rPh>
    <rPh sb="8" eb="10">
      <t>カサン</t>
    </rPh>
    <phoneticPr fontId="2"/>
  </si>
  <si>
    <t>生活機能向上連携加算（Ⅰ）【短期共通】</t>
    <rPh sb="0" eb="2">
      <t>セイカツ</t>
    </rPh>
    <rPh sb="2" eb="4">
      <t>キノウ</t>
    </rPh>
    <rPh sb="4" eb="6">
      <t>コウジョウ</t>
    </rPh>
    <rPh sb="6" eb="8">
      <t>レンケイ</t>
    </rPh>
    <rPh sb="8" eb="10">
      <t>カサン</t>
    </rPh>
    <rPh sb="14" eb="18">
      <t>タンキキョウツウ</t>
    </rPh>
    <phoneticPr fontId="1"/>
  </si>
  <si>
    <t>生活機能向上連携加算（Ⅱ）【短期共通】</t>
    <rPh sb="0" eb="2">
      <t>セイカツ</t>
    </rPh>
    <rPh sb="2" eb="4">
      <t>キノウ</t>
    </rPh>
    <rPh sb="4" eb="6">
      <t>コウジョウ</t>
    </rPh>
    <rPh sb="6" eb="8">
      <t>レンケイ</t>
    </rPh>
    <rPh sb="8" eb="10">
      <t>カサン</t>
    </rPh>
    <rPh sb="14" eb="18">
      <t>タンキキョウツウ</t>
    </rPh>
    <phoneticPr fontId="1"/>
  </si>
  <si>
    <t>個別機能訓練加算（Ⅰ）</t>
    <rPh sb="0" eb="2">
      <t>コベツ</t>
    </rPh>
    <rPh sb="2" eb="4">
      <t>キノウ</t>
    </rPh>
    <rPh sb="4" eb="6">
      <t>クンレン</t>
    </rPh>
    <rPh sb="6" eb="8">
      <t>カサン</t>
    </rPh>
    <phoneticPr fontId="1"/>
  </si>
  <si>
    <t>個別機能訓練加算（Ⅱ）</t>
    <rPh sb="0" eb="2">
      <t>コベツ</t>
    </rPh>
    <rPh sb="2" eb="4">
      <t>キノウ</t>
    </rPh>
    <rPh sb="4" eb="6">
      <t>クンレン</t>
    </rPh>
    <rPh sb="6" eb="8">
      <t>カサン</t>
    </rPh>
    <phoneticPr fontId="1"/>
  </si>
  <si>
    <t>ＡＤＬ維持等加算（Ⅰ）/（Ⅱ）</t>
    <rPh sb="3" eb="5">
      <t>イジ</t>
    </rPh>
    <rPh sb="5" eb="6">
      <t>トウ</t>
    </rPh>
    <rPh sb="6" eb="8">
      <t>カサン</t>
    </rPh>
    <phoneticPr fontId="1"/>
  </si>
  <si>
    <t>常勤医師配置加算</t>
    <phoneticPr fontId="1"/>
  </si>
  <si>
    <t>障害者生活支援体制加算Ⅰ</t>
    <phoneticPr fontId="1"/>
  </si>
  <si>
    <t>障害者生活支援体制加算Ⅱ</t>
    <phoneticPr fontId="1"/>
  </si>
  <si>
    <t>経口維持加算（Ⅰ）</t>
    <rPh sb="0" eb="2">
      <t>ケイコウ</t>
    </rPh>
    <rPh sb="2" eb="4">
      <t>イジ</t>
    </rPh>
    <rPh sb="4" eb="6">
      <t>カサン</t>
    </rPh>
    <phoneticPr fontId="1"/>
  </si>
  <si>
    <t>経口維持加算（Ⅱ）</t>
    <rPh sb="0" eb="2">
      <t>ケイコウ</t>
    </rPh>
    <rPh sb="2" eb="4">
      <t>イジ</t>
    </rPh>
    <rPh sb="4" eb="6">
      <t>カサン</t>
    </rPh>
    <phoneticPr fontId="1"/>
  </si>
  <si>
    <t>口腔衛生管理加算（Ⅰ）／（Ⅱ）</t>
    <rPh sb="0" eb="2">
      <t>コウクウ</t>
    </rPh>
    <rPh sb="2" eb="4">
      <t>エイセイ</t>
    </rPh>
    <rPh sb="4" eb="6">
      <t>カンリ</t>
    </rPh>
    <rPh sb="6" eb="8">
      <t>カサン</t>
    </rPh>
    <phoneticPr fontId="1"/>
  </si>
  <si>
    <t>看取り介護加算Ⅰ</t>
    <rPh sb="0" eb="2">
      <t>ミト</t>
    </rPh>
    <rPh sb="3" eb="5">
      <t>カイゴ</t>
    </rPh>
    <rPh sb="5" eb="7">
      <t>カサン</t>
    </rPh>
    <phoneticPr fontId="1"/>
  </si>
  <si>
    <t>看取り介護加算Ⅱ</t>
    <rPh sb="0" eb="2">
      <t>ミト</t>
    </rPh>
    <rPh sb="3" eb="5">
      <t>カイゴ</t>
    </rPh>
    <rPh sb="5" eb="7">
      <t>カサン</t>
    </rPh>
    <phoneticPr fontId="1"/>
  </si>
  <si>
    <t>認知症専門ケア加算)（Ⅰ）／（Ⅱ）【短期共通】</t>
    <rPh sb="0" eb="3">
      <t>ニンチショウ</t>
    </rPh>
    <rPh sb="3" eb="5">
      <t>センモン</t>
    </rPh>
    <rPh sb="7" eb="9">
      <t>カサン</t>
    </rPh>
    <rPh sb="18" eb="22">
      <t>タンキキョウツウ</t>
    </rPh>
    <phoneticPr fontId="1"/>
  </si>
  <si>
    <t>褥瘡マネジメント加算（Ⅰ）／（Ⅱ）</t>
    <rPh sb="0" eb="2">
      <t>ジョクソウ</t>
    </rPh>
    <rPh sb="8" eb="10">
      <t>カサン</t>
    </rPh>
    <phoneticPr fontId="1"/>
  </si>
  <si>
    <t>排せつ支援加算（Ⅰ）／（Ⅱ）／（Ⅲ）</t>
    <rPh sb="0" eb="1">
      <t>ハイ</t>
    </rPh>
    <rPh sb="3" eb="5">
      <t>シエン</t>
    </rPh>
    <rPh sb="5" eb="7">
      <t>カサン</t>
    </rPh>
    <phoneticPr fontId="1"/>
  </si>
  <si>
    <t>科学的介護推進体制加算（Ⅰ）／（Ⅱ）</t>
    <rPh sb="0" eb="2">
      <t>カガク</t>
    </rPh>
    <rPh sb="2" eb="3">
      <t>テキ</t>
    </rPh>
    <rPh sb="3" eb="5">
      <t>カイゴ</t>
    </rPh>
    <rPh sb="5" eb="7">
      <t>スイシン</t>
    </rPh>
    <rPh sb="7" eb="9">
      <t>タイセイ</t>
    </rPh>
    <rPh sb="9" eb="11">
      <t>カサン</t>
    </rPh>
    <phoneticPr fontId="1"/>
  </si>
  <si>
    <t>サービス提供体制強化加算　Ⅰ／Ⅱ／Ⅲ【短期共通】</t>
    <rPh sb="4" eb="6">
      <t>テイキョウ</t>
    </rPh>
    <rPh sb="6" eb="8">
      <t>タイセイ</t>
    </rPh>
    <rPh sb="8" eb="10">
      <t>キョウカ</t>
    </rPh>
    <rPh sb="10" eb="12">
      <t>カサン</t>
    </rPh>
    <rPh sb="19" eb="23">
      <t>タンキキョウツウ</t>
    </rPh>
    <phoneticPr fontId="1"/>
  </si>
  <si>
    <t xml:space="preserve">○社会福祉士及び介護福祉士法施行規則（以下、「施行規則」）第1条(医師の指示の下に行われる行為)
　社会福祉士及び介護福祉士法第2条第2項の厚生労働省令で定める医師の指示の下に行われる行為は、次のとおりとする。
　①口腔内の喀痰吸引　②鼻腔内の喀痰吸引　③気管カニューレ内部の喀痰吸引　④胃ろう又は腸ろうによる経管栄養　⑤経鼻経管栄養
○「特定登録者」（社会福祉士及び介護福祉士法附則(平成23年6月22日法律第72号)第13条第1項）
　H28.4.1に介護福祉士の登録を受けている者及びH28.4.1に介護福祉士となる資格を有する者であって、H28.4.1以後に介護福祉士の登録を受けたもの
○「新特定登録者」（社会福祉士及び介護福祉士法附則(平成23年6月22日法律第72号)第13条第9項）
　①H28。4.2からH29.3.31までの間に平成十九年一部改正法第三条の規定による改正前の社会福祉士及び介護福祉士法第39条第1号から第3号までの規定により介護福祉士となる資格を有するに至った者(特定登録者を除く。)であって、
　　当該資格を有するに至った日以後に介護福祉士の登録を受けたもの
　②H29.4.1からH34(R4).3.31までの間に平成十九年一部改正法附則第六条の二第一項の規定により介護福祉士となる資格を有するに至った者であって、当該資格を有するに至った日以後に介護福祉士の登録を受けたもの(介護福祉士試験に合格した者を除く。)
○「認定特定行為業務従事者」（社会福祉士及び介護福祉士法附則（制定時）第3条）
介護の業務に従事する者に対して認定特定行為業務従事者となるのに必要な知識及び技能を修得させるため、都道府県知事又はその登録を受けた者(登録研修機関)が行う研修(喀痰吸引等研修)の課程を修了したと都道府県知事が認定した者に交付される「認定特定行為業務従事者認定証」の交付を受けている者
</t>
    <phoneticPr fontId="1"/>
  </si>
  <si>
    <t>【空床利用ショート】特養で看護体制加算を満たしていれば、空床利用分のショートでは看護体制加算を算定しているか。(特養と空床ショートを一体的に見る。)</t>
    <phoneticPr fontId="1"/>
  </si>
  <si>
    <t>②身体的拘束等を行う場合は、あらかじめ利用者や家族に対して説明し。同意を得ているか。</t>
    <rPh sb="1" eb="3">
      <t>シンタイ</t>
    </rPh>
    <rPh sb="3" eb="6">
      <t>テキコウソク</t>
    </rPh>
    <rPh sb="6" eb="7">
      <t>ナド</t>
    </rPh>
    <rPh sb="8" eb="9">
      <t>オコナ</t>
    </rPh>
    <rPh sb="10" eb="12">
      <t>バアイ</t>
    </rPh>
    <rPh sb="19" eb="22">
      <t>リヨウシャ</t>
    </rPh>
    <rPh sb="23" eb="25">
      <t>カゾク</t>
    </rPh>
    <rPh sb="26" eb="27">
      <t>タイ</t>
    </rPh>
    <rPh sb="29" eb="31">
      <t>セツメイ</t>
    </rPh>
    <rPh sb="33" eb="35">
      <t>ドウイ</t>
    </rPh>
    <rPh sb="36" eb="37">
      <t>エ</t>
    </rPh>
    <phoneticPr fontId="1"/>
  </si>
  <si>
    <t>△</t>
    <phoneticPr fontId="1"/>
  </si>
  <si>
    <t>【視覚障がい】点字の指導、点訳、歩行支援等を行うことができる者
【聴覚障がい又は言語機能障がい】手話通訳等を行うことができる者
【知的障がい】知的障がい者福祉法１４条各号に掲げる者又はこれらに準ずる者
【精神障がい】精神保健福祉士又は精神保健福祉法施行令第１２条各号に掲げる者　</t>
    <phoneticPr fontId="1"/>
  </si>
  <si>
    <t>【視覚障がい】点字の指導、点訳、歩行支援等を行うことができる者
【聴覚障がい又は言語機能障がい】手話通訳等を行うことができる者
【知的障がい】知的障がい者福祉法１４条各号に掲げる者又はこれらに準ずる者
【精神障がい】精神保健福祉士又は精神保健福祉法施行令第１２条各号に掲げる者　</t>
    <phoneticPr fontId="1"/>
  </si>
  <si>
    <t>⑤家族に対し事前に指導を実施するのが望ましい。</t>
    <rPh sb="1" eb="3">
      <t>カゾク</t>
    </rPh>
    <rPh sb="4" eb="5">
      <t>タイ</t>
    </rPh>
    <rPh sb="6" eb="8">
      <t>ジゼン</t>
    </rPh>
    <rPh sb="9" eb="11">
      <t>シドウ</t>
    </rPh>
    <rPh sb="12" eb="14">
      <t>ジッシ</t>
    </rPh>
    <rPh sb="18" eb="19">
      <t>ノゾ</t>
    </rPh>
    <phoneticPr fontId="2"/>
  </si>
  <si>
    <t>⑤歯科衛生士が④の口腔衛生の管理について、介護職員に対し具体的な技術的助言及び指導の内容、その他必要と思われる事項を含めた記録を作成し、施設に提出</t>
    <rPh sb="1" eb="3">
      <t>シカ</t>
    </rPh>
    <rPh sb="3" eb="6">
      <t>エイセイシ</t>
    </rPh>
    <rPh sb="9" eb="11">
      <t>コウクウ</t>
    </rPh>
    <rPh sb="11" eb="13">
      <t>エイセイ</t>
    </rPh>
    <rPh sb="14" eb="16">
      <t>カンリ</t>
    </rPh>
    <rPh sb="21" eb="23">
      <t>カイゴ</t>
    </rPh>
    <rPh sb="23" eb="25">
      <t>ショクイン</t>
    </rPh>
    <rPh sb="26" eb="27">
      <t>タイ</t>
    </rPh>
    <rPh sb="28" eb="31">
      <t>グタイテキ</t>
    </rPh>
    <rPh sb="32" eb="35">
      <t>ギジュツテキ</t>
    </rPh>
    <rPh sb="35" eb="37">
      <t>ジョゲン</t>
    </rPh>
    <rPh sb="37" eb="38">
      <t>オヨ</t>
    </rPh>
    <rPh sb="39" eb="41">
      <t>シドウ</t>
    </rPh>
    <rPh sb="42" eb="44">
      <t>ナイヨウ</t>
    </rPh>
    <rPh sb="47" eb="48">
      <t>タ</t>
    </rPh>
    <rPh sb="48" eb="50">
      <t>ヒツヨウ</t>
    </rPh>
    <rPh sb="51" eb="52">
      <t>オモ</t>
    </rPh>
    <rPh sb="55" eb="57">
      <t>ジコウ</t>
    </rPh>
    <rPh sb="58" eb="59">
      <t>フク</t>
    </rPh>
    <rPh sb="61" eb="63">
      <t>キロク</t>
    </rPh>
    <rPh sb="64" eb="66">
      <t>サクセイ</t>
    </rPh>
    <rPh sb="68" eb="70">
      <t>シセツ</t>
    </rPh>
    <rPh sb="71" eb="73">
      <t>テイシュツ</t>
    </rPh>
    <phoneticPr fontId="2"/>
  </si>
  <si>
    <t>－</t>
    <phoneticPr fontId="1"/>
  </si>
  <si>
    <t>報酬算定として算定している項目について、「適」又は「不適」にチェックしてください。算定していない項目は、「非該当」にチェックしてください。</t>
    <rPh sb="0" eb="4">
      <t>ホウシュウサンテイ</t>
    </rPh>
    <rPh sb="7" eb="9">
      <t>サンテイ</t>
    </rPh>
    <rPh sb="13" eb="15">
      <t>コウモク</t>
    </rPh>
    <rPh sb="21" eb="22">
      <t>テキ</t>
    </rPh>
    <rPh sb="23" eb="24">
      <t>マタ</t>
    </rPh>
    <rPh sb="26" eb="28">
      <t>フテキ</t>
    </rPh>
    <rPh sb="41" eb="43">
      <t>サンテイ</t>
    </rPh>
    <rPh sb="48" eb="50">
      <t>コウモク</t>
    </rPh>
    <rPh sb="53" eb="56">
      <t>ヒガイトウ</t>
    </rPh>
    <phoneticPr fontId="1"/>
  </si>
  <si>
    <t>－</t>
  </si>
  <si>
    <t>Ⅲ</t>
    <phoneticPr fontId="1"/>
  </si>
  <si>
    <t>Ⅲ</t>
    <phoneticPr fontId="1"/>
  </si>
  <si>
    <t>○特記事項
●入所者に対する口腔衛生の管理について、令和３年度より口腔衛生管理体制加算を廃止し、基本サービスとして行うことを踏まえ、入所者の口腔の健康状態に応じて、以下の手順により計画的に行うべきことを定めたものである。
●口腔衛生の管理体制は、ケアマネジメントの一環として、歯科医師又は歯科医師の指示を受けた歯科衛生士（以下「歯科医師等」という。）及び関連職種の共同により、口腔衛生に係る課題把握・改善を行い、入所者に適した口腔清掃等を継続的に行うための体制をいう。 
●歯・口腔の健康の保持・増進を図ることは、自立した質の高い生活を営む上で重要であり、介護保険施設における口腔衛生等の管理は、利用者の口腔の健康状態に応じた効率的・効果的な口腔清掃等が行われるだけでなく、摂食・嚥下機能の維持・向上、栄養状態の改善等にもつながるものである。 
●②口腔衛生の管理体制に係る計画に相当する内容を施設サービス計画の中に記載する場合はその記載をもって口腔衛生の管理体制に係る計画の作成に代えることができる
●②技術的助言及び指導を行う歯科医師は、協力歯科医療機関の歯科医師に関わらず、当該施設の口腔衛生管理体制を把握している歯科医師又は歯科医師の指示を受けた衛生士を想定している。
●⑤歯・口腔の疾患が疑われる場合や介護職員による口腔清掃等が困難な場合等は、歯科医師による訪問診療等の際、各利用者の口腔の健康状態に応じた口腔健康管理が行われるよう、当該歯科医師に相談することが望ましい。 
〇確認方法
令和６年３月３１日までは努力義務であるため、できていなかったとしても口頭指摘とする。
【管理栄養士又は看護職員に確認することが多い】
点検事項に沿って確認する。</t>
    <rPh sb="644" eb="648">
      <t>カクニンホウホウ</t>
    </rPh>
    <rPh sb="649" eb="651">
      <t>レイワ</t>
    </rPh>
    <rPh sb="652" eb="653">
      <t>ネン</t>
    </rPh>
    <rPh sb="654" eb="655">
      <t>ガツ</t>
    </rPh>
    <rPh sb="657" eb="658">
      <t>ニチ</t>
    </rPh>
    <rPh sb="661" eb="665">
      <t>ドリョクギム</t>
    </rPh>
    <rPh sb="683" eb="687">
      <t>コウトウシテキ</t>
    </rPh>
    <rPh sb="693" eb="695">
      <t>カンリ</t>
    </rPh>
    <rPh sb="695" eb="698">
      <t>エイヨウシ</t>
    </rPh>
    <rPh sb="698" eb="699">
      <t>マタ</t>
    </rPh>
    <rPh sb="700" eb="702">
      <t>カンゴ</t>
    </rPh>
    <rPh sb="702" eb="704">
      <t>ショクイン</t>
    </rPh>
    <rPh sb="705" eb="707">
      <t>カクニン</t>
    </rPh>
    <rPh sb="712" eb="713">
      <t>オオ</t>
    </rPh>
    <rPh sb="716" eb="718">
      <t>テンケン</t>
    </rPh>
    <rPh sb="718" eb="720">
      <t>ジコウ</t>
    </rPh>
    <rPh sb="721" eb="722">
      <t>ソ</t>
    </rPh>
    <rPh sb="724" eb="726">
      <t>カクニン</t>
    </rPh>
    <phoneticPr fontId="1"/>
  </si>
  <si>
    <t>〇特記事項
●⑤オｂ
・ストレスや体調不安等、職員の心身の負担が増えていないかどうか
・１日の勤務の中で、職員の負担が過度に増えている時間帯がないかどうか
・休憩時間及び時間外勤務等の状況</t>
    <phoneticPr fontId="1"/>
  </si>
  <si>
    <t>④定期的、計画的に施設に赴き診療している場合は算定していない（死亡診断時の例外あり。）</t>
    <rPh sb="1" eb="4">
      <t>テイキテキ</t>
    </rPh>
    <rPh sb="5" eb="8">
      <t>ケイカクテキ</t>
    </rPh>
    <rPh sb="9" eb="11">
      <t>シセツ</t>
    </rPh>
    <rPh sb="12" eb="13">
      <t>オモム</t>
    </rPh>
    <rPh sb="14" eb="16">
      <t>シンリョウ</t>
    </rPh>
    <rPh sb="20" eb="22">
      <t>バアイ</t>
    </rPh>
    <rPh sb="23" eb="25">
      <t>サンテイ</t>
    </rPh>
    <rPh sb="31" eb="33">
      <t>シボウ</t>
    </rPh>
    <rPh sb="33" eb="35">
      <t>シンダン</t>
    </rPh>
    <rPh sb="35" eb="36">
      <t>ジ</t>
    </rPh>
    <rPh sb="37" eb="39">
      <t>レイガイ</t>
    </rPh>
    <phoneticPr fontId="2"/>
  </si>
  <si>
    <t>⑭ア　施設入所日の属する月の翌月以降実施する評価により、当該月に持続する発赤（ｄ１）以上の褥瘡の発症がない場合</t>
    <rPh sb="18" eb="20">
      <t>ジッシ</t>
    </rPh>
    <rPh sb="22" eb="24">
      <t>ヒョウカ</t>
    </rPh>
    <phoneticPr fontId="1"/>
  </si>
  <si>
    <t>①人員（常勤換算方法で算出した前年度（３月除く）の平均）について、以下のいずれかを満たす</t>
    <rPh sb="1" eb="3">
      <t>ジンイン</t>
    </rPh>
    <rPh sb="33" eb="35">
      <t>イカ</t>
    </rPh>
    <rPh sb="41" eb="42">
      <t>ミ</t>
    </rPh>
    <phoneticPr fontId="1"/>
  </si>
  <si>
    <t>-</t>
    <phoneticPr fontId="1"/>
  </si>
  <si>
    <t>Ⅰ老</t>
    <rPh sb="1" eb="2">
      <t>ロウ</t>
    </rPh>
    <phoneticPr fontId="1"/>
  </si>
  <si>
    <t>Ⅰ</t>
    <phoneticPr fontId="1"/>
  </si>
  <si>
    <t>Ⅲ</t>
    <phoneticPr fontId="1"/>
  </si>
  <si>
    <t>Ⅰ</t>
    <phoneticPr fontId="1"/>
  </si>
  <si>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・本票の無断転載や、営利目的での使用は禁止しています。</t>
    <rPh sb="1" eb="3">
      <t>チュウイ</t>
    </rPh>
    <rPh sb="3" eb="5">
      <t>ジコウ</t>
    </rPh>
    <rPh sb="8" eb="10">
      <t>ニチジョウ</t>
    </rPh>
    <rPh sb="10" eb="11">
      <t>テキ</t>
    </rPh>
    <rPh sb="12" eb="14">
      <t>ジギョウ</t>
    </rPh>
    <rPh sb="14" eb="16">
      <t>ウンエイ</t>
    </rPh>
    <rPh sb="17" eb="18">
      <t>カカ</t>
    </rPh>
    <rPh sb="19" eb="21">
      <t>ジコ</t>
    </rPh>
    <rPh sb="21" eb="23">
      <t>テンケン</t>
    </rPh>
    <rPh sb="24" eb="26">
      <t>モクテキ</t>
    </rPh>
    <rPh sb="32" eb="34">
      <t>キジュン</t>
    </rPh>
    <rPh sb="35" eb="37">
      <t>イチブ</t>
    </rPh>
    <rPh sb="45" eb="47">
      <t>ショウリャク</t>
    </rPh>
    <rPh sb="49" eb="51">
      <t>キサイ</t>
    </rPh>
    <rPh sb="59" eb="60">
      <t>カナラ</t>
    </rPh>
    <rPh sb="61" eb="64">
      <t>ジギョウショ</t>
    </rPh>
    <rPh sb="69" eb="71">
      <t>ガイトウ</t>
    </rPh>
    <rPh sb="78" eb="80">
      <t>キジュン</t>
    </rPh>
    <rPh sb="80" eb="82">
      <t>ショウレイ</t>
    </rPh>
    <rPh sb="83" eb="85">
      <t>ホウシュウ</t>
    </rPh>
    <rPh sb="85" eb="87">
      <t>コクジ</t>
    </rPh>
    <rPh sb="87" eb="88">
      <t>トウ</t>
    </rPh>
    <rPh sb="89" eb="91">
      <t>カンケイ</t>
    </rPh>
    <rPh sb="91" eb="93">
      <t>ホウレイ</t>
    </rPh>
    <rPh sb="94" eb="96">
      <t>カクニン</t>
    </rPh>
    <rPh sb="98" eb="99">
      <t>ウエ</t>
    </rPh>
    <rPh sb="100" eb="102">
      <t>シヨウ</t>
    </rPh>
    <rPh sb="112" eb="113">
      <t>ホン</t>
    </rPh>
    <rPh sb="113" eb="114">
      <t>ヒョウ</t>
    </rPh>
    <rPh sb="115" eb="117">
      <t>キサイ</t>
    </rPh>
    <rPh sb="117" eb="119">
      <t>ナイヨウ</t>
    </rPh>
    <rPh sb="120" eb="122">
      <t>ズイジ</t>
    </rPh>
    <rPh sb="122" eb="124">
      <t>コウシン</t>
    </rPh>
    <rPh sb="125" eb="126">
      <t>オコナ</t>
    </rPh>
    <rPh sb="131" eb="133">
      <t>カンケイ</t>
    </rPh>
    <rPh sb="133" eb="135">
      <t>ホウレイ</t>
    </rPh>
    <rPh sb="136" eb="138">
      <t>カイセイ</t>
    </rPh>
    <rPh sb="140" eb="142">
      <t>コウシン</t>
    </rPh>
    <rPh sb="144" eb="146">
      <t>ジカン</t>
    </rPh>
    <rPh sb="150" eb="152">
      <t>バアイ</t>
    </rPh>
    <phoneticPr fontId="1"/>
  </si>
  <si>
    <t xml:space="preserve">○根拠　【従来型・ユニット型】介護老人福祉施設基準省令第2条第1項第1号、特養基準省令第12条第1項第2号
○点検書類　契約書、出勤（訪問）したことが分かる書類
</t>
    <rPh sb="1" eb="3">
      <t>コンキョ</t>
    </rPh>
    <rPh sb="33" eb="34">
      <t>ダイ</t>
    </rPh>
    <rPh sb="35" eb="36">
      <t>ゴウ</t>
    </rPh>
    <rPh sb="55" eb="59">
      <t>テンケンショルイ</t>
    </rPh>
    <phoneticPr fontId="2"/>
  </si>
  <si>
    <t>○根拠　①②【従来型・ユニット型】介護老人福祉施設基準省令第2条第1項第2号、同条第5項、特養基準省令第12条第1項第3号・第4項
③【従来型・ユニット型】特養基準省令第5条第2項
○点検書類　管理者の項目に同じ</t>
    <rPh sb="35" eb="36">
      <t>ダイ</t>
    </rPh>
    <rPh sb="37" eb="38">
      <t>ゴウ</t>
    </rPh>
    <rPh sb="39" eb="41">
      <t>ドウジョウ</t>
    </rPh>
    <rPh sb="41" eb="42">
      <t>ダイ</t>
    </rPh>
    <rPh sb="43" eb="44">
      <t>コウ</t>
    </rPh>
    <rPh sb="45" eb="51">
      <t>トクヨウキジュンショウレイ</t>
    </rPh>
    <rPh sb="97" eb="100">
      <t>カンリシャ</t>
    </rPh>
    <rPh sb="101" eb="103">
      <t>コウモク</t>
    </rPh>
    <rPh sb="104" eb="105">
      <t>オナ</t>
    </rPh>
    <phoneticPr fontId="1"/>
  </si>
  <si>
    <t xml:space="preserve">○根拠　【従来型・ユニット型】介護老人福祉施設基準省令第2条第1項第3号イ、特養基準省令第12条第1項第4号イ、第56条第1項第4号イ
</t>
    <rPh sb="33" eb="34">
      <t>ダイ</t>
    </rPh>
    <rPh sb="35" eb="36">
      <t>ゴウ</t>
    </rPh>
    <phoneticPr fontId="1"/>
  </si>
  <si>
    <t xml:space="preserve">○根拠　①【従来型・ユニット型】介護老人福祉施設基準省令第2条第1項第3号イ、特養基準省令第56条第7項
②【従来型】介護老人福祉施設基準省令第13条第7項、特養基準省令第16条第7項【ユニット型】介護老人福祉施設基準省令第43条第8項、特養基準省令第37条第8項
</t>
    <rPh sb="6" eb="9">
      <t>ジュウライガタ</t>
    </rPh>
    <rPh sb="14" eb="15">
      <t>ガタ</t>
    </rPh>
    <rPh sb="34" eb="35">
      <t>ダイ</t>
    </rPh>
    <rPh sb="36" eb="37">
      <t>ゴウ</t>
    </rPh>
    <rPh sb="55" eb="57">
      <t>ジュウライ</t>
    </rPh>
    <rPh sb="57" eb="58">
      <t>ガタ</t>
    </rPh>
    <rPh sb="59" eb="67">
      <t>カイゴロウジンフクシシセツ</t>
    </rPh>
    <rPh sb="67" eb="71">
      <t>キジュンショウレイ</t>
    </rPh>
    <rPh sb="79" eb="85">
      <t>トクヨウキジュンショウレイ</t>
    </rPh>
    <rPh sb="85" eb="86">
      <t>ダイ</t>
    </rPh>
    <rPh sb="88" eb="89">
      <t>ジョウ</t>
    </rPh>
    <rPh sb="89" eb="90">
      <t>ダイ</t>
    </rPh>
    <rPh sb="91" eb="92">
      <t>コウ</t>
    </rPh>
    <rPh sb="97" eb="98">
      <t>ガタ</t>
    </rPh>
    <rPh sb="99" eb="107">
      <t>カイゴロウジンフクシシセツ</t>
    </rPh>
    <rPh sb="107" eb="111">
      <t>キジュンショウレイ</t>
    </rPh>
    <rPh sb="119" eb="125">
      <t>トクヨウキジュンショウレイ</t>
    </rPh>
    <rPh sb="125" eb="126">
      <t>ダイ</t>
    </rPh>
    <rPh sb="128" eb="129">
      <t>ジョウ</t>
    </rPh>
    <rPh sb="129" eb="130">
      <t>ダイ</t>
    </rPh>
    <rPh sb="131" eb="132">
      <t>コウ</t>
    </rPh>
    <phoneticPr fontId="1"/>
  </si>
  <si>
    <t>○根拠　【従来型・ユニット型】介護老人福祉施設基準省令第2条第1項第3号ロ、第6項、特養基準省令第12条第1項第4号ロ・第5項、第56条第1項第4号ロ・第8項</t>
    <rPh sb="33" eb="34">
      <t>ダイ</t>
    </rPh>
    <rPh sb="35" eb="36">
      <t>ゴウ</t>
    </rPh>
    <phoneticPr fontId="1"/>
  </si>
  <si>
    <t>○根拠　【従来型・ユニット型】施設算定基準別表１注8、施設基準第51号イ、ロ
○点検書類　勤務表、資格証</t>
    <rPh sb="27" eb="31">
      <t>シセツキジュン</t>
    </rPh>
    <rPh sb="31" eb="32">
      <t>ダイ</t>
    </rPh>
    <rPh sb="34" eb="35">
      <t>ゴウ</t>
    </rPh>
    <phoneticPr fontId="1"/>
  </si>
  <si>
    <t xml:space="preserve">○根拠　【従来型・ユニット型】施設算定基準別表１注8、施設基準第51号ハ、ニ
○点検書類　勤務表、資格証、２４時間連絡体制が確認できるもの
</t>
    <rPh sb="27" eb="31">
      <t>シセツキジュン</t>
    </rPh>
    <rPh sb="31" eb="32">
      <t>ダイ</t>
    </rPh>
    <rPh sb="34" eb="35">
      <t>ゴウ</t>
    </rPh>
    <phoneticPr fontId="2"/>
  </si>
  <si>
    <t>以下の要件を全て満たす場合は、入所者数×8/10(小数点以下切上)で得た数に応じて、「夜勤職員」の点検事項に掲げる基準を満たしている。</t>
    <rPh sb="0" eb="2">
      <t>イカ</t>
    </rPh>
    <rPh sb="3" eb="5">
      <t>ヨウケン</t>
    </rPh>
    <rPh sb="6" eb="7">
      <t>スベ</t>
    </rPh>
    <rPh sb="8" eb="9">
      <t>ミ</t>
    </rPh>
    <rPh sb="11" eb="13">
      <t>バアイ</t>
    </rPh>
    <rPh sb="25" eb="30">
      <t>ショウスウテンイカ</t>
    </rPh>
    <rPh sb="30" eb="32">
      <t>キリアゲ</t>
    </rPh>
    <rPh sb="43" eb="47">
      <t>ヤキンショクイン</t>
    </rPh>
    <rPh sb="49" eb="53">
      <t>テンケンジコウ</t>
    </rPh>
    <phoneticPr fontId="1"/>
  </si>
  <si>
    <t xml:space="preserve">○根拠　【従来型・ユニット型】Ｈ12.2.10厚生労働省告示第29号（夜勤職員基準）第5号イ(1),(2)、施設留意事項第2の5（10）④
○点検書類　見守り機器の設置状況、職員へのアンケート結果、機器の点検記録、委員会の記録、試行期間の状況が分かるもの
</t>
    <rPh sb="25" eb="27">
      <t>ロウドウ</t>
    </rPh>
    <rPh sb="54" eb="56">
      <t>シセツ</t>
    </rPh>
    <rPh sb="56" eb="58">
      <t>リュウイ</t>
    </rPh>
    <rPh sb="58" eb="60">
      <t>ジコウ</t>
    </rPh>
    <rPh sb="60" eb="61">
      <t>ダイ</t>
    </rPh>
    <phoneticPr fontId="1"/>
  </si>
  <si>
    <t xml:space="preserve">○根拠　【従来型・ユニット型】Ｈ12.2.10厚生労働省告示第29号（夜勤職員基準）第5号イ(1),(2)
【減算】施設算定基準別表１注１
</t>
    <rPh sb="25" eb="27">
      <t>ロウドウ</t>
    </rPh>
    <rPh sb="55" eb="57">
      <t>ゲンサン</t>
    </rPh>
    <phoneticPr fontId="1"/>
  </si>
  <si>
    <t>○根拠　【従来型・ユニット型】施設算定基準別表１注９、H12厚労省告示第29第5号ロ
○点検書類　勤務表、資格証、夜勤職員数の分かるもの</t>
    <rPh sb="30" eb="33">
      <t>コウロウショウ</t>
    </rPh>
    <rPh sb="33" eb="35">
      <t>コクジ</t>
    </rPh>
    <rPh sb="35" eb="36">
      <t>ダイ</t>
    </rPh>
    <rPh sb="38" eb="39">
      <t>ダイ</t>
    </rPh>
    <rPh sb="40" eb="41">
      <t>ゴウ</t>
    </rPh>
    <phoneticPr fontId="2"/>
  </si>
  <si>
    <t>夜勤者とは別に宿直職員を配置しているか。</t>
    <rPh sb="0" eb="3">
      <t>ヤキンシャ</t>
    </rPh>
    <rPh sb="5" eb="6">
      <t>ベツ</t>
    </rPh>
    <rPh sb="7" eb="11">
      <t>シュクチョクショクイン</t>
    </rPh>
    <rPh sb="12" eb="14">
      <t>ハイチ</t>
    </rPh>
    <phoneticPr fontId="1"/>
  </si>
  <si>
    <t xml:space="preserve">○特記事項
●「社会福祉施設における防火安全対策の強化について」（S62.9.18社施第107号）により、特別養護老人ホームは宿直職員を配置しなけばならない。
●宿直職員の確保が困難な場合は、例えば夜間宿直専門の者を雇上げるなど創意工夫することで、入所者の処遇の低下を来さないよう配慮しつつ、入所者の安全が確保されるよう夜間勤務体制の整備充実を図ること。（通知五（一）ウ）
</t>
    <phoneticPr fontId="1"/>
  </si>
  <si>
    <t>○根拠　【従来型・ユニット型】介護老人福祉施設基準省令第2条第1項第5号、同条第7項、特養基準省令第5条第3項</t>
    <rPh sb="33" eb="34">
      <t>ダイ</t>
    </rPh>
    <rPh sb="35" eb="36">
      <t>ゴウ</t>
    </rPh>
    <rPh sb="37" eb="39">
      <t>ドウジョウ</t>
    </rPh>
    <rPh sb="39" eb="40">
      <t>ダイ</t>
    </rPh>
    <rPh sb="41" eb="42">
      <t>コウ</t>
    </rPh>
    <phoneticPr fontId="2"/>
  </si>
  <si>
    <t>○根拠【従来型・ユニット型】介護老人福祉施設基準省令第27条第2項第1号、特養基準省令第26条第2項第1号</t>
    <rPh sb="4" eb="7">
      <t>ジュウライガタ</t>
    </rPh>
    <rPh sb="12" eb="13">
      <t>ガタ</t>
    </rPh>
    <rPh sb="37" eb="43">
      <t>トクヨウキジュンショウレイ</t>
    </rPh>
    <rPh sb="43" eb="44">
      <t>ダイ</t>
    </rPh>
    <rPh sb="46" eb="47">
      <t>ジョウ</t>
    </rPh>
    <rPh sb="47" eb="48">
      <t>ダイ</t>
    </rPh>
    <rPh sb="49" eb="50">
      <t>コウ</t>
    </rPh>
    <rPh sb="50" eb="51">
      <t>ダイ</t>
    </rPh>
    <rPh sb="52" eb="53">
      <t>ゴウ</t>
    </rPh>
    <phoneticPr fontId="1"/>
  </si>
  <si>
    <t xml:space="preserve">○根拠【従来型・ユニット型】介護老人福祉施設基準省令第27条第2項第2号、特養基準省令第26条第2項第2号
</t>
    <rPh sb="4" eb="7">
      <t>ジュウライガタ</t>
    </rPh>
    <rPh sb="12" eb="13">
      <t>ガタ</t>
    </rPh>
    <rPh sb="14" eb="22">
      <t>カイゴロウジンフクシシセツ</t>
    </rPh>
    <rPh sb="22" eb="26">
      <t>キジュンショウレイ</t>
    </rPh>
    <phoneticPr fontId="1"/>
  </si>
  <si>
    <t>○根拠【従来型・ユニット型】第27条第2項第3号、特養基準省令第26条第2項第3号</t>
    <rPh sb="4" eb="7">
      <t>ジュウライガタ</t>
    </rPh>
    <rPh sb="12" eb="13">
      <t>ガタ</t>
    </rPh>
    <phoneticPr fontId="1"/>
  </si>
  <si>
    <t>○根拠【従来型・ユニット型】第27条第2項第3号、特養基準省令第26条第2項第3号</t>
    <phoneticPr fontId="1"/>
  </si>
  <si>
    <t xml:space="preserve">○根拠　【従来型・ユニット型】施設算定基準別表１注7、施設留意事項第2の5（8）
○点検書類　利用者台帳（要介護度や日常生活自立度、社会福祉士及び介護福祉士法施行規則第1条各号に掲げる行為を必要とする者の確認できるもの）、勤務表、資格証、割合を計算した書類
</t>
    <rPh sb="27" eb="29">
      <t>シセツ</t>
    </rPh>
    <rPh sb="29" eb="33">
      <t>リュウイジコウ</t>
    </rPh>
    <rPh sb="33" eb="34">
      <t>ダイ</t>
    </rPh>
    <phoneticPr fontId="2"/>
  </si>
  <si>
    <t>○根拠　【従来型・ユニット型】施設算定基準別表１注12、施設留意事項第25（14）
○点検書類　勤務表、資格証、個別機能訓練計画、カンファレンスの記録、評価の記録、実施記録</t>
    <rPh sb="5" eb="8">
      <t>ジュウライガタ</t>
    </rPh>
    <rPh sb="13" eb="14">
      <t>ガタ</t>
    </rPh>
    <rPh sb="28" eb="34">
      <t>シセツリュウイジコウ</t>
    </rPh>
    <rPh sb="34" eb="35">
      <t>ダイ</t>
    </rPh>
    <phoneticPr fontId="2"/>
  </si>
  <si>
    <t>○根拠　【従来型・ユニット型】施設算定基準別表１注14、施設留意事項第2の5（12）
○点検書類　診断書、主治医意見書、サービス計画書、サービス提供記録</t>
    <rPh sb="28" eb="34">
      <t>シセツリュウイジコウ</t>
    </rPh>
    <rPh sb="34" eb="35">
      <t>ダイ</t>
    </rPh>
    <phoneticPr fontId="2"/>
  </si>
  <si>
    <t xml:space="preserve">○根拠　【従来型・ユニット型】施設算定基準別表１注16、施設留意事項第2の5（16）
○点検書類　認知症入所者の数が分かるもの、資格証、療養指導の記録
</t>
    <rPh sb="28" eb="34">
      <t>シセツリュウイジコウ</t>
    </rPh>
    <rPh sb="34" eb="35">
      <t>ダイ</t>
    </rPh>
    <phoneticPr fontId="2"/>
  </si>
  <si>
    <t xml:space="preserve">○根拠　【従来型・ユニット型】施設算定基準別表１注18、施設留意事項第2の5（18）
○点検書類　外泊した期間がわかるもの
</t>
    <rPh sb="28" eb="34">
      <t>シセツリュウイジコウ</t>
    </rPh>
    <rPh sb="34" eb="35">
      <t>ダイ</t>
    </rPh>
    <rPh sb="49" eb="51">
      <t>ガイハク</t>
    </rPh>
    <rPh sb="53" eb="55">
      <t>キカン</t>
    </rPh>
    <phoneticPr fontId="2"/>
  </si>
  <si>
    <t>○根拠　【従来型・ユニット型】施設算定基準別表１注19、施設留意事項第2の5（19）</t>
    <rPh sb="28" eb="34">
      <t>シセツリュウイジコウ</t>
    </rPh>
    <rPh sb="34" eb="35">
      <t>ダイ</t>
    </rPh>
    <phoneticPr fontId="2"/>
  </si>
  <si>
    <t>○根拠　【従来型】施設算定基準別表１注20、注21</t>
    <phoneticPr fontId="1"/>
  </si>
  <si>
    <t>④著しい精神症状等により、同室の他の入院患者の心身の状況に重大な影響を及ぼすおそれがあるとして、従来型個室への入院が必要と医師が判断した者</t>
    <rPh sb="1" eb="2">
      <t>イチジル</t>
    </rPh>
    <rPh sb="4" eb="6">
      <t>セイシン</t>
    </rPh>
    <rPh sb="6" eb="8">
      <t>ショウジョウ</t>
    </rPh>
    <rPh sb="8" eb="9">
      <t>トウ</t>
    </rPh>
    <rPh sb="13" eb="15">
      <t>ドウシツ</t>
    </rPh>
    <rPh sb="16" eb="17">
      <t>タ</t>
    </rPh>
    <rPh sb="18" eb="20">
      <t>ニュウイン</t>
    </rPh>
    <rPh sb="20" eb="22">
      <t>カンジャ</t>
    </rPh>
    <rPh sb="23" eb="25">
      <t>シンシン</t>
    </rPh>
    <rPh sb="26" eb="28">
      <t>ジョウキョウ</t>
    </rPh>
    <rPh sb="29" eb="31">
      <t>ジュウダイ</t>
    </rPh>
    <rPh sb="32" eb="34">
      <t>エイキョウ</t>
    </rPh>
    <rPh sb="35" eb="36">
      <t>オヨ</t>
    </rPh>
    <rPh sb="48" eb="51">
      <t>ジュウライガタ</t>
    </rPh>
    <rPh sb="51" eb="53">
      <t>コシツ</t>
    </rPh>
    <rPh sb="55" eb="57">
      <t>ニュウイン</t>
    </rPh>
    <rPh sb="58" eb="60">
      <t>ヒツヨウ</t>
    </rPh>
    <rPh sb="61" eb="63">
      <t>イシ</t>
    </rPh>
    <rPh sb="64" eb="66">
      <t>ハンダン</t>
    </rPh>
    <rPh sb="68" eb="69">
      <t>モノ</t>
    </rPh>
    <phoneticPr fontId="2"/>
  </si>
  <si>
    <t>○根拠　【従来型・ユニット型】施設算定基準別表１ハ、施設留意事項第2の5（20）</t>
    <rPh sb="26" eb="32">
      <t>シセツリュウイジコウ</t>
    </rPh>
    <rPh sb="32" eb="33">
      <t>ダイ</t>
    </rPh>
    <phoneticPr fontId="2"/>
  </si>
  <si>
    <t>○根拠　【従来型・ユニット型】施設算定基準別表１ニ、施設留意事項第2の5（21）</t>
    <rPh sb="26" eb="32">
      <t>シセツリュウイジコウ</t>
    </rPh>
    <rPh sb="32" eb="33">
      <t>ダイ</t>
    </rPh>
    <phoneticPr fontId="2"/>
  </si>
  <si>
    <t xml:space="preserve">○根拠　【従来型・ユニット型】施設算定基準別表１ホ注1、施設留意事項第2の5（22）
○点検書類　入所期間のわかるもの、訪問記録、相談援助記録、請求、カンファレンスの記録、実施記録
</t>
    <rPh sb="25" eb="26">
      <t>チュウ</t>
    </rPh>
    <rPh sb="28" eb="32">
      <t>シセツリュウイ</t>
    </rPh>
    <rPh sb="32" eb="34">
      <t>ジコウ</t>
    </rPh>
    <rPh sb="34" eb="35">
      <t>ダイ</t>
    </rPh>
    <phoneticPr fontId="1"/>
  </si>
  <si>
    <t xml:space="preserve">○根拠　【従来型・ユニット型】施設算定基準別表１ホ注2、施設留意事項第2の5（22）①
○点検書類　訪問記録、相談援助記録、請求、カンファレンスの記録、実施記録
</t>
    <rPh sb="25" eb="26">
      <t>チュウ</t>
    </rPh>
    <rPh sb="28" eb="34">
      <t>シセツリュウイジコウ</t>
    </rPh>
    <rPh sb="34" eb="35">
      <t>ダイ</t>
    </rPh>
    <phoneticPr fontId="1"/>
  </si>
  <si>
    <t xml:space="preserve">○根拠　【従来型・ユニット型】施設算定基準別表１ホ注3、施設留意事項第2の5（22）②
○点検書類　入所期間のわかるもの、相談援助記録、請求、カンファレンスの記録、実施記録、情報提供の記録
</t>
    <rPh sb="25" eb="26">
      <t>チュウ</t>
    </rPh>
    <rPh sb="28" eb="32">
      <t>シセツリュウイ</t>
    </rPh>
    <rPh sb="32" eb="34">
      <t>ジコウ</t>
    </rPh>
    <rPh sb="34" eb="35">
      <t>ダイ</t>
    </rPh>
    <phoneticPr fontId="2"/>
  </si>
  <si>
    <t xml:space="preserve">○根拠　【従来型・ユニット型】施設算定基準別表１ホ注4、施設留意事項第2の5（22）③
○点検書類　入所期間のわかるもの、カンファレンスの記録、連携記録、情報提供の記録
</t>
    <rPh sb="25" eb="26">
      <t>チュウ</t>
    </rPh>
    <rPh sb="28" eb="34">
      <t>シセツリュウイジコウ</t>
    </rPh>
    <rPh sb="34" eb="35">
      <t>ダイ</t>
    </rPh>
    <phoneticPr fontId="2"/>
  </si>
  <si>
    <t xml:space="preserve">○根拠　【従来型・ユニット型】施設算定基準別表１ヘ、施設留意事項第2の5（24）、H27大臣基準告示第95号・第65の3、リハビリテーション・個別機能訓練、栄養管理及び口腔管理の実施に関する基本的な考え方並びに事務処理手順及び様式例の提示について （「通知」）（R3.3.16）第４の３
○点検書類　栄養アセスメント、栄養ケア計画
</t>
    <rPh sb="26" eb="32">
      <t>シセツリュウイジコウ</t>
    </rPh>
    <rPh sb="32" eb="33">
      <t>ダイ</t>
    </rPh>
    <rPh sb="150" eb="152">
      <t>エイヨウ</t>
    </rPh>
    <rPh sb="159" eb="161">
      <t>エイヨウ</t>
    </rPh>
    <rPh sb="163" eb="165">
      <t>ケイカク</t>
    </rPh>
    <phoneticPr fontId="1"/>
  </si>
  <si>
    <t xml:space="preserve">○根拠　【従来型・ユニット型】施設算定基準別表１ト、施設留意事項第2の5（25）
○点検書類　医師の指示がわかるもの、経口移行計画、カンファレンスの記録
</t>
    <rPh sb="26" eb="32">
      <t>シセツリュウイジコウ</t>
    </rPh>
    <rPh sb="32" eb="33">
      <t>ダイ</t>
    </rPh>
    <phoneticPr fontId="2"/>
  </si>
  <si>
    <t xml:space="preserve">○根拠　【従来型・ユニット型】施設算定基準別表１チ注1、施設留意事項第2の5（26）
○点検書類　医師又は歯科医師の指示がわかるもの、管理体制のわかるもの、経口維持計画
</t>
    <rPh sb="25" eb="26">
      <t>チュウ</t>
    </rPh>
    <rPh sb="28" eb="32">
      <t>シセツリュウイ</t>
    </rPh>
    <rPh sb="32" eb="34">
      <t>ジコウ</t>
    </rPh>
    <rPh sb="34" eb="35">
      <t>ダイ</t>
    </rPh>
    <phoneticPr fontId="2"/>
  </si>
  <si>
    <t>○根拠　【従来型・ユニット型】施設算定基準別表１チ注2、施設留意事項第2の5（27）
○点検書類　食事の観察記録、会議記録</t>
    <rPh sb="25" eb="26">
      <t>チュウ</t>
    </rPh>
    <rPh sb="28" eb="34">
      <t>シセツリュウイジコウ</t>
    </rPh>
    <rPh sb="34" eb="35">
      <t>ダイ</t>
    </rPh>
    <phoneticPr fontId="1"/>
  </si>
  <si>
    <t xml:space="preserve">○根拠　【従来型・ユニット型】施設算定基準別表１リ、施設留意事項第2の5（27）
○点検書類　技術的助言及び指導記録、口腔ケア・マネジメントに係る計画、実施記録
</t>
    <rPh sb="26" eb="32">
      <t>シセツリュウイジコウ</t>
    </rPh>
    <rPh sb="32" eb="33">
      <t>ダイ</t>
    </rPh>
    <phoneticPr fontId="2"/>
  </si>
  <si>
    <t xml:space="preserve">○根拠　【従来型・ユニット型】施設算定基準別表１ヌ、施設留意事項第2の5（28）
○点検書類　献立表、実施状況・管理の状況がわかるもの、勤務表、資格証
</t>
    <rPh sb="26" eb="32">
      <t>シセツリュウイジコウ</t>
    </rPh>
    <rPh sb="32" eb="33">
      <t>ダイ</t>
    </rPh>
    <phoneticPr fontId="2"/>
  </si>
  <si>
    <t xml:space="preserve">○根拠　【従来型・ユニット型】施設算定基準別表１ル、施設留意事項第2の5（29）
○点検書類　医師との取り決めが分かるもの、２４時間対応体制、診療の記録
</t>
    <rPh sb="26" eb="32">
      <t>シセツリュウイジコウ</t>
    </rPh>
    <rPh sb="32" eb="33">
      <t>ダイ</t>
    </rPh>
    <phoneticPr fontId="2"/>
  </si>
  <si>
    <t>○根拠　【従来型・ユニット型】施設算定基準別表１ヲ注１、施設留意事項第2の5（30）
○点検書類　医師の診断が分かるもの、２４時間連絡体制が分かるもの、看取りに関する指針、職員研修記録、看取り介護計画、請求、同意を得た記録、介護記録</t>
    <phoneticPr fontId="2"/>
  </si>
  <si>
    <t>○根拠　【従来型・ユニット型】施設算定基準別表１ヲ注２、施設留意事項第2の5（30）
○点検書類　医師の診断が分かるもの、２４時間連絡体制が分かるもの、看取りに関する指針、職員研修記録、看取り介護計画、請求、同意を得た記録、介護記録</t>
    <rPh sb="28" eb="32">
      <t>シセツリュウイ</t>
    </rPh>
    <rPh sb="32" eb="34">
      <t>ジコウ</t>
    </rPh>
    <rPh sb="34" eb="35">
      <t>ダイ</t>
    </rPh>
    <phoneticPr fontId="2"/>
  </si>
  <si>
    <t xml:space="preserve">○根拠　【従来型・ユニット型】施設算定基準別表１ワ、留意事項第2の5（31）
○点検書類　相談援助・連絡調整の記録、訪問記録、介護状況を示す文書、退所者の総数の分かるもの
</t>
    <rPh sb="26" eb="30">
      <t>リュウイジコウ</t>
    </rPh>
    <rPh sb="30" eb="31">
      <t>ダイ</t>
    </rPh>
    <phoneticPr fontId="1"/>
  </si>
  <si>
    <t xml:space="preserve">○根拠　【従来型・ユニット型】施設算定基準別表１カ、施設留意事項第2の5（32）
○点検書類　要介護度が分かるもの、利用に係る同意書、カンファレンスの記録、次期在宅期間・入所期間の介護の目標及び方針をまとめた記録、請求
</t>
    <phoneticPr fontId="2"/>
  </si>
  <si>
    <t xml:space="preserve">○根拠　【従来型・ユニット型】施設算定基準別表１ヨ、施設留意事項第2の5（33）
○点検書類　対象者の割合がわかるもの、毎月の記録、研修終了証、会議の開催記録
</t>
    <rPh sb="26" eb="32">
      <t>シセツリュウイジコウ</t>
    </rPh>
    <rPh sb="32" eb="33">
      <t>ダイ</t>
    </rPh>
    <rPh sb="47" eb="50">
      <t>タイショウシャ</t>
    </rPh>
    <rPh sb="51" eb="53">
      <t>ワリアイ</t>
    </rPh>
    <rPh sb="60" eb="62">
      <t>マイツキ</t>
    </rPh>
    <rPh sb="63" eb="65">
      <t>キロク</t>
    </rPh>
    <rPh sb="66" eb="68">
      <t>ケンシュウ</t>
    </rPh>
    <rPh sb="68" eb="70">
      <t>シュウリョウ</t>
    </rPh>
    <rPh sb="70" eb="71">
      <t>ショウ</t>
    </rPh>
    <rPh sb="72" eb="74">
      <t>カイギ</t>
    </rPh>
    <rPh sb="75" eb="79">
      <t>カイサイキロク</t>
    </rPh>
    <phoneticPr fontId="1"/>
  </si>
  <si>
    <t xml:space="preserve">○根拠　【従来型・ユニット型】施設算定基準別表１タ、施設留意事項第2の5（34）
○点検書類　医師の診断が分かるもの、同意を得た記録、介護サービス計画書、介護記録、請求
</t>
    <rPh sb="26" eb="33">
      <t>シセツリュウイジコウダイ</t>
    </rPh>
    <phoneticPr fontId="2"/>
  </si>
  <si>
    <t xml:space="preserve">○根拠　【従来型・ユニット型】施設算定基準別表１レ、施設留意事項第2の5（35）
○点検書類　評価結果がわかるもの、褥瘡ケア計画、褥瘡管理の記録
</t>
    <rPh sb="26" eb="33">
      <t>シセツリュウイジコウダイ</t>
    </rPh>
    <phoneticPr fontId="2"/>
  </si>
  <si>
    <t>○根拠　【従来型・ユニット型】施設算定基準別表１ソ、施設留意事項第2の5（36）</t>
    <rPh sb="26" eb="33">
      <t>シセツリュウイジコウダイ</t>
    </rPh>
    <phoneticPr fontId="1"/>
  </si>
  <si>
    <t>○根拠　【従来型・ユニット型】施設算定基準別表１ツ、施設留意事項第2の5（37）</t>
    <rPh sb="26" eb="33">
      <t>シセツリュウイジコウダイ</t>
    </rPh>
    <phoneticPr fontId="1"/>
  </si>
  <si>
    <t>○根拠　【従来型・ユニット型】施設算定基準別表１ネ、施設留意事項第2の5（38）</t>
    <rPh sb="26" eb="33">
      <t>シセツリュウイジコウダイ</t>
    </rPh>
    <phoneticPr fontId="1"/>
  </si>
  <si>
    <t xml:space="preserve">○根拠　【従来型・ユニット型】施設算定基準別表１ラ、施設留意事項第2の5（40）
○点検書類　勤務表、資格証、勤続年数の分かるもの、雇用契約書、算定割合の計算書
</t>
    <rPh sb="26" eb="33">
      <t>シセツリュウイジコウダイ</t>
    </rPh>
    <phoneticPr fontId="1"/>
  </si>
  <si>
    <t xml:space="preserve">○根拠　【従来型・ユニット型】施設算定基準別表１ム
○点検書類　処遇改善計画書、実績報告、国保連からの加算総額表、職員へ支払ったことが分かる書類
</t>
    <phoneticPr fontId="1"/>
  </si>
  <si>
    <t>非表示</t>
    <rPh sb="0" eb="3">
      <t>ヒヒョウジ</t>
    </rPh>
    <phoneticPr fontId="1"/>
  </si>
  <si>
    <t>⑩入院・外泊時費用を算定していない</t>
    <rPh sb="6" eb="7">
      <t>ジ</t>
    </rPh>
    <rPh sb="7" eb="9">
      <t>ヒヨウ</t>
    </rPh>
    <phoneticPr fontId="1"/>
  </si>
  <si>
    <t>⑬栄養管理を計画的に実施できていない場合に算定する減算（栄養管理に係る減算）を算定していない</t>
    <rPh sb="1" eb="3">
      <t>エイヨウ</t>
    </rPh>
    <rPh sb="3" eb="5">
      <t>カンリ</t>
    </rPh>
    <rPh sb="6" eb="8">
      <t>ケイカク</t>
    </rPh>
    <rPh sb="8" eb="9">
      <t>テキ</t>
    </rPh>
    <rPh sb="10" eb="12">
      <t>ジッシ</t>
    </rPh>
    <rPh sb="18" eb="20">
      <t>バアイ</t>
    </rPh>
    <rPh sb="21" eb="23">
      <t>サンテイ</t>
    </rPh>
    <rPh sb="25" eb="27">
      <t>ゲンサン</t>
    </rPh>
    <rPh sb="28" eb="32">
      <t>エイヨウカンリ</t>
    </rPh>
    <rPh sb="33" eb="34">
      <t>カカ</t>
    </rPh>
    <rPh sb="35" eb="37">
      <t>ゲンサン</t>
    </rPh>
    <rPh sb="39" eb="41">
      <t>サンテイ</t>
    </rPh>
    <phoneticPr fontId="2"/>
  </si>
  <si>
    <t>⑩栄養管理を計画的に実施できていない場合に算定する減算（栄養管理に係る減算）を算定していない</t>
    <rPh sb="1" eb="3">
      <t>エイヨウ</t>
    </rPh>
    <rPh sb="3" eb="5">
      <t>カンリ</t>
    </rPh>
    <rPh sb="6" eb="8">
      <t>ケイカク</t>
    </rPh>
    <rPh sb="8" eb="9">
      <t>テキ</t>
    </rPh>
    <rPh sb="10" eb="12">
      <t>ジッシ</t>
    </rPh>
    <rPh sb="18" eb="20">
      <t>バアイ</t>
    </rPh>
    <rPh sb="21" eb="23">
      <t>サンテイ</t>
    </rPh>
    <rPh sb="25" eb="27">
      <t>ゲンサン</t>
    </rPh>
    <rPh sb="28" eb="32">
      <t>エイヨウカンリ</t>
    </rPh>
    <rPh sb="33" eb="34">
      <t>カカ</t>
    </rPh>
    <rPh sb="35" eb="37">
      <t>ゲンサン</t>
    </rPh>
    <rPh sb="39" eb="41">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</si>
</sst>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h:mm;@"/>
    <numFmt numFmtId="177" formatCode="[$-411]ggge&quot;年&quot;m&quot;月&quot;d&quot;日&quot;;@"/>
    <numFmt numFmtId="178" formatCode="[DBNum3][$-411]0"/>
    <numFmt numFmtId="179" formatCode="[DBNum3][$-411]ggge&quot;年&quot;m&quot;月&quot;d&quot;日&quot;;@"/>
  </numFmts>
  <fonts count="37">
    <font>
      <sz val="11"/>
      <name val="ＭＳ Ｐゴシック"/>
      <family val="3"/>
      <charset val="128"/>
    </font>
    <font>
      <sz val="6"/>
      <name val="ＭＳ Ｐゴシック"/>
      <family val="3"/>
      <charset val="128"/>
    </font>
    <font>
      <sz val="12"/>
      <name val="HGｺﾞｼｯｸM"/>
      <family val="3"/>
      <charset val="128"/>
    </font>
    <font>
      <sz val="11"/>
      <name val="HGｺﾞｼｯｸM"/>
      <family val="3"/>
      <charset val="128"/>
    </font>
    <font>
      <sz val="10"/>
      <name val="HGｺﾞｼｯｸM"/>
      <family val="3"/>
      <charset val="128"/>
    </font>
    <font>
      <sz val="9"/>
      <name val="HGｺﾞｼｯｸM"/>
      <family val="3"/>
      <charset val="128"/>
    </font>
    <font>
      <sz val="8"/>
      <name val="HGｺﾞｼｯｸM"/>
      <family val="3"/>
      <charset val="128"/>
    </font>
    <font>
      <sz val="7"/>
      <name val="HGｺﾞｼｯｸM"/>
      <family val="3"/>
      <charset val="128"/>
    </font>
    <font>
      <sz val="14"/>
      <name val="HGｺﾞｼｯｸM"/>
      <family val="3"/>
      <charset val="128"/>
    </font>
    <font>
      <b/>
      <sz val="8"/>
      <name val="HGｺﾞｼｯｸM"/>
      <family val="3"/>
      <charset val="128"/>
    </font>
    <font>
      <b/>
      <sz val="10"/>
      <name val="HGｺﾞｼｯｸM"/>
      <family val="3"/>
      <charset val="128"/>
    </font>
    <font>
      <sz val="6"/>
      <name val="HGｺﾞｼｯｸM"/>
      <family val="3"/>
      <charset val="128"/>
    </font>
    <font>
      <b/>
      <sz val="9"/>
      <name val="HGｺﾞｼｯｸM"/>
      <family val="3"/>
      <charset val="128"/>
    </font>
    <font>
      <sz val="9"/>
      <color indexed="81"/>
      <name val="ＭＳ Ｐゴシック"/>
      <family val="3"/>
      <charset val="128"/>
    </font>
    <font>
      <b/>
      <sz val="8"/>
      <color indexed="12"/>
      <name val="HGｺﾞｼｯｸM"/>
      <family val="3"/>
      <charset val="128"/>
    </font>
    <font>
      <b/>
      <sz val="7"/>
      <name val="HGｺﾞｼｯｸM"/>
      <family val="3"/>
      <charset val="128"/>
    </font>
    <font>
      <sz val="11"/>
      <color indexed="12"/>
      <name val="HGｺﾞｼｯｸM"/>
      <family val="3"/>
      <charset val="128"/>
    </font>
    <font>
      <b/>
      <sz val="11"/>
      <name val="HGｺﾞｼｯｸM"/>
      <family val="3"/>
      <charset val="128"/>
    </font>
    <font>
      <sz val="11"/>
      <color indexed="10"/>
      <name val="HGｺﾞｼｯｸM"/>
      <family val="3"/>
      <charset val="128"/>
    </font>
    <font>
      <sz val="11"/>
      <name val="ＭＳ Ｐゴシック"/>
      <family val="3"/>
      <charset val="128"/>
    </font>
    <font>
      <sz val="11"/>
      <color theme="1"/>
      <name val="ＭＳ Ｐゴシック"/>
      <family val="2"/>
      <scheme val="minor"/>
    </font>
    <font>
      <sz val="9"/>
      <color theme="1"/>
      <name val="HGｺﾞｼｯｸM"/>
      <family val="3"/>
      <charset val="128"/>
    </font>
    <font>
      <sz val="6"/>
      <name val="ＭＳ Ｐゴシック"/>
      <family val="3"/>
      <charset val="128"/>
      <scheme val="minor"/>
    </font>
    <font>
      <sz val="8"/>
      <color theme="1"/>
      <name val="HGｺﾞｼｯｸM"/>
      <family val="3"/>
      <charset val="128"/>
    </font>
    <font>
      <sz val="11"/>
      <color theme="1"/>
      <name val="HGｺﾞｼｯｸM"/>
      <family val="3"/>
      <charset val="128"/>
    </font>
    <font>
      <sz val="12"/>
      <color theme="1"/>
      <name val="HGｺﾞｼｯｸM"/>
      <family val="3"/>
      <charset val="128"/>
    </font>
    <font>
      <sz val="14"/>
      <color theme="1"/>
      <name val="HGｺﾞｼｯｸM"/>
      <family val="3"/>
      <charset val="128"/>
    </font>
    <font>
      <sz val="18"/>
      <color theme="1"/>
      <name val="HGｺﾞｼｯｸM"/>
      <family val="3"/>
      <charset val="128"/>
    </font>
    <font>
      <sz val="18"/>
      <name val="HGｺﾞｼｯｸM"/>
      <family val="3"/>
      <charset val="128"/>
    </font>
    <font>
      <sz val="12"/>
      <color indexed="81"/>
      <name val="HGｺﾞｼｯｸM"/>
      <family val="3"/>
      <charset val="128"/>
    </font>
    <font>
      <sz val="16"/>
      <name val="HGｺﾞｼｯｸM"/>
      <family val="3"/>
      <charset val="128"/>
    </font>
    <font>
      <b/>
      <sz val="10"/>
      <color theme="1"/>
      <name val="Meiryo UI"/>
      <family val="3"/>
      <charset val="128"/>
    </font>
    <font>
      <sz val="10"/>
      <color theme="1"/>
      <name val="Meiryo UI"/>
      <family val="3"/>
      <charset val="128"/>
    </font>
    <font>
      <sz val="8"/>
      <color rgb="FFFF0000"/>
      <name val="HGｺﾞｼｯｸM"/>
      <family val="3"/>
      <charset val="128"/>
    </font>
    <font>
      <sz val="5"/>
      <name val="HGｺﾞｼｯｸM"/>
      <family val="3"/>
      <charset val="128"/>
    </font>
    <font>
      <u/>
      <sz val="8"/>
      <name val="HGｺﾞｼｯｸM"/>
      <family val="3"/>
      <charset val="128"/>
    </font>
    <font>
      <b/>
      <u/>
      <sz val="9"/>
      <name val="HGｺﾞｼｯｸM"/>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rgb="FFFDE9D9"/>
        <bgColor indexed="64"/>
      </patternFill>
    </fill>
  </fills>
  <borders count="162">
    <border>
      <left/>
      <right/>
      <top/>
      <bottom/>
      <diagonal/>
    </border>
    <border>
      <left/>
      <right/>
      <top/>
      <bottom style="thin">
        <color indexed="64"/>
      </bottom>
      <diagonal/>
    </border>
    <border>
      <left/>
      <right/>
      <top style="thin">
        <color indexed="64"/>
      </top>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top style="thin">
        <color indexed="64"/>
      </top>
      <bottom/>
      <diagonal/>
    </border>
    <border>
      <left style="dotted">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diagonal/>
    </border>
    <border>
      <left style="thin">
        <color indexed="64"/>
      </left>
      <right style="dotted">
        <color indexed="64"/>
      </right>
      <top/>
      <bottom/>
      <diagonal/>
    </border>
    <border>
      <left style="thin">
        <color indexed="64"/>
      </left>
      <right style="dotted">
        <color indexed="64"/>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dotted">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dotted">
        <color indexed="64"/>
      </bottom>
      <diagonal/>
    </border>
    <border>
      <left style="dotted">
        <color indexed="64"/>
      </left>
      <right style="thin">
        <color indexed="64"/>
      </right>
      <top/>
      <bottom/>
      <diagonal/>
    </border>
    <border>
      <left style="thin">
        <color indexed="64"/>
      </left>
      <right/>
      <top style="dotted">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dotted">
        <color indexed="64"/>
      </bottom>
      <diagonal/>
    </border>
    <border>
      <left/>
      <right/>
      <top style="dotted">
        <color indexed="64"/>
      </top>
      <bottom style="hair">
        <color indexed="64"/>
      </bottom>
      <diagonal/>
    </border>
    <border>
      <left/>
      <right/>
      <top style="dotted">
        <color indexed="64"/>
      </top>
      <bottom style="thin">
        <color indexed="64"/>
      </bottom>
      <diagonal/>
    </border>
    <border>
      <left style="dotted">
        <color indexed="64"/>
      </left>
      <right style="dotted">
        <color indexed="64"/>
      </right>
      <top style="hair">
        <color indexed="64"/>
      </top>
      <bottom/>
      <diagonal/>
    </border>
    <border>
      <left style="dotted">
        <color indexed="64"/>
      </left>
      <right style="dotted">
        <color indexed="64"/>
      </right>
      <top/>
      <bottom style="hair">
        <color indexed="64"/>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hair">
        <color indexed="64"/>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right style="dotted">
        <color indexed="64"/>
      </right>
      <top style="hair">
        <color indexed="64"/>
      </top>
      <bottom style="dotted">
        <color indexed="64"/>
      </bottom>
      <diagonal/>
    </border>
    <border>
      <left style="dotted">
        <color indexed="64"/>
      </left>
      <right/>
      <top style="hair">
        <color indexed="64"/>
      </top>
      <bottom style="dotted">
        <color indexed="64"/>
      </bottom>
      <diagonal/>
    </border>
    <border diagonalDown="1">
      <left style="thin">
        <color indexed="64"/>
      </left>
      <right/>
      <top style="hair">
        <color indexed="64"/>
      </top>
      <bottom style="dotted">
        <color indexed="64"/>
      </bottom>
      <diagonal style="thin">
        <color indexed="64"/>
      </diagonal>
    </border>
    <border>
      <left style="hair">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right style="dotted">
        <color indexed="64"/>
      </right>
      <top style="dotted">
        <color indexed="64"/>
      </top>
      <bottom style="hair">
        <color indexed="64"/>
      </bottom>
      <diagonal/>
    </border>
    <border>
      <left style="dotted">
        <color indexed="64"/>
      </left>
      <right/>
      <top style="dotted">
        <color indexed="64"/>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dotted">
        <color indexed="64"/>
      </right>
      <top style="thin">
        <color indexed="64"/>
      </top>
      <bottom style="thin">
        <color indexed="64"/>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style="hair">
        <color indexed="64"/>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hair">
        <color indexed="64"/>
      </top>
      <bottom style="hair">
        <color indexed="64"/>
      </bottom>
      <diagonal/>
    </border>
    <border>
      <left/>
      <right style="hair">
        <color auto="1"/>
      </right>
      <top style="hair">
        <color indexed="64"/>
      </top>
      <bottom style="hair">
        <color indexed="64"/>
      </bottom>
      <diagonal/>
    </border>
    <border>
      <left/>
      <right style="hair">
        <color auto="1"/>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dotted">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hair">
        <color auto="1"/>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dotted">
        <color indexed="64"/>
      </left>
      <right style="hair">
        <color indexed="64"/>
      </right>
      <top/>
      <bottom style="thin">
        <color indexed="64"/>
      </bottom>
      <diagonal/>
    </border>
    <border>
      <left style="dotted">
        <color indexed="64"/>
      </left>
      <right style="dotted">
        <color indexed="64"/>
      </right>
      <top/>
      <bottom style="thin">
        <color indexed="64"/>
      </bottom>
      <diagonal/>
    </border>
    <border>
      <left/>
      <right/>
      <top/>
      <bottom style="double">
        <color auto="1"/>
      </bottom>
      <diagonal/>
    </border>
    <border>
      <left/>
      <right/>
      <top style="double">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hair">
        <color indexed="64"/>
      </bottom>
      <diagonal/>
    </border>
    <border>
      <left style="dotted">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dotted">
        <color indexed="64"/>
      </left>
      <right/>
      <top style="hair">
        <color indexed="64"/>
      </top>
      <bottom/>
      <diagonal/>
    </border>
    <border>
      <left style="dotted">
        <color indexed="64"/>
      </left>
      <right/>
      <top/>
      <bottom style="hair">
        <color indexed="64"/>
      </bottom>
      <diagonal/>
    </border>
    <border>
      <left style="dotted">
        <color indexed="64"/>
      </left>
      <right/>
      <top/>
      <bottom style="thin">
        <color indexed="64"/>
      </bottom>
      <diagonal/>
    </border>
    <border>
      <left style="dotted">
        <color indexed="64"/>
      </left>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otted">
        <color indexed="64"/>
      </top>
      <bottom style="hair">
        <color indexed="64"/>
      </bottom>
      <diagonal/>
    </border>
    <border>
      <left style="medium">
        <color indexed="64"/>
      </left>
      <right style="medium">
        <color indexed="64"/>
      </right>
      <top/>
      <bottom/>
      <diagonal/>
    </border>
    <border>
      <left style="dotted">
        <color indexed="64"/>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dotted">
        <color indexed="64"/>
      </left>
      <right style="medium">
        <color indexed="64"/>
      </right>
      <top/>
      <bottom style="hair">
        <color indexed="64"/>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s>
  <cellStyleXfs count="5">
    <xf numFmtId="0" fontId="0" fillId="0" borderId="0">
      <alignment vertical="center"/>
    </xf>
    <xf numFmtId="0" fontId="20" fillId="0" borderId="0"/>
    <xf numFmtId="0" fontId="19" fillId="0" borderId="0"/>
    <xf numFmtId="38" fontId="20" fillId="0" borderId="0" applyFont="0" applyFill="0" applyBorder="0" applyAlignment="0" applyProtection="0">
      <alignment vertical="center"/>
    </xf>
    <xf numFmtId="9" fontId="20" fillId="0" borderId="0" applyFont="0" applyFill="0" applyBorder="0" applyAlignment="0" applyProtection="0">
      <alignment vertical="center"/>
    </xf>
  </cellStyleXfs>
  <cellXfs count="1033">
    <xf numFmtId="0" fontId="0" fillId="0" borderId="0" xfId="0">
      <alignment vertical="center"/>
    </xf>
    <xf numFmtId="0" fontId="2" fillId="0" borderId="0" xfId="0" applyFont="1" applyFill="1" applyAlignment="1">
      <alignment vertical="top"/>
    </xf>
    <xf numFmtId="0" fontId="3" fillId="0" borderId="0" xfId="0" applyFont="1" applyFill="1" applyAlignment="1">
      <alignment vertical="top"/>
    </xf>
    <xf numFmtId="0" fontId="3" fillId="0" borderId="0" xfId="0" applyFont="1" applyAlignment="1">
      <alignment vertical="top"/>
    </xf>
    <xf numFmtId="0" fontId="4" fillId="0" borderId="0" xfId="0" applyFont="1">
      <alignment vertical="center"/>
    </xf>
    <xf numFmtId="0" fontId="6" fillId="0" borderId="13" xfId="0" applyFont="1" applyFill="1" applyBorder="1" applyAlignment="1">
      <alignment horizontal="left" vertical="center" wrapText="1" shrinkToFit="1"/>
    </xf>
    <xf numFmtId="0" fontId="10" fillId="4" borderId="0" xfId="0" applyFont="1" applyFill="1" applyAlignment="1">
      <alignment vertical="center" shrinkToFit="1"/>
    </xf>
    <xf numFmtId="0" fontId="5" fillId="0" borderId="0" xfId="0" applyNumberFormat="1" applyFont="1" applyFill="1">
      <alignment vertical="center"/>
    </xf>
    <xf numFmtId="0" fontId="3" fillId="0" borderId="0" xfId="0" applyFont="1" applyFill="1">
      <alignment vertical="center"/>
    </xf>
    <xf numFmtId="0" fontId="9" fillId="4" borderId="0" xfId="0" applyFont="1" applyFill="1">
      <alignment vertical="center"/>
    </xf>
    <xf numFmtId="0" fontId="6" fillId="0" borderId="13" xfId="0" applyFont="1" applyFill="1" applyBorder="1" applyAlignment="1">
      <alignment vertical="center" wrapText="1" shrinkToFit="1"/>
    </xf>
    <xf numFmtId="0" fontId="2" fillId="0" borderId="0" xfId="0" applyFont="1">
      <alignment vertical="center"/>
    </xf>
    <xf numFmtId="0" fontId="6" fillId="0" borderId="16" xfId="0" applyFont="1" applyFill="1" applyBorder="1" applyAlignment="1">
      <alignment vertical="center" wrapText="1" shrinkToFit="1"/>
    </xf>
    <xf numFmtId="0" fontId="3" fillId="0" borderId="0" xfId="0" applyFont="1" applyFill="1" applyBorder="1">
      <alignment vertical="center"/>
    </xf>
    <xf numFmtId="0" fontId="6" fillId="0" borderId="0" xfId="0" applyFont="1" applyFill="1" applyBorder="1" applyAlignment="1">
      <alignment horizontal="left" vertical="top"/>
    </xf>
    <xf numFmtId="0" fontId="2" fillId="0" borderId="0" xfId="0" applyFont="1" applyFill="1" applyBorder="1" applyAlignment="1">
      <alignment vertical="top"/>
    </xf>
    <xf numFmtId="0" fontId="6" fillId="0" borderId="0" xfId="0" applyFont="1" applyFill="1" applyBorder="1" applyAlignment="1">
      <alignment vertical="center"/>
    </xf>
    <xf numFmtId="0" fontId="6" fillId="0" borderId="0" xfId="0" applyFont="1" applyFill="1" applyBorder="1" applyAlignment="1">
      <alignment vertical="top"/>
    </xf>
    <xf numFmtId="0" fontId="9" fillId="0" borderId="0" xfId="0" applyFont="1" applyFill="1" applyBorder="1" applyAlignment="1">
      <alignment vertical="center"/>
    </xf>
    <xf numFmtId="0" fontId="9" fillId="0" borderId="0" xfId="0" applyFont="1" applyFill="1" applyBorder="1">
      <alignment vertical="center"/>
    </xf>
    <xf numFmtId="0" fontId="2" fillId="0" borderId="0" xfId="0" applyFont="1" applyFill="1" applyBorder="1">
      <alignment vertical="center"/>
    </xf>
    <xf numFmtId="0" fontId="5" fillId="0" borderId="12" xfId="0" applyFont="1" applyFill="1" applyBorder="1" applyAlignment="1">
      <alignment horizontal="center" vertical="center" wrapText="1"/>
    </xf>
    <xf numFmtId="0" fontId="6" fillId="0" borderId="2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0" fillId="0" borderId="0" xfId="0" applyFont="1" applyFill="1" applyAlignment="1">
      <alignment vertical="center" shrinkToFit="1"/>
    </xf>
    <xf numFmtId="0" fontId="6" fillId="0" borderId="16" xfId="0" applyFont="1" applyFill="1" applyBorder="1" applyAlignment="1">
      <alignment vertical="center" wrapText="1"/>
    </xf>
    <xf numFmtId="0" fontId="6" fillId="0" borderId="13" xfId="0" applyFont="1" applyFill="1" applyBorder="1" applyAlignment="1">
      <alignment horizontal="left" vertical="center" wrapText="1"/>
    </xf>
    <xf numFmtId="0" fontId="6" fillId="0" borderId="0" xfId="0" applyFont="1" applyBorder="1" applyAlignment="1">
      <alignment vertical="center" wrapText="1"/>
    </xf>
    <xf numFmtId="0" fontId="11" fillId="0" borderId="0" xfId="0" applyFont="1" applyBorder="1" applyAlignment="1">
      <alignment vertical="top" wrapText="1"/>
    </xf>
    <xf numFmtId="0" fontId="6" fillId="2" borderId="40" xfId="0" applyFont="1" applyFill="1" applyBorder="1" applyAlignment="1">
      <alignment horizontal="center" vertical="center"/>
    </xf>
    <xf numFmtId="0" fontId="6" fillId="2" borderId="40" xfId="0" applyFont="1" applyFill="1" applyBorder="1" applyAlignment="1">
      <alignment vertical="center" wrapText="1"/>
    </xf>
    <xf numFmtId="0" fontId="6" fillId="0" borderId="46" xfId="0" applyFont="1" applyFill="1" applyBorder="1" applyAlignment="1">
      <alignment vertical="top"/>
    </xf>
    <xf numFmtId="0" fontId="6" fillId="0" borderId="47" xfId="0" applyFont="1" applyFill="1" applyBorder="1" applyAlignment="1">
      <alignment vertical="top"/>
    </xf>
    <xf numFmtId="0" fontId="6" fillId="0" borderId="0" xfId="0" applyFont="1" applyFill="1" applyBorder="1" applyAlignment="1">
      <alignment vertical="top" wrapText="1"/>
    </xf>
    <xf numFmtId="0" fontId="6" fillId="0" borderId="24" xfId="0" applyFont="1" applyFill="1" applyBorder="1" applyAlignment="1">
      <alignment vertical="center" wrapText="1" shrinkToFit="1"/>
    </xf>
    <xf numFmtId="0" fontId="4" fillId="0" borderId="0" xfId="0" applyFont="1" applyFill="1" applyAlignment="1">
      <alignment vertical="center" wrapText="1" shrinkToFit="1"/>
    </xf>
    <xf numFmtId="0" fontId="6" fillId="0" borderId="0" xfId="0" applyFont="1" applyBorder="1" applyAlignment="1">
      <alignment vertical="center" wrapText="1"/>
    </xf>
    <xf numFmtId="0" fontId="11" fillId="0" borderId="0" xfId="0" applyFont="1" applyBorder="1" applyAlignment="1">
      <alignment vertical="top" wrapText="1"/>
    </xf>
    <xf numFmtId="0" fontId="6" fillId="2" borderId="0" xfId="0" applyFont="1" applyFill="1">
      <alignment vertical="center"/>
    </xf>
    <xf numFmtId="0" fontId="6" fillId="2" borderId="0" xfId="0" applyFont="1" applyFill="1" applyBorder="1" applyAlignment="1">
      <alignment vertical="center" wrapText="1"/>
    </xf>
    <xf numFmtId="0" fontId="6" fillId="0" borderId="24" xfId="0" applyFont="1" applyFill="1" applyBorder="1" applyAlignment="1">
      <alignment horizontal="left" vertical="center" wrapText="1" shrinkToFit="1"/>
    </xf>
    <xf numFmtId="0" fontId="6" fillId="0" borderId="25" xfId="0" applyFont="1" applyFill="1" applyBorder="1" applyAlignment="1">
      <alignment vertical="center" wrapText="1" shrinkToFit="1"/>
    </xf>
    <xf numFmtId="0" fontId="9" fillId="4" borderId="17" xfId="0" applyFont="1" applyFill="1" applyBorder="1" applyAlignment="1">
      <alignment vertical="center" wrapText="1" shrinkToFit="1"/>
    </xf>
    <xf numFmtId="0" fontId="6" fillId="0" borderId="0" xfId="0" applyFont="1" applyBorder="1" applyAlignment="1">
      <alignment vertical="center" wrapText="1"/>
    </xf>
    <xf numFmtId="0" fontId="6" fillId="0" borderId="25" xfId="0" applyFont="1" applyFill="1" applyBorder="1" applyAlignment="1">
      <alignment vertical="center" wrapText="1"/>
    </xf>
    <xf numFmtId="0" fontId="6" fillId="0" borderId="15" xfId="0" applyFont="1" applyFill="1" applyBorder="1" applyAlignment="1">
      <alignment vertical="center" wrapText="1"/>
    </xf>
    <xf numFmtId="0" fontId="6" fillId="0" borderId="8" xfId="0" applyFont="1" applyFill="1" applyBorder="1" applyAlignment="1">
      <alignment vertical="center" wrapText="1"/>
    </xf>
    <xf numFmtId="0" fontId="5" fillId="0" borderId="47" xfId="0" applyFont="1" applyFill="1" applyBorder="1" applyAlignment="1">
      <alignment horizontal="center" vertical="center" wrapText="1"/>
    </xf>
    <xf numFmtId="0" fontId="12" fillId="4" borderId="23" xfId="0" applyFont="1" applyFill="1" applyBorder="1" applyAlignment="1">
      <alignment vertical="center"/>
    </xf>
    <xf numFmtId="0" fontId="6" fillId="4" borderId="4" xfId="0" applyFont="1" applyFill="1" applyBorder="1" applyAlignment="1">
      <alignment vertical="center" wrapText="1"/>
    </xf>
    <xf numFmtId="0" fontId="5" fillId="0" borderId="0" xfId="0" applyFont="1" applyFill="1" applyBorder="1">
      <alignment vertical="center"/>
    </xf>
    <xf numFmtId="0" fontId="5" fillId="0" borderId="30" xfId="0" applyFont="1" applyFill="1" applyBorder="1" applyAlignment="1">
      <alignment vertical="top"/>
    </xf>
    <xf numFmtId="0" fontId="12" fillId="0" borderId="14" xfId="0" applyFont="1" applyFill="1" applyBorder="1" applyAlignment="1">
      <alignment vertical="center"/>
    </xf>
    <xf numFmtId="0" fontId="12" fillId="0" borderId="30" xfId="0" applyFont="1" applyFill="1" applyBorder="1" applyAlignment="1">
      <alignment vertical="center"/>
    </xf>
    <xf numFmtId="0" fontId="12" fillId="4" borderId="19" xfId="0" applyFont="1" applyFill="1" applyBorder="1" applyAlignment="1">
      <alignment vertical="center"/>
    </xf>
    <xf numFmtId="0" fontId="12" fillId="4" borderId="18" xfId="0" applyFont="1" applyFill="1" applyBorder="1" applyAlignment="1">
      <alignment vertical="center"/>
    </xf>
    <xf numFmtId="0" fontId="12" fillId="0" borderId="21" xfId="0" applyFont="1" applyFill="1" applyBorder="1" applyAlignment="1">
      <alignment vertical="center"/>
    </xf>
    <xf numFmtId="0" fontId="12" fillId="0" borderId="14" xfId="0" applyFont="1" applyFill="1" applyBorder="1" applyAlignment="1">
      <alignment vertical="center" wrapText="1"/>
    </xf>
    <xf numFmtId="0" fontId="7" fillId="4" borderId="44" xfId="0" applyFont="1" applyFill="1" applyBorder="1" applyAlignment="1">
      <alignment vertical="top" wrapText="1"/>
    </xf>
    <xf numFmtId="0" fontId="6" fillId="0" borderId="13" xfId="0" applyFont="1" applyFill="1" applyBorder="1" applyAlignment="1">
      <alignment vertical="center" wrapText="1"/>
    </xf>
    <xf numFmtId="0" fontId="6" fillId="0" borderId="34" xfId="0" applyFont="1" applyFill="1" applyBorder="1" applyAlignment="1">
      <alignment horizontal="left" vertical="center" wrapText="1"/>
    </xf>
    <xf numFmtId="0" fontId="14" fillId="4" borderId="0" xfId="0" applyFont="1" applyFill="1">
      <alignment vertical="center"/>
    </xf>
    <xf numFmtId="0" fontId="14" fillId="0" borderId="0" xfId="0" applyFont="1" applyFill="1">
      <alignment vertical="center"/>
    </xf>
    <xf numFmtId="0" fontId="15" fillId="4" borderId="22"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lignment vertical="center"/>
    </xf>
    <xf numFmtId="0" fontId="7" fillId="0" borderId="0" xfId="0" applyFont="1" applyFill="1" applyBorder="1" applyAlignment="1">
      <alignment vertical="top" wrapText="1"/>
    </xf>
    <xf numFmtId="0" fontId="17" fillId="4" borderId="0" xfId="0" applyFont="1" applyFill="1">
      <alignment vertical="center"/>
    </xf>
    <xf numFmtId="0" fontId="17" fillId="0" borderId="0" xfId="0" applyFont="1" applyFill="1">
      <alignment vertical="center"/>
    </xf>
    <xf numFmtId="0" fontId="9" fillId="0" borderId="0" xfId="0" applyFont="1" applyFill="1">
      <alignment vertical="center"/>
    </xf>
    <xf numFmtId="0" fontId="4" fillId="0" borderId="0" xfId="0" applyFont="1" applyFill="1" applyAlignment="1">
      <alignment vertical="center" shrinkToFit="1"/>
    </xf>
    <xf numFmtId="0" fontId="6" fillId="0" borderId="8" xfId="0" applyFont="1" applyFill="1" applyBorder="1" applyAlignment="1">
      <alignment horizontal="left" vertical="center" wrapText="1" shrinkToFit="1"/>
    </xf>
    <xf numFmtId="0" fontId="12" fillId="0" borderId="18" xfId="0" applyFont="1" applyFill="1" applyBorder="1" applyAlignment="1">
      <alignment vertical="center"/>
    </xf>
    <xf numFmtId="0" fontId="18" fillId="0" borderId="0" xfId="0" applyFont="1" applyAlignment="1">
      <alignment vertical="center"/>
    </xf>
    <xf numFmtId="0" fontId="18" fillId="0" borderId="0" xfId="0" applyFont="1">
      <alignment vertical="center"/>
    </xf>
    <xf numFmtId="0" fontId="5" fillId="4" borderId="3" xfId="0" applyFont="1" applyFill="1" applyBorder="1" applyAlignment="1">
      <alignment horizontal="center" vertical="center" wrapText="1"/>
    </xf>
    <xf numFmtId="0" fontId="5" fillId="4" borderId="54"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5" fillId="4" borderId="63" xfId="0" applyFont="1" applyFill="1" applyBorder="1" applyAlignment="1">
      <alignment horizontal="center" vertical="center" wrapText="1"/>
    </xf>
    <xf numFmtId="0" fontId="6" fillId="2" borderId="0" xfId="0" applyFont="1" applyFill="1" applyAlignment="1">
      <alignment vertical="center" wrapText="1"/>
    </xf>
    <xf numFmtId="0" fontId="5" fillId="2" borderId="0"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54" xfId="0" applyFont="1" applyFill="1" applyBorder="1" applyAlignment="1">
      <alignment horizontal="center" vertical="center"/>
    </xf>
    <xf numFmtId="0" fontId="4" fillId="2" borderId="0" xfId="0" applyFont="1" applyFill="1">
      <alignment vertical="center"/>
    </xf>
    <xf numFmtId="0" fontId="5" fillId="2" borderId="0" xfId="0" applyFont="1" applyFill="1" applyAlignment="1">
      <alignment vertical="center" wrapText="1"/>
    </xf>
    <xf numFmtId="0" fontId="6" fillId="0" borderId="36" xfId="0" applyFont="1" applyFill="1" applyBorder="1" applyAlignment="1">
      <alignment horizontal="left" vertical="center" wrapText="1"/>
    </xf>
    <xf numFmtId="0" fontId="7" fillId="0" borderId="6" xfId="0" applyFont="1" applyFill="1" applyBorder="1" applyAlignment="1">
      <alignment vertical="top" wrapText="1"/>
    </xf>
    <xf numFmtId="0" fontId="6" fillId="0" borderId="0" xfId="0" applyFont="1" applyBorder="1" applyAlignment="1">
      <alignment vertical="center" wrapText="1"/>
    </xf>
    <xf numFmtId="0" fontId="6" fillId="0" borderId="15" xfId="0" applyFont="1" applyFill="1" applyBorder="1" applyAlignment="1">
      <alignment horizontal="left" vertical="top"/>
    </xf>
    <xf numFmtId="0" fontId="6" fillId="0" borderId="16" xfId="0" applyFont="1" applyFill="1" applyBorder="1" applyAlignment="1">
      <alignment horizontal="left" vertical="center" wrapText="1" shrinkToFit="1"/>
    </xf>
    <xf numFmtId="0" fontId="5" fillId="0" borderId="21" xfId="0" applyFont="1" applyFill="1" applyBorder="1" applyAlignment="1">
      <alignment horizontal="left" vertical="center"/>
    </xf>
    <xf numFmtId="0" fontId="6" fillId="0" borderId="24" xfId="0" applyFont="1" applyFill="1" applyBorder="1" applyAlignment="1">
      <alignment horizontal="left" vertical="center" wrapText="1" indent="1"/>
    </xf>
    <xf numFmtId="0" fontId="6" fillId="0" borderId="24" xfId="0" applyFont="1" applyFill="1" applyBorder="1" applyAlignment="1">
      <alignment horizontal="left" vertical="center" wrapText="1" indent="1" shrinkToFit="1"/>
    </xf>
    <xf numFmtId="0" fontId="6" fillId="0" borderId="15" xfId="0" applyFont="1" applyFill="1" applyBorder="1" applyAlignment="1">
      <alignment horizontal="left" vertical="center" wrapText="1" indent="1" shrinkToFit="1"/>
    </xf>
    <xf numFmtId="0" fontId="6" fillId="4" borderId="4" xfId="0" applyFont="1" applyFill="1" applyBorder="1" applyAlignment="1">
      <alignment horizontal="center" vertical="center" shrinkToFit="1"/>
    </xf>
    <xf numFmtId="0" fontId="6" fillId="0" borderId="0" xfId="0" applyFont="1" applyBorder="1" applyAlignment="1">
      <alignment vertical="center" wrapText="1"/>
    </xf>
    <xf numFmtId="0" fontId="12" fillId="0" borderId="29" xfId="0" applyFont="1" applyFill="1" applyBorder="1" applyAlignment="1">
      <alignment vertical="top"/>
    </xf>
    <xf numFmtId="0" fontId="6" fillId="0" borderId="25" xfId="0" applyFont="1" applyFill="1" applyBorder="1" applyAlignment="1">
      <alignment horizontal="left" vertical="center" wrapText="1" shrinkToFit="1"/>
    </xf>
    <xf numFmtId="0" fontId="12" fillId="0" borderId="18" xfId="0" applyFont="1" applyFill="1" applyBorder="1" applyAlignment="1">
      <alignment vertical="top"/>
    </xf>
    <xf numFmtId="0" fontId="21" fillId="0" borderId="0" xfId="1" applyFont="1" applyAlignment="1">
      <alignment vertical="center"/>
    </xf>
    <xf numFmtId="0" fontId="21" fillId="0" borderId="0" xfId="1" applyFont="1" applyAlignment="1">
      <alignment horizontal="center" vertical="center"/>
    </xf>
    <xf numFmtId="0" fontId="5" fillId="6" borderId="37" xfId="1" applyFont="1" applyFill="1" applyBorder="1" applyAlignment="1">
      <alignment horizontal="center" vertical="center" shrinkToFit="1"/>
    </xf>
    <xf numFmtId="0" fontId="5" fillId="0" borderId="79" xfId="1" applyFont="1" applyFill="1" applyBorder="1" applyAlignment="1">
      <alignment horizontal="center" vertical="center"/>
    </xf>
    <xf numFmtId="0" fontId="5" fillId="6" borderId="80" xfId="1" applyFont="1" applyFill="1" applyBorder="1" applyAlignment="1">
      <alignment horizontal="center" vertical="center" shrinkToFit="1"/>
    </xf>
    <xf numFmtId="0" fontId="5" fillId="0" borderId="34" xfId="1" applyFont="1" applyFill="1" applyBorder="1" applyAlignment="1">
      <alignment horizontal="center" vertical="center"/>
    </xf>
    <xf numFmtId="0" fontId="5" fillId="6" borderId="81" xfId="1" applyFont="1" applyFill="1" applyBorder="1" applyAlignment="1">
      <alignment horizontal="center" vertical="center" shrinkToFit="1"/>
    </xf>
    <xf numFmtId="0" fontId="5" fillId="6" borderId="39" xfId="1" applyFont="1" applyFill="1" applyBorder="1" applyAlignment="1">
      <alignment horizontal="center" vertical="center" shrinkToFit="1"/>
    </xf>
    <xf numFmtId="0" fontId="5" fillId="0" borderId="84" xfId="1" applyFont="1" applyFill="1" applyBorder="1" applyAlignment="1">
      <alignment horizontal="center" vertical="center"/>
    </xf>
    <xf numFmtId="0" fontId="5" fillId="6" borderId="85" xfId="1" applyFont="1" applyFill="1" applyBorder="1" applyAlignment="1">
      <alignment horizontal="center" vertical="center" shrinkToFit="1"/>
    </xf>
    <xf numFmtId="0" fontId="5" fillId="0" borderId="36" xfId="1" applyFont="1" applyFill="1" applyBorder="1" applyAlignment="1">
      <alignment horizontal="center" vertical="center"/>
    </xf>
    <xf numFmtId="0" fontId="5" fillId="0" borderId="16" xfId="1" applyFont="1" applyFill="1" applyBorder="1" applyAlignment="1">
      <alignment horizontal="center" vertical="center"/>
    </xf>
    <xf numFmtId="0" fontId="21" fillId="0" borderId="0" xfId="1" applyFont="1" applyBorder="1" applyAlignment="1">
      <alignment vertical="center"/>
    </xf>
    <xf numFmtId="0" fontId="5" fillId="0" borderId="0" xfId="1" applyFont="1" applyFill="1" applyBorder="1" applyAlignment="1">
      <alignment vertical="center" shrinkToFit="1"/>
    </xf>
    <xf numFmtId="0" fontId="5" fillId="0" borderId="0" xfId="1" applyFont="1" applyFill="1" applyBorder="1" applyAlignment="1">
      <alignment vertical="top" wrapText="1"/>
    </xf>
    <xf numFmtId="0" fontId="21" fillId="0" borderId="0" xfId="1" applyFont="1" applyFill="1" applyAlignment="1">
      <alignment vertical="center"/>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0" fontId="21" fillId="0" borderId="0" xfId="2" applyFont="1" applyAlignment="1">
      <alignment vertical="center"/>
    </xf>
    <xf numFmtId="0" fontId="21" fillId="0" borderId="0" xfId="2" applyFont="1" applyAlignment="1">
      <alignment vertical="center" shrinkToFit="1"/>
    </xf>
    <xf numFmtId="0" fontId="21" fillId="0" borderId="42" xfId="2" applyFont="1" applyBorder="1" applyAlignment="1">
      <alignment vertical="center"/>
    </xf>
    <xf numFmtId="0" fontId="21" fillId="6" borderId="52" xfId="2" applyFont="1" applyFill="1" applyBorder="1" applyAlignment="1">
      <alignment vertical="center" shrinkToFit="1"/>
    </xf>
    <xf numFmtId="0" fontId="21" fillId="0" borderId="45" xfId="2" applyFont="1" applyBorder="1" applyAlignment="1">
      <alignment vertical="center"/>
    </xf>
    <xf numFmtId="0" fontId="21" fillId="6" borderId="45" xfId="2" applyFont="1" applyFill="1" applyBorder="1" applyAlignment="1">
      <alignment vertical="center"/>
    </xf>
    <xf numFmtId="0" fontId="5" fillId="6" borderId="52" xfId="2" applyFont="1" applyFill="1" applyBorder="1" applyAlignment="1">
      <alignment horizontal="center" vertical="center"/>
    </xf>
    <xf numFmtId="0" fontId="21" fillId="0" borderId="88" xfId="2" applyFont="1" applyBorder="1" applyAlignment="1">
      <alignment horizontal="center" vertical="center"/>
    </xf>
    <xf numFmtId="0" fontId="5" fillId="6" borderId="45" xfId="2" applyFont="1" applyFill="1" applyBorder="1" applyAlignment="1">
      <alignment horizontal="center" vertical="center"/>
    </xf>
    <xf numFmtId="0" fontId="21" fillId="0" borderId="42" xfId="2" applyFont="1" applyBorder="1" applyAlignment="1">
      <alignment horizontal="center" vertical="center"/>
    </xf>
    <xf numFmtId="0" fontId="21" fillId="0" borderId="0" xfId="2" applyFont="1" applyFill="1" applyBorder="1" applyAlignment="1">
      <alignment vertical="center"/>
    </xf>
    <xf numFmtId="0" fontId="5" fillId="0" borderId="0" xfId="2" applyFont="1" applyFill="1" applyBorder="1" applyAlignment="1">
      <alignment horizontal="center" vertical="center"/>
    </xf>
    <xf numFmtId="0" fontId="21" fillId="0" borderId="0" xfId="2" applyFont="1" applyFill="1" applyBorder="1" applyAlignment="1">
      <alignment horizontal="center" vertical="center"/>
    </xf>
    <xf numFmtId="0" fontId="21" fillId="0" borderId="0" xfId="1" applyFont="1" applyFill="1" applyBorder="1" applyAlignment="1">
      <alignment vertical="center"/>
    </xf>
    <xf numFmtId="0" fontId="21" fillId="0" borderId="45" xfId="1" applyFont="1" applyBorder="1" applyAlignment="1">
      <alignment vertical="center"/>
    </xf>
    <xf numFmtId="0" fontId="21" fillId="0" borderId="45" xfId="1" applyFont="1" applyBorder="1" applyAlignment="1">
      <alignment horizontal="center" vertical="center"/>
    </xf>
    <xf numFmtId="0" fontId="21" fillId="0" borderId="42" xfId="1" applyFont="1" applyBorder="1" applyAlignment="1">
      <alignment vertical="center"/>
    </xf>
    <xf numFmtId="0" fontId="21" fillId="0" borderId="2" xfId="1" applyFont="1" applyBorder="1" applyAlignment="1">
      <alignment vertical="center"/>
    </xf>
    <xf numFmtId="0" fontId="21" fillId="0" borderId="17" xfId="1" applyFont="1" applyBorder="1" applyAlignment="1">
      <alignment vertical="center"/>
    </xf>
    <xf numFmtId="0" fontId="21" fillId="0" borderId="0" xfId="1" applyFont="1" applyBorder="1" applyAlignment="1">
      <alignment horizontal="center" vertical="center"/>
    </xf>
    <xf numFmtId="0" fontId="21" fillId="0" borderId="26" xfId="1" applyFont="1" applyBorder="1" applyAlignment="1">
      <alignment vertical="center"/>
    </xf>
    <xf numFmtId="0" fontId="21" fillId="0" borderId="1" xfId="1" applyFont="1" applyBorder="1" applyAlignment="1">
      <alignment vertical="center"/>
    </xf>
    <xf numFmtId="0" fontId="21" fillId="0" borderId="0" xfId="1" applyFont="1" applyFill="1" applyBorder="1" applyAlignment="1">
      <alignment horizontal="center" vertical="center"/>
    </xf>
    <xf numFmtId="0" fontId="23" fillId="0" borderId="0" xfId="1" applyFont="1" applyAlignment="1">
      <alignment vertical="center"/>
    </xf>
    <xf numFmtId="0" fontId="21" fillId="0" borderId="23" xfId="1" applyFont="1" applyBorder="1" applyAlignment="1">
      <alignment vertical="center"/>
    </xf>
    <xf numFmtId="0" fontId="21" fillId="0" borderId="54" xfId="1" applyFont="1" applyBorder="1" applyAlignment="1">
      <alignment vertical="center"/>
    </xf>
    <xf numFmtId="0" fontId="21" fillId="0" borderId="75" xfId="1" applyFont="1" applyBorder="1" applyAlignment="1">
      <alignment vertical="center"/>
    </xf>
    <xf numFmtId="0" fontId="5" fillId="6" borderId="76" xfId="2" applyFont="1" applyFill="1" applyBorder="1" applyAlignment="1">
      <alignment horizontal="center" vertical="center"/>
    </xf>
    <xf numFmtId="0" fontId="21" fillId="0" borderId="4" xfId="1" applyFont="1" applyBorder="1" applyAlignment="1">
      <alignment vertical="center"/>
    </xf>
    <xf numFmtId="0" fontId="21" fillId="0" borderId="19" xfId="1" applyFont="1" applyBorder="1" applyAlignment="1">
      <alignment vertical="center"/>
    </xf>
    <xf numFmtId="0" fontId="21" fillId="0" borderId="98" xfId="1" applyFont="1" applyBorder="1" applyAlignment="1">
      <alignment vertical="center"/>
    </xf>
    <xf numFmtId="0" fontId="21" fillId="6" borderId="93" xfId="1" applyFont="1" applyFill="1" applyBorder="1" applyAlignment="1">
      <alignment vertical="center"/>
    </xf>
    <xf numFmtId="0" fontId="21" fillId="0" borderId="94" xfId="1" applyFont="1" applyBorder="1" applyAlignment="1">
      <alignment vertical="center"/>
    </xf>
    <xf numFmtId="0" fontId="21" fillId="0" borderId="99" xfId="1" applyFont="1" applyBorder="1" applyAlignment="1">
      <alignment vertical="center"/>
    </xf>
    <xf numFmtId="0" fontId="21" fillId="6" borderId="58" xfId="1" applyFont="1" applyFill="1" applyBorder="1" applyAlignment="1">
      <alignment vertical="center"/>
    </xf>
    <xf numFmtId="0" fontId="21" fillId="0" borderId="53" xfId="1" applyFont="1" applyBorder="1" applyAlignment="1">
      <alignment vertical="center"/>
    </xf>
    <xf numFmtId="0" fontId="21" fillId="0" borderId="2" xfId="1" applyFont="1" applyFill="1" applyBorder="1" applyAlignment="1">
      <alignment vertical="center"/>
    </xf>
    <xf numFmtId="0" fontId="21" fillId="0" borderId="2" xfId="1" applyFont="1" applyFill="1" applyBorder="1" applyAlignment="1">
      <alignment horizontal="center" vertical="center"/>
    </xf>
    <xf numFmtId="0" fontId="21" fillId="0" borderId="17" xfId="1" applyFont="1" applyFill="1" applyBorder="1" applyAlignment="1">
      <alignment vertical="center"/>
    </xf>
    <xf numFmtId="0" fontId="21" fillId="0" borderId="18" xfId="1" applyFont="1" applyBorder="1" applyAlignment="1">
      <alignment vertical="center"/>
    </xf>
    <xf numFmtId="0" fontId="21" fillId="0" borderId="46" xfId="1" applyFont="1" applyBorder="1" applyAlignment="1">
      <alignment vertical="center"/>
    </xf>
    <xf numFmtId="177" fontId="21" fillId="6" borderId="46" xfId="1" applyNumberFormat="1" applyFont="1" applyFill="1" applyBorder="1" applyAlignment="1">
      <alignment vertical="center"/>
    </xf>
    <xf numFmtId="177" fontId="21" fillId="6" borderId="73" xfId="1" applyNumberFormat="1" applyFont="1" applyFill="1" applyBorder="1" applyAlignment="1">
      <alignment vertical="center"/>
    </xf>
    <xf numFmtId="0" fontId="21" fillId="0" borderId="46" xfId="1" applyFont="1" applyBorder="1" applyAlignment="1">
      <alignment horizontal="center" vertical="center"/>
    </xf>
    <xf numFmtId="0" fontId="21" fillId="0" borderId="24" xfId="1" applyFont="1" applyBorder="1" applyAlignment="1">
      <alignment vertical="center"/>
    </xf>
    <xf numFmtId="0" fontId="21" fillId="0" borderId="0" xfId="1" applyFont="1" applyFill="1" applyBorder="1" applyAlignment="1">
      <alignment vertical="center" wrapText="1"/>
    </xf>
    <xf numFmtId="177" fontId="21" fillId="0" borderId="0" xfId="1" applyNumberFormat="1" applyFont="1" applyFill="1" applyBorder="1" applyAlignment="1">
      <alignment vertical="center"/>
    </xf>
    <xf numFmtId="177" fontId="21" fillId="0" borderId="15" xfId="1" applyNumberFormat="1" applyFont="1" applyFill="1" applyBorder="1" applyAlignment="1">
      <alignment vertical="center"/>
    </xf>
    <xf numFmtId="0" fontId="21" fillId="0" borderId="47" xfId="1" applyFont="1" applyFill="1" applyBorder="1" applyAlignment="1">
      <alignment vertical="center"/>
    </xf>
    <xf numFmtId="0" fontId="21" fillId="0" borderId="47" xfId="1" applyFont="1" applyFill="1" applyBorder="1" applyAlignment="1">
      <alignment horizontal="center" vertical="center"/>
    </xf>
    <xf numFmtId="0" fontId="21" fillId="6" borderId="47" xfId="1" applyFont="1" applyFill="1" applyBorder="1" applyAlignment="1">
      <alignment horizontal="center" vertical="center"/>
    </xf>
    <xf numFmtId="0" fontId="21" fillId="0" borderId="47" xfId="1" applyFont="1" applyBorder="1" applyAlignment="1">
      <alignment vertical="center"/>
    </xf>
    <xf numFmtId="0" fontId="21" fillId="0" borderId="13" xfId="1" applyFont="1" applyBorder="1" applyAlignment="1">
      <alignment vertical="center"/>
    </xf>
    <xf numFmtId="0" fontId="21" fillId="0" borderId="15" xfId="1" applyFont="1" applyFill="1" applyBorder="1" applyAlignment="1">
      <alignment vertical="center"/>
    </xf>
    <xf numFmtId="0" fontId="5" fillId="6" borderId="55" xfId="1" applyFont="1" applyFill="1" applyBorder="1" applyAlignment="1">
      <alignment horizontal="center" vertical="center"/>
    </xf>
    <xf numFmtId="0" fontId="21" fillId="0" borderId="55" xfId="1" applyFont="1" applyBorder="1" applyAlignment="1">
      <alignment horizontal="center" vertical="center"/>
    </xf>
    <xf numFmtId="0" fontId="23" fillId="0" borderId="55" xfId="1" applyFont="1" applyBorder="1" applyAlignment="1">
      <alignment horizontal="left" vertical="center" wrapText="1"/>
    </xf>
    <xf numFmtId="0" fontId="21" fillId="0" borderId="55" xfId="1" applyFont="1" applyBorder="1" applyAlignment="1">
      <alignment vertical="center"/>
    </xf>
    <xf numFmtId="0" fontId="21" fillId="0" borderId="16" xfId="1" applyFont="1" applyBorder="1" applyAlignment="1">
      <alignment vertical="center"/>
    </xf>
    <xf numFmtId="0" fontId="5" fillId="0" borderId="0" xfId="1" applyFont="1" applyFill="1" applyBorder="1" applyAlignment="1">
      <alignment vertical="center"/>
    </xf>
    <xf numFmtId="0" fontId="5" fillId="0" borderId="0" xfId="1" applyFont="1" applyAlignment="1">
      <alignment vertical="center"/>
    </xf>
    <xf numFmtId="0" fontId="5" fillId="6" borderId="52" xfId="1" applyFont="1" applyFill="1" applyBorder="1" applyAlignment="1">
      <alignment horizontal="center" vertical="center"/>
    </xf>
    <xf numFmtId="0" fontId="5" fillId="6" borderId="110" xfId="1" applyFont="1" applyFill="1" applyBorder="1" applyAlignment="1">
      <alignment horizontal="center" vertical="center"/>
    </xf>
    <xf numFmtId="177" fontId="5" fillId="0" borderId="0" xfId="1" applyNumberFormat="1" applyFont="1" applyFill="1" applyBorder="1" applyAlignment="1">
      <alignment horizontal="center" vertical="center" shrinkToFit="1"/>
    </xf>
    <xf numFmtId="0" fontId="5" fillId="0" borderId="0" xfId="1" applyFont="1" applyFill="1" applyAlignment="1">
      <alignment vertical="center"/>
    </xf>
    <xf numFmtId="178" fontId="5" fillId="6" borderId="90" xfId="1" applyNumberFormat="1" applyFont="1" applyFill="1" applyBorder="1" applyAlignment="1">
      <alignment horizontal="right" vertical="center"/>
    </xf>
    <xf numFmtId="0" fontId="5" fillId="0" borderId="0" xfId="1" applyFont="1" applyAlignment="1">
      <alignment horizontal="center" vertical="center"/>
    </xf>
    <xf numFmtId="0" fontId="5" fillId="0" borderId="96"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0" xfId="1" applyFont="1" applyAlignment="1">
      <alignment vertical="center" shrinkToFit="1"/>
    </xf>
    <xf numFmtId="0" fontId="5" fillId="0" borderId="97" xfId="1" applyFont="1" applyFill="1" applyBorder="1" applyAlignment="1">
      <alignment horizontal="center" vertical="center"/>
    </xf>
    <xf numFmtId="0" fontId="5" fillId="0" borderId="45" xfId="1" applyFont="1" applyFill="1" applyBorder="1" applyAlignment="1">
      <alignment horizontal="center" vertical="center" textRotation="255"/>
    </xf>
    <xf numFmtId="0" fontId="5" fillId="0" borderId="1" xfId="1" applyFont="1" applyFill="1" applyBorder="1" applyAlignment="1">
      <alignment vertical="center"/>
    </xf>
    <xf numFmtId="0" fontId="5" fillId="0" borderId="1" xfId="1" applyFont="1" applyFill="1" applyBorder="1" applyAlignment="1">
      <alignment horizontal="center" vertical="center" wrapText="1"/>
    </xf>
    <xf numFmtId="2" fontId="5" fillId="0" borderId="1" xfId="1" applyNumberFormat="1" applyFont="1" applyFill="1" applyBorder="1" applyAlignment="1">
      <alignment vertical="center" shrinkToFit="1"/>
    </xf>
    <xf numFmtId="2" fontId="5" fillId="0" borderId="0" xfId="1" applyNumberFormat="1" applyFont="1" applyFill="1" applyBorder="1" applyAlignment="1">
      <alignment vertical="center" shrinkToFit="1"/>
    </xf>
    <xf numFmtId="0" fontId="5" fillId="0" borderId="42" xfId="1" applyFont="1" applyFill="1" applyBorder="1" applyAlignment="1">
      <alignment horizontal="center" vertical="center"/>
    </xf>
    <xf numFmtId="0" fontId="5" fillId="0" borderId="88" xfId="1" applyFont="1" applyFill="1" applyBorder="1" applyAlignment="1">
      <alignment horizontal="center" vertical="center"/>
    </xf>
    <xf numFmtId="0" fontId="5" fillId="0" borderId="45" xfId="1" applyFont="1" applyFill="1" applyBorder="1" applyAlignment="1">
      <alignment horizontal="center" vertical="center"/>
    </xf>
    <xf numFmtId="0" fontId="5" fillId="6" borderId="45" xfId="1" applyFont="1" applyFill="1" applyBorder="1" applyAlignment="1">
      <alignment horizontal="center" vertical="center"/>
    </xf>
    <xf numFmtId="0" fontId="5" fillId="0" borderId="42" xfId="1" applyFont="1" applyFill="1" applyBorder="1" applyAlignment="1">
      <alignment vertical="center"/>
    </xf>
    <xf numFmtId="0" fontId="5" fillId="0" borderId="2" xfId="1" applyFont="1" applyFill="1" applyBorder="1" applyAlignment="1">
      <alignment horizontal="center" vertical="center" textRotation="255"/>
    </xf>
    <xf numFmtId="0" fontId="5" fillId="0" borderId="0" xfId="1" applyFont="1" applyFill="1" applyBorder="1" applyAlignment="1">
      <alignment horizontal="center" vertical="center" wrapText="1"/>
    </xf>
    <xf numFmtId="2" fontId="5" fillId="0" borderId="94" xfId="1" applyNumberFormat="1" applyFont="1" applyFill="1" applyBorder="1" applyAlignment="1">
      <alignment horizontal="center" vertical="center" shrinkToFit="1"/>
    </xf>
    <xf numFmtId="0" fontId="5" fillId="6" borderId="92" xfId="1" applyFont="1" applyFill="1" applyBorder="1" applyAlignment="1">
      <alignment horizontal="center" vertical="center"/>
    </xf>
    <xf numFmtId="0" fontId="5" fillId="0" borderId="94" xfId="1" applyFont="1" applyFill="1" applyBorder="1" applyAlignment="1">
      <alignment horizontal="center" vertical="center"/>
    </xf>
    <xf numFmtId="0" fontId="5" fillId="0" borderId="53" xfId="1" applyFont="1" applyFill="1" applyBorder="1" applyAlignment="1">
      <alignment horizontal="center" vertical="center" shrinkToFit="1"/>
    </xf>
    <xf numFmtId="0" fontId="5" fillId="6" borderId="101" xfId="1" applyFont="1" applyFill="1" applyBorder="1" applyAlignment="1">
      <alignment horizontal="center" vertical="center"/>
    </xf>
    <xf numFmtId="0" fontId="5" fillId="0" borderId="53" xfId="1" applyFont="1" applyFill="1" applyBorder="1" applyAlignment="1">
      <alignment horizontal="center" vertical="center"/>
    </xf>
    <xf numFmtId="0" fontId="5" fillId="0" borderId="109" xfId="1" applyFont="1" applyFill="1" applyBorder="1" applyAlignment="1">
      <alignment horizontal="center" vertical="center"/>
    </xf>
    <xf numFmtId="0" fontId="5" fillId="0" borderId="8" xfId="1" applyFont="1" applyFill="1" applyBorder="1" applyAlignment="1">
      <alignment horizontal="center" vertical="center"/>
    </xf>
    <xf numFmtId="0" fontId="5" fillId="6" borderId="108" xfId="1" applyFont="1" applyFill="1" applyBorder="1" applyAlignment="1">
      <alignment horizontal="center" vertical="center"/>
    </xf>
    <xf numFmtId="0" fontId="5" fillId="0" borderId="1" xfId="1" applyFont="1" applyFill="1" applyBorder="1" applyAlignment="1">
      <alignment horizontal="center" vertical="center"/>
    </xf>
    <xf numFmtId="0" fontId="5" fillId="6" borderId="1" xfId="1" applyFont="1" applyFill="1" applyBorder="1" applyAlignment="1">
      <alignment horizontal="center" vertical="center"/>
    </xf>
    <xf numFmtId="0" fontId="21" fillId="0" borderId="41" xfId="1" applyFont="1" applyBorder="1" applyAlignment="1">
      <alignment horizontal="center" vertical="center"/>
    </xf>
    <xf numFmtId="0" fontId="21" fillId="6" borderId="52" xfId="1" applyFont="1" applyFill="1" applyBorder="1" applyAlignment="1">
      <alignment vertical="center"/>
    </xf>
    <xf numFmtId="0" fontId="21" fillId="0" borderId="88" xfId="1" applyFont="1" applyBorder="1" applyAlignment="1">
      <alignment vertical="center"/>
    </xf>
    <xf numFmtId="0" fontId="21" fillId="0" borderId="87" xfId="1" applyFont="1" applyBorder="1" applyAlignment="1">
      <alignment vertical="center"/>
    </xf>
    <xf numFmtId="0" fontId="21" fillId="0" borderId="54" xfId="1" applyFont="1" applyBorder="1" applyAlignment="1">
      <alignment horizontal="center" vertical="center"/>
    </xf>
    <xf numFmtId="0" fontId="5" fillId="6" borderId="90" xfId="1" applyFont="1" applyFill="1" applyBorder="1" applyAlignment="1">
      <alignment horizontal="center" vertical="center"/>
    </xf>
    <xf numFmtId="0" fontId="23" fillId="0" borderId="54" xfId="1" applyFont="1" applyBorder="1" applyAlignment="1">
      <alignment vertical="center"/>
    </xf>
    <xf numFmtId="0" fontId="21" fillId="0" borderId="89" xfId="1" applyFont="1" applyBorder="1" applyAlignment="1">
      <alignment vertical="center"/>
    </xf>
    <xf numFmtId="0" fontId="23" fillId="0" borderId="54" xfId="1" applyFont="1" applyFill="1" applyBorder="1" applyAlignment="1">
      <alignment vertical="center"/>
    </xf>
    <xf numFmtId="0" fontId="21" fillId="0" borderId="54" xfId="1" applyFont="1" applyFill="1" applyBorder="1" applyAlignment="1">
      <alignment vertical="center"/>
    </xf>
    <xf numFmtId="0" fontId="21" fillId="0" borderId="54" xfId="1" applyFont="1" applyFill="1" applyBorder="1" applyAlignment="1">
      <alignment vertical="center" wrapText="1"/>
    </xf>
    <xf numFmtId="0" fontId="21" fillId="0" borderId="4" xfId="1" applyFont="1" applyFill="1" applyBorder="1" applyAlignment="1">
      <alignment vertical="center" wrapText="1"/>
    </xf>
    <xf numFmtId="0" fontId="21" fillId="0" borderId="45" xfId="1" applyFont="1" applyFill="1" applyBorder="1" applyAlignment="1">
      <alignment vertical="center"/>
    </xf>
    <xf numFmtId="0" fontId="21" fillId="0" borderId="121" xfId="1" applyFont="1" applyBorder="1" applyAlignment="1">
      <alignment horizontal="center" vertical="center" wrapText="1"/>
    </xf>
    <xf numFmtId="0" fontId="21" fillId="0" borderId="122" xfId="1" applyFont="1" applyBorder="1" applyAlignment="1">
      <alignment vertical="center"/>
    </xf>
    <xf numFmtId="0" fontId="21" fillId="0" borderId="122" xfId="1" applyFont="1" applyBorder="1" applyAlignment="1">
      <alignment vertical="center" wrapText="1"/>
    </xf>
    <xf numFmtId="0" fontId="21" fillId="0" borderId="0" xfId="1" applyFont="1" applyAlignment="1">
      <alignment vertical="center" wrapText="1"/>
    </xf>
    <xf numFmtId="0" fontId="21" fillId="0" borderId="52" xfId="1" applyFont="1" applyBorder="1" applyAlignment="1">
      <alignment horizontal="center" vertical="center"/>
    </xf>
    <xf numFmtId="0" fontId="2" fillId="0" borderId="0" xfId="0" applyFont="1" applyFill="1">
      <alignment vertical="center"/>
    </xf>
    <xf numFmtId="0" fontId="6" fillId="0" borderId="24" xfId="0" applyFont="1" applyFill="1" applyBorder="1" applyAlignment="1">
      <alignment horizontal="left" vertical="center" wrapText="1"/>
    </xf>
    <xf numFmtId="0" fontId="24" fillId="0" borderId="0" xfId="1" applyFont="1" applyAlignment="1">
      <alignment vertical="center"/>
    </xf>
    <xf numFmtId="0" fontId="25" fillId="0" borderId="0" xfId="1" applyFont="1" applyAlignment="1">
      <alignment vertical="center"/>
    </xf>
    <xf numFmtId="0" fontId="24" fillId="0" borderId="0" xfId="1" applyFont="1" applyAlignment="1">
      <alignment horizontal="center" vertical="center"/>
    </xf>
    <xf numFmtId="0" fontId="24" fillId="0" borderId="0" xfId="1" applyFont="1" applyBorder="1" applyAlignment="1">
      <alignment horizontal="center" vertical="center"/>
    </xf>
    <xf numFmtId="0" fontId="24" fillId="0" borderId="0" xfId="1" applyFont="1" applyBorder="1" applyAlignment="1">
      <alignment vertical="center"/>
    </xf>
    <xf numFmtId="0" fontId="25" fillId="0" borderId="0" xfId="1" applyFont="1" applyBorder="1" applyAlignment="1">
      <alignment vertical="center"/>
    </xf>
    <xf numFmtId="0" fontId="25" fillId="0" borderId="0" xfId="1" applyFont="1" applyFill="1" applyBorder="1" applyAlignment="1">
      <alignment vertical="center"/>
    </xf>
    <xf numFmtId="0" fontId="25" fillId="0" borderId="0" xfId="1" applyFont="1" applyFill="1" applyBorder="1" applyAlignment="1">
      <alignment horizontal="center" vertical="center"/>
    </xf>
    <xf numFmtId="0" fontId="25" fillId="0" borderId="0" xfId="1" applyFont="1" applyFill="1" applyAlignment="1">
      <alignment vertical="center"/>
    </xf>
    <xf numFmtId="0" fontId="26" fillId="0" borderId="0" xfId="1" applyFont="1" applyAlignment="1">
      <alignment vertical="center"/>
    </xf>
    <xf numFmtId="0" fontId="27" fillId="0" borderId="0" xfId="1" applyFont="1" applyAlignment="1">
      <alignment vertical="center"/>
    </xf>
    <xf numFmtId="0" fontId="27" fillId="0" borderId="0" xfId="1" applyFont="1" applyBorder="1" applyAlignment="1">
      <alignment vertical="center"/>
    </xf>
    <xf numFmtId="0" fontId="25" fillId="0" borderId="0" xfId="0" applyFont="1" applyBorder="1" applyAlignment="1">
      <alignment vertical="center"/>
    </xf>
    <xf numFmtId="58" fontId="25" fillId="0" borderId="0" xfId="0" applyNumberFormat="1" applyFont="1" applyFill="1" applyBorder="1" applyAlignment="1">
      <alignment horizontal="center" vertical="center"/>
    </xf>
    <xf numFmtId="0" fontId="25" fillId="6" borderId="0" xfId="0" applyFont="1" applyFill="1" applyBorder="1" applyAlignment="1">
      <alignment vertical="center"/>
    </xf>
    <xf numFmtId="0" fontId="25" fillId="0" borderId="0" xfId="0" applyFont="1" applyFill="1" applyBorder="1" applyAlignment="1">
      <alignment vertical="center"/>
    </xf>
    <xf numFmtId="0" fontId="2" fillId="0" borderId="0" xfId="0" applyFont="1" applyBorder="1">
      <alignment vertical="center"/>
    </xf>
    <xf numFmtId="0" fontId="21" fillId="0" borderId="42" xfId="1" applyFont="1" applyBorder="1" applyAlignment="1">
      <alignment horizontal="center" vertical="center"/>
    </xf>
    <xf numFmtId="0" fontId="21" fillId="0" borderId="42" xfId="1" applyFont="1" applyFill="1" applyBorder="1" applyAlignment="1">
      <alignment vertical="center" shrinkToFit="1"/>
    </xf>
    <xf numFmtId="0" fontId="5" fillId="0" borderId="4" xfId="1" applyFont="1" applyFill="1" applyBorder="1" applyAlignment="1">
      <alignment vertical="center"/>
    </xf>
    <xf numFmtId="0" fontId="5" fillId="0" borderId="55" xfId="1" applyFont="1" applyFill="1" applyBorder="1" applyAlignment="1">
      <alignment horizontal="center" vertical="center"/>
    </xf>
    <xf numFmtId="0" fontId="5" fillId="0" borderId="16" xfId="1" applyFont="1" applyFill="1" applyBorder="1" applyAlignment="1">
      <alignment vertical="center"/>
    </xf>
    <xf numFmtId="0" fontId="28" fillId="0" borderId="0" xfId="0" applyFont="1" applyAlignment="1">
      <alignment vertical="center"/>
    </xf>
    <xf numFmtId="0" fontId="30" fillId="0" borderId="0" xfId="0" applyFont="1">
      <alignment vertical="center"/>
    </xf>
    <xf numFmtId="0" fontId="30" fillId="0" borderId="0" xfId="0" applyFont="1" applyAlignment="1">
      <alignment vertical="center"/>
    </xf>
    <xf numFmtId="0" fontId="2" fillId="0" borderId="0" xfId="0" applyFont="1" applyAlignment="1">
      <alignment vertical="center"/>
    </xf>
    <xf numFmtId="0" fontId="5" fillId="6" borderId="40" xfId="0" applyFont="1" applyFill="1" applyBorder="1" applyAlignment="1">
      <alignment horizontal="center" vertical="center"/>
    </xf>
    <xf numFmtId="0" fontId="3" fillId="0" borderId="0" xfId="0" applyFont="1" applyAlignment="1">
      <alignment horizontal="right" vertical="center"/>
    </xf>
    <xf numFmtId="0" fontId="6" fillId="0" borderId="0" xfId="1" applyFont="1" applyFill="1" applyBorder="1" applyAlignment="1">
      <alignment vertical="top" wrapText="1"/>
    </xf>
    <xf numFmtId="0" fontId="21" fillId="0" borderId="8" xfId="1" applyFont="1" applyFill="1" applyBorder="1" applyAlignment="1">
      <alignment vertical="center" shrinkToFit="1"/>
    </xf>
    <xf numFmtId="0" fontId="21" fillId="0" borderId="108" xfId="1" applyFont="1" applyFill="1" applyBorder="1" applyAlignment="1">
      <alignment vertical="center" shrinkToFit="1"/>
    </xf>
    <xf numFmtId="0" fontId="21" fillId="6" borderId="1" xfId="1" applyFont="1" applyFill="1" applyBorder="1" applyAlignment="1">
      <alignment vertical="center" shrinkToFit="1"/>
    </xf>
    <xf numFmtId="0" fontId="21" fillId="0" borderId="17" xfId="1" applyFont="1" applyBorder="1" applyAlignment="1">
      <alignment horizontal="center" vertical="center"/>
    </xf>
    <xf numFmtId="0" fontId="21" fillId="0" borderId="45" xfId="1" applyFont="1" applyBorder="1" applyAlignment="1">
      <alignment vertical="center"/>
    </xf>
    <xf numFmtId="0" fontId="5" fillId="0" borderId="45" xfId="1" applyFont="1" applyFill="1" applyBorder="1" applyAlignment="1">
      <alignment horizontal="center" vertical="center"/>
    </xf>
    <xf numFmtId="0" fontId="5" fillId="6" borderId="45" xfId="1" applyFont="1" applyFill="1" applyBorder="1" applyAlignment="1">
      <alignment horizontal="center" vertical="center"/>
    </xf>
    <xf numFmtId="0" fontId="4" fillId="0" borderId="0" xfId="1" applyFont="1" applyFill="1" applyBorder="1" applyAlignment="1">
      <alignment vertical="center"/>
    </xf>
    <xf numFmtId="0" fontId="5" fillId="6" borderId="45" xfId="1" applyFont="1" applyFill="1" applyBorder="1" applyAlignment="1">
      <alignment horizontal="center" vertical="center" shrinkToFit="1"/>
    </xf>
    <xf numFmtId="0" fontId="7" fillId="0" borderId="9" xfId="0" applyFont="1" applyFill="1" applyBorder="1" applyAlignment="1">
      <alignment vertical="top" wrapText="1"/>
    </xf>
    <xf numFmtId="0" fontId="7" fillId="0" borderId="6" xfId="0" applyFont="1" applyFill="1" applyBorder="1" applyAlignment="1">
      <alignment vertical="top" wrapText="1"/>
    </xf>
    <xf numFmtId="0" fontId="7" fillId="0" borderId="5" xfId="0" applyFont="1" applyFill="1" applyBorder="1" applyAlignment="1">
      <alignment vertical="top" wrapText="1"/>
    </xf>
    <xf numFmtId="0" fontId="5" fillId="0" borderId="38"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7" fillId="0" borderId="6" xfId="0" applyFont="1" applyBorder="1" applyAlignment="1">
      <alignment vertical="top" wrapText="1"/>
    </xf>
    <xf numFmtId="0" fontId="5" fillId="0" borderId="61" xfId="0" applyFont="1" applyFill="1" applyBorder="1" applyAlignment="1">
      <alignment horizontal="center" vertical="center" wrapText="1"/>
    </xf>
    <xf numFmtId="0" fontId="7" fillId="0" borderId="10" xfId="0" applyFont="1" applyFill="1" applyBorder="1" applyAlignment="1">
      <alignment vertical="top" wrapText="1"/>
    </xf>
    <xf numFmtId="0" fontId="6" fillId="0" borderId="0" xfId="0" applyFont="1" applyBorder="1" applyAlignment="1">
      <alignment vertical="center" wrapText="1"/>
    </xf>
    <xf numFmtId="0" fontId="6" fillId="0" borderId="6" xfId="0" applyFont="1" applyFill="1" applyBorder="1" applyAlignment="1">
      <alignment horizontal="left" vertical="top" wrapText="1"/>
    </xf>
    <xf numFmtId="0" fontId="7" fillId="0" borderId="5" xfId="0" applyFont="1" applyBorder="1" applyAlignment="1">
      <alignment vertical="top" wrapText="1"/>
    </xf>
    <xf numFmtId="0" fontId="4" fillId="0" borderId="0" xfId="0" applyFont="1" applyAlignment="1">
      <alignment horizontal="center" vertical="center" textRotation="255" shrinkToFi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5" fillId="0" borderId="0" xfId="0" applyNumberFormat="1" applyFont="1" applyFill="1" applyAlignment="1">
      <alignment horizontal="center" vertical="center" textRotation="255" shrinkToFit="1"/>
    </xf>
    <xf numFmtId="0" fontId="5" fillId="0" borderId="0" xfId="0" applyNumberFormat="1" applyFont="1" applyFill="1" applyAlignment="1">
      <alignment horizontal="center" vertical="center"/>
    </xf>
    <xf numFmtId="0" fontId="5" fillId="0" borderId="0" xfId="0" applyNumberFormat="1" applyFont="1" applyAlignment="1">
      <alignment vertical="center" wrapText="1" shrinkToFit="1"/>
    </xf>
    <xf numFmtId="0" fontId="5" fillId="0" borderId="0" xfId="0" applyNumberFormat="1" applyFont="1" applyFill="1" applyAlignment="1">
      <alignment horizontal="center" vertical="center" wrapText="1"/>
    </xf>
    <xf numFmtId="0" fontId="5" fillId="0" borderId="0" xfId="0" applyNumberFormat="1" applyFont="1" applyFill="1" applyAlignment="1">
      <alignment vertical="center" shrinkToFit="1"/>
    </xf>
    <xf numFmtId="0" fontId="5" fillId="0" borderId="0" xfId="0" applyNumberFormat="1" applyFont="1" applyAlignment="1">
      <alignment vertical="center" shrinkToFit="1"/>
    </xf>
    <xf numFmtId="0" fontId="5" fillId="0" borderId="0" xfId="0" applyNumberFormat="1" applyFont="1" applyAlignment="1">
      <alignment vertical="center" wrapText="1"/>
    </xf>
    <xf numFmtId="0" fontId="7" fillId="0" borderId="6" xfId="0" applyFont="1" applyFill="1" applyBorder="1" applyAlignment="1">
      <alignment vertical="top" wrapText="1"/>
    </xf>
    <xf numFmtId="0" fontId="4" fillId="0" borderId="0" xfId="0" applyFont="1" applyAlignment="1">
      <alignment vertical="center" textRotation="255" shrinkToFit="1"/>
    </xf>
    <xf numFmtId="0" fontId="5" fillId="3" borderId="74" xfId="0" applyNumberFormat="1" applyFont="1" applyFill="1" applyBorder="1" applyAlignment="1">
      <alignment horizontal="center" vertical="center" shrinkToFit="1"/>
    </xf>
    <xf numFmtId="0" fontId="5" fillId="3" borderId="112" xfId="0" applyNumberFormat="1" applyFont="1" applyFill="1" applyBorder="1" applyAlignment="1">
      <alignment horizontal="center" vertical="center" shrinkToFit="1"/>
    </xf>
    <xf numFmtId="0" fontId="5" fillId="3" borderId="110" xfId="0" applyNumberFormat="1" applyFont="1" applyFill="1" applyBorder="1" applyAlignment="1">
      <alignment horizontal="center" vertical="center" shrinkToFit="1"/>
    </xf>
    <xf numFmtId="0" fontId="5" fillId="0" borderId="15" xfId="0" applyFont="1" applyFill="1" applyBorder="1" applyAlignment="1">
      <alignment horizontal="center" vertical="center" wrapText="1"/>
    </xf>
    <xf numFmtId="0" fontId="6" fillId="4" borderId="4" xfId="0" applyFont="1" applyFill="1" applyBorder="1" applyAlignment="1">
      <alignment vertical="top" wrapText="1"/>
    </xf>
    <xf numFmtId="0" fontId="6" fillId="4" borderId="4" xfId="0" applyFont="1" applyFill="1" applyBorder="1" applyAlignment="1">
      <alignment horizontal="left" vertical="top" wrapText="1"/>
    </xf>
    <xf numFmtId="0" fontId="9" fillId="4" borderId="4" xfId="0" applyFont="1" applyFill="1" applyBorder="1" applyAlignment="1">
      <alignment vertical="top" wrapText="1"/>
    </xf>
    <xf numFmtId="0" fontId="6" fillId="0" borderId="15" xfId="0" applyFont="1" applyFill="1" applyBorder="1" applyAlignment="1">
      <alignment vertical="top" wrapText="1"/>
    </xf>
    <xf numFmtId="0" fontId="6" fillId="0" borderId="8" xfId="0" applyFont="1" applyFill="1" applyBorder="1" applyAlignment="1">
      <alignment vertical="top" wrapText="1"/>
    </xf>
    <xf numFmtId="0" fontId="6" fillId="4" borderId="17" xfId="0" applyFont="1" applyFill="1" applyBorder="1" applyAlignment="1">
      <alignment horizontal="left" vertical="top" wrapText="1"/>
    </xf>
    <xf numFmtId="0" fontId="15" fillId="4" borderId="22" xfId="0" applyFont="1" applyFill="1" applyBorder="1" applyAlignment="1">
      <alignment horizontal="center" vertical="top" wrapText="1"/>
    </xf>
    <xf numFmtId="0" fontId="15" fillId="4" borderId="44" xfId="0" applyFont="1" applyFill="1" applyBorder="1" applyAlignment="1">
      <alignment horizontal="center" vertical="top" wrapText="1"/>
    </xf>
    <xf numFmtId="0" fontId="15" fillId="4" borderId="7" xfId="0" applyFont="1" applyFill="1" applyBorder="1" applyAlignment="1">
      <alignment horizontal="center" vertical="top" wrapText="1"/>
    </xf>
    <xf numFmtId="0" fontId="15" fillId="4" borderId="44" xfId="0" applyFont="1" applyFill="1" applyBorder="1" applyAlignment="1">
      <alignment vertical="top" wrapText="1"/>
    </xf>
    <xf numFmtId="0" fontId="12" fillId="0" borderId="29" xfId="0" applyFont="1" applyFill="1" applyBorder="1" applyAlignment="1">
      <alignment horizontal="left" vertical="top"/>
    </xf>
    <xf numFmtId="0" fontId="12" fillId="0" borderId="18" xfId="0" applyFont="1" applyFill="1" applyBorder="1" applyAlignment="1">
      <alignment horizontal="left" vertical="top"/>
    </xf>
    <xf numFmtId="0" fontId="12" fillId="0" borderId="30" xfId="0" applyFont="1" applyFill="1" applyBorder="1" applyAlignment="1">
      <alignment horizontal="left" vertical="top"/>
    </xf>
    <xf numFmtId="0" fontId="12" fillId="0" borderId="30" xfId="0" applyFont="1" applyFill="1" applyBorder="1" applyAlignment="1">
      <alignment horizontal="center" vertical="top"/>
    </xf>
    <xf numFmtId="0" fontId="12" fillId="0" borderId="14" xfId="0" applyFont="1" applyFill="1" applyBorder="1" applyAlignment="1">
      <alignment horizontal="left" vertical="top"/>
    </xf>
    <xf numFmtId="0" fontId="12" fillId="0" borderId="14" xfId="0" applyFont="1" applyFill="1" applyBorder="1" applyAlignment="1">
      <alignment vertical="top"/>
    </xf>
    <xf numFmtId="0" fontId="12" fillId="0" borderId="30" xfId="0" applyFont="1" applyFill="1" applyBorder="1" applyAlignment="1">
      <alignment vertical="top"/>
    </xf>
    <xf numFmtId="0" fontId="12" fillId="0" borderId="26" xfId="0" applyFont="1" applyFill="1" applyBorder="1" applyAlignment="1">
      <alignment vertical="top"/>
    </xf>
    <xf numFmtId="0" fontId="12" fillId="0" borderId="29" xfId="0" applyFont="1" applyFill="1" applyBorder="1" applyAlignment="1">
      <alignment vertical="center" wrapText="1"/>
    </xf>
    <xf numFmtId="0" fontId="12" fillId="0" borderId="18" xfId="0" applyFont="1" applyFill="1" applyBorder="1" applyAlignment="1">
      <alignment vertical="center" wrapText="1"/>
    </xf>
    <xf numFmtId="0" fontId="12" fillId="0" borderId="21" xfId="0" applyFont="1" applyFill="1" applyBorder="1" applyAlignment="1">
      <alignment vertical="top"/>
    </xf>
    <xf numFmtId="0" fontId="12" fillId="0" borderId="26" xfId="0" applyFont="1" applyFill="1" applyBorder="1" applyAlignment="1">
      <alignment horizontal="left" vertical="top"/>
    </xf>
    <xf numFmtId="0" fontId="12" fillId="0" borderId="29" xfId="0" applyFont="1" applyFill="1" applyBorder="1" applyAlignment="1">
      <alignment vertical="center"/>
    </xf>
    <xf numFmtId="0" fontId="12" fillId="0" borderId="14" xfId="0" applyFont="1" applyFill="1" applyBorder="1" applyAlignment="1">
      <alignment horizontal="center" vertical="top"/>
    </xf>
    <xf numFmtId="0" fontId="12" fillId="0" borderId="26" xfId="0" applyFont="1" applyFill="1" applyBorder="1" applyAlignment="1">
      <alignment vertical="center"/>
    </xf>
    <xf numFmtId="0" fontId="12" fillId="0" borderId="30" xfId="0" applyFont="1" applyFill="1" applyBorder="1" applyAlignment="1">
      <alignment horizontal="center" vertical="center"/>
    </xf>
    <xf numFmtId="0" fontId="12" fillId="0" borderId="37" xfId="0" applyFont="1" applyFill="1" applyBorder="1" applyAlignment="1">
      <alignment vertical="center"/>
    </xf>
    <xf numFmtId="0" fontId="12" fillId="0" borderId="39" xfId="0" applyFont="1" applyFill="1" applyBorder="1" applyAlignment="1">
      <alignment vertical="center"/>
    </xf>
    <xf numFmtId="0" fontId="6" fillId="0" borderId="24" xfId="0" applyFont="1" applyFill="1" applyBorder="1" applyAlignment="1">
      <alignment vertical="center" wrapText="1"/>
    </xf>
    <xf numFmtId="0" fontId="6" fillId="4" borderId="22" xfId="0" applyFont="1" applyFill="1" applyBorder="1" applyAlignment="1">
      <alignment vertical="center" wrapText="1"/>
    </xf>
    <xf numFmtId="0" fontId="6" fillId="0" borderId="15" xfId="0" applyFont="1" applyFill="1" applyBorder="1" applyAlignment="1">
      <alignment horizontal="left" vertical="center" wrapText="1" shrinkToFit="1"/>
    </xf>
    <xf numFmtId="0" fontId="6" fillId="4" borderId="17" xfId="0" applyFont="1" applyFill="1" applyBorder="1" applyAlignment="1">
      <alignment horizontal="center" vertical="center" shrinkToFit="1"/>
    </xf>
    <xf numFmtId="0" fontId="6" fillId="4" borderId="24" xfId="0" applyFont="1" applyFill="1" applyBorder="1" applyAlignment="1">
      <alignment horizontal="center" vertical="center" shrinkToFit="1"/>
    </xf>
    <xf numFmtId="0" fontId="6" fillId="4" borderId="4" xfId="0" applyFont="1" applyFill="1" applyBorder="1" applyAlignment="1">
      <alignment vertical="center" wrapText="1" shrinkToFit="1"/>
    </xf>
    <xf numFmtId="0" fontId="6" fillId="4" borderId="17" xfId="0" applyFont="1" applyFill="1" applyBorder="1" applyAlignment="1">
      <alignment vertical="center" wrapText="1" shrinkToFit="1"/>
    </xf>
    <xf numFmtId="0" fontId="3" fillId="0" borderId="0" xfId="0" applyFont="1" applyBorder="1" applyAlignment="1">
      <alignment vertical="center" textRotation="255" shrinkToFit="1"/>
    </xf>
    <xf numFmtId="0" fontId="18" fillId="0" borderId="0" xfId="0" applyFont="1" applyBorder="1" applyAlignment="1">
      <alignment vertical="center"/>
    </xf>
    <xf numFmtId="0" fontId="12" fillId="0" borderId="12"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95" xfId="0" applyFont="1" applyFill="1" applyBorder="1" applyAlignment="1">
      <alignment horizontal="center" vertical="center" wrapText="1"/>
    </xf>
    <xf numFmtId="0" fontId="2" fillId="0" borderId="0" xfId="0" applyFont="1" applyAlignment="1">
      <alignment vertical="center" textRotation="255" shrinkToFit="1"/>
    </xf>
    <xf numFmtId="0" fontId="5" fillId="6" borderId="11" xfId="0" applyFont="1" applyFill="1" applyBorder="1" applyAlignment="1">
      <alignment horizontal="center" vertical="center" wrapText="1"/>
    </xf>
    <xf numFmtId="0" fontId="5" fillId="6" borderId="65" xfId="0" applyFont="1" applyFill="1" applyBorder="1" applyAlignment="1">
      <alignment horizontal="center" vertical="center" wrapText="1"/>
    </xf>
    <xf numFmtId="0" fontId="5" fillId="6" borderId="142" xfId="0" applyFont="1" applyFill="1" applyBorder="1" applyAlignment="1">
      <alignment horizontal="center" vertical="center" wrapText="1" shrinkToFit="1"/>
    </xf>
    <xf numFmtId="0" fontId="5" fillId="0" borderId="143"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138" xfId="0" applyFont="1" applyFill="1" applyBorder="1" applyAlignment="1">
      <alignment horizontal="center" vertical="center" wrapText="1"/>
    </xf>
    <xf numFmtId="0" fontId="12" fillId="4" borderId="139" xfId="0" applyFont="1" applyFill="1" applyBorder="1" applyAlignment="1">
      <alignment horizontal="center" vertical="center" wrapText="1" shrinkToFit="1"/>
    </xf>
    <xf numFmtId="0" fontId="12" fillId="4" borderId="140" xfId="0" applyFont="1" applyFill="1" applyBorder="1" applyAlignment="1">
      <alignment horizontal="center" vertical="center" wrapText="1"/>
    </xf>
    <xf numFmtId="0" fontId="6" fillId="0" borderId="8" xfId="0" applyFont="1" applyFill="1" applyBorder="1" applyAlignment="1">
      <alignment vertical="center" wrapText="1" shrinkToFit="1"/>
    </xf>
    <xf numFmtId="0" fontId="18" fillId="0" borderId="0" xfId="0" applyFont="1" applyFill="1">
      <alignment vertical="center"/>
    </xf>
    <xf numFmtId="0" fontId="5" fillId="4" borderId="76"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4" borderId="139" xfId="0" applyFont="1" applyFill="1" applyBorder="1" applyAlignment="1">
      <alignment horizontal="center" vertical="center" wrapText="1"/>
    </xf>
    <xf numFmtId="0" fontId="5" fillId="4" borderId="145" xfId="0" applyFont="1" applyFill="1" applyBorder="1" applyAlignment="1">
      <alignment horizontal="center" vertical="center" wrapText="1"/>
    </xf>
    <xf numFmtId="0" fontId="12" fillId="4" borderId="76" xfId="0" applyFont="1" applyFill="1" applyBorder="1" applyAlignment="1">
      <alignment horizontal="center" vertical="center" shrinkToFit="1"/>
    </xf>
    <xf numFmtId="0" fontId="6" fillId="0" borderId="16" xfId="0" applyFont="1" applyFill="1" applyBorder="1" applyAlignment="1">
      <alignment vertical="top" wrapText="1"/>
    </xf>
    <xf numFmtId="0" fontId="6" fillId="0" borderId="8"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4" borderId="17" xfId="0" applyFont="1" applyFill="1" applyBorder="1" applyAlignment="1">
      <alignment vertical="top" wrapText="1"/>
    </xf>
    <xf numFmtId="0" fontId="6" fillId="4" borderId="24" xfId="0" applyFont="1" applyFill="1" applyBorder="1" applyAlignment="1">
      <alignment vertical="top" wrapText="1"/>
    </xf>
    <xf numFmtId="0" fontId="6" fillId="0" borderId="15" xfId="0" applyFont="1" applyFill="1" applyBorder="1" applyAlignment="1">
      <alignment wrapText="1"/>
    </xf>
    <xf numFmtId="0" fontId="6" fillId="0" borderId="16" xfId="0" applyFont="1" applyFill="1" applyBorder="1" applyAlignment="1">
      <alignment horizontal="left" vertical="top" wrapText="1"/>
    </xf>
    <xf numFmtId="0" fontId="9" fillId="4" borderId="4" xfId="0" applyFont="1" applyFill="1" applyBorder="1" applyAlignment="1">
      <alignment vertical="top" wrapText="1" shrinkToFit="1"/>
    </xf>
    <xf numFmtId="0" fontId="5" fillId="4" borderId="148" xfId="0" applyFont="1" applyFill="1" applyBorder="1" applyAlignment="1">
      <alignment horizontal="center" vertical="center" wrapText="1"/>
    </xf>
    <xf numFmtId="0" fontId="5" fillId="0" borderId="151" xfId="0" applyFont="1" applyFill="1" applyBorder="1" applyAlignment="1">
      <alignment horizontal="center" vertical="center" wrapText="1"/>
    </xf>
    <xf numFmtId="0" fontId="5" fillId="0" borderId="141" xfId="0" applyFont="1" applyFill="1" applyBorder="1" applyAlignment="1">
      <alignment horizontal="center" vertical="center" wrapText="1"/>
    </xf>
    <xf numFmtId="0" fontId="7" fillId="0" borderId="141" xfId="0" applyFont="1" applyFill="1" applyBorder="1" applyAlignment="1">
      <alignment vertical="center" wrapText="1"/>
    </xf>
    <xf numFmtId="0" fontId="7" fillId="0" borderId="141" xfId="0" applyFont="1" applyFill="1" applyBorder="1" applyAlignment="1">
      <alignment horizontal="center" vertical="center" wrapText="1"/>
    </xf>
    <xf numFmtId="0" fontId="5" fillId="0" borderId="149" xfId="0" applyFont="1" applyFill="1" applyBorder="1" applyAlignment="1">
      <alignment horizontal="center" vertical="center" wrapText="1"/>
    </xf>
    <xf numFmtId="0" fontId="5" fillId="0" borderId="137" xfId="0" applyFont="1" applyFill="1" applyBorder="1" applyAlignment="1">
      <alignment horizontal="center" vertical="center" wrapText="1"/>
    </xf>
    <xf numFmtId="0" fontId="5" fillId="0" borderId="152" xfId="0" applyFont="1" applyFill="1" applyBorder="1" applyAlignment="1">
      <alignment horizontal="center" vertical="center" wrapText="1"/>
    </xf>
    <xf numFmtId="0" fontId="5" fillId="4" borderId="140" xfId="0" applyFont="1" applyFill="1" applyBorder="1" applyAlignment="1">
      <alignment horizontal="center" vertical="center" wrapText="1"/>
    </xf>
    <xf numFmtId="0" fontId="5" fillId="4" borderId="150" xfId="0" applyFont="1" applyFill="1" applyBorder="1" applyAlignment="1">
      <alignment horizontal="center" vertical="center" wrapText="1"/>
    </xf>
    <xf numFmtId="0" fontId="5" fillId="0" borderId="153" xfId="0" applyFont="1" applyFill="1" applyBorder="1" applyAlignment="1">
      <alignment horizontal="center" vertical="center" wrapText="1"/>
    </xf>
    <xf numFmtId="0" fontId="5" fillId="0" borderId="150" xfId="0" applyFont="1" applyFill="1" applyBorder="1" applyAlignment="1">
      <alignment horizontal="center" vertical="center" wrapText="1"/>
    </xf>
    <xf numFmtId="0" fontId="12" fillId="4" borderId="148" xfId="0" applyFont="1" applyFill="1" applyBorder="1" applyAlignment="1">
      <alignment horizontal="center" vertical="center" shrinkToFit="1"/>
    </xf>
    <xf numFmtId="0" fontId="5" fillId="0" borderId="150" xfId="0" applyFont="1" applyFill="1" applyBorder="1" applyAlignment="1">
      <alignment horizontal="center" vertical="center" shrinkToFit="1"/>
    </xf>
    <xf numFmtId="0" fontId="5" fillId="0" borderId="141" xfId="0" applyFont="1" applyFill="1" applyBorder="1" applyAlignment="1">
      <alignment horizontal="center" vertical="center" shrinkToFit="1"/>
    </xf>
    <xf numFmtId="0" fontId="5" fillId="0" borderId="149" xfId="0" applyFont="1" applyFill="1" applyBorder="1" applyAlignment="1">
      <alignment horizontal="center" vertical="center" shrinkToFit="1"/>
    </xf>
    <xf numFmtId="0" fontId="5" fillId="2" borderId="40" xfId="0" applyFont="1" applyFill="1" applyBorder="1" applyAlignment="1">
      <alignment vertical="center" wrapText="1"/>
    </xf>
    <xf numFmtId="0" fontId="5" fillId="4" borderId="2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9" fillId="0" borderId="14" xfId="0" applyFont="1" applyFill="1" applyBorder="1" applyAlignment="1">
      <alignment horizontal="center" vertical="center" wrapText="1" shrinkToFit="1"/>
    </xf>
    <xf numFmtId="0" fontId="5" fillId="0" borderId="39"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12" fillId="4" borderId="23" xfId="0" applyFont="1" applyFill="1" applyBorder="1" applyAlignment="1">
      <alignment horizontal="center" vertical="center"/>
    </xf>
    <xf numFmtId="0" fontId="9" fillId="4" borderId="19"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21" fillId="0" borderId="45" xfId="1" applyFont="1" applyBorder="1" applyAlignment="1">
      <alignment vertical="center"/>
    </xf>
    <xf numFmtId="0" fontId="21" fillId="0" borderId="42" xfId="1" applyFont="1" applyBorder="1" applyAlignment="1">
      <alignment vertical="center"/>
    </xf>
    <xf numFmtId="0" fontId="21" fillId="0" borderId="88" xfId="1" applyFont="1" applyBorder="1" applyAlignment="1">
      <alignment vertical="center"/>
    </xf>
    <xf numFmtId="0" fontId="21" fillId="0" borderId="41" xfId="1" applyFont="1" applyBorder="1" applyAlignment="1">
      <alignment vertical="center"/>
    </xf>
    <xf numFmtId="0" fontId="10" fillId="0" borderId="0" xfId="0" applyNumberFormat="1" applyFont="1" applyFill="1" applyAlignment="1">
      <alignment horizontal="center" vertical="center" textRotation="255" shrinkToFit="1"/>
    </xf>
    <xf numFmtId="0" fontId="12" fillId="0" borderId="0" xfId="0" applyNumberFormat="1" applyFont="1" applyFill="1" applyAlignment="1">
      <alignment vertical="center"/>
    </xf>
    <xf numFmtId="0" fontId="5" fillId="4" borderId="22" xfId="0" applyNumberFormat="1" applyFont="1" applyFill="1" applyBorder="1" applyAlignment="1">
      <alignment horizontal="center" vertical="center"/>
    </xf>
    <xf numFmtId="0" fontId="12" fillId="4" borderId="23" xfId="0" applyNumberFormat="1" applyFont="1" applyFill="1" applyBorder="1" applyAlignment="1">
      <alignment vertical="center"/>
    </xf>
    <xf numFmtId="0" fontId="12" fillId="4" borderId="4" xfId="0" applyNumberFormat="1" applyFont="1" applyFill="1" applyBorder="1" applyAlignment="1">
      <alignment vertical="center"/>
    </xf>
    <xf numFmtId="0" fontId="9" fillId="4" borderId="148" xfId="0" applyNumberFormat="1" applyFont="1" applyFill="1" applyBorder="1" applyAlignment="1">
      <alignment vertical="center"/>
    </xf>
    <xf numFmtId="0" fontId="9" fillId="4" borderId="4" xfId="0" applyNumberFormat="1" applyFont="1" applyFill="1" applyBorder="1" applyAlignment="1">
      <alignment vertical="center"/>
    </xf>
    <xf numFmtId="0" fontId="6" fillId="4" borderId="22" xfId="0" applyNumberFormat="1" applyFont="1" applyFill="1" applyBorder="1" applyAlignment="1">
      <alignment vertical="top" wrapText="1"/>
    </xf>
    <xf numFmtId="0" fontId="12" fillId="0" borderId="4" xfId="0" applyNumberFormat="1" applyFont="1" applyFill="1" applyBorder="1" applyAlignment="1">
      <alignment vertical="center"/>
    </xf>
    <xf numFmtId="0" fontId="4" fillId="0" borderId="0" xfId="0" applyNumberFormat="1" applyFont="1" applyFill="1" applyAlignment="1">
      <alignment horizontal="center" vertical="center" textRotation="255" shrinkToFit="1"/>
    </xf>
    <xf numFmtId="0" fontId="2" fillId="0" borderId="0" xfId="0" applyNumberFormat="1" applyFont="1" applyFill="1">
      <alignment vertical="center"/>
    </xf>
    <xf numFmtId="0" fontId="6" fillId="0" borderId="27" xfId="0" applyNumberFormat="1" applyFont="1" applyFill="1" applyBorder="1" applyAlignment="1">
      <alignment horizontal="center" vertical="center"/>
    </xf>
    <xf numFmtId="0" fontId="12" fillId="0" borderId="14" xfId="0" applyNumberFormat="1" applyFont="1" applyFill="1" applyBorder="1" applyAlignment="1">
      <alignment vertical="center"/>
    </xf>
    <xf numFmtId="0" fontId="6" fillId="0" borderId="13" xfId="0" applyNumberFormat="1" applyFont="1" applyFill="1" applyBorder="1" applyAlignment="1">
      <alignment vertical="center" wrapText="1"/>
    </xf>
    <xf numFmtId="0" fontId="5" fillId="6" borderId="12" xfId="0" applyNumberFormat="1" applyFont="1" applyFill="1" applyBorder="1" applyAlignment="1">
      <alignment horizontal="center" vertical="center" shrinkToFit="1"/>
    </xf>
    <xf numFmtId="0" fontId="5" fillId="6" borderId="64" xfId="0" applyNumberFormat="1" applyFont="1" applyFill="1" applyBorder="1" applyAlignment="1">
      <alignment horizontal="center" vertical="center" wrapText="1" shrinkToFit="1"/>
    </xf>
    <xf numFmtId="0" fontId="5" fillId="6" borderId="95" xfId="0" applyNumberFormat="1" applyFont="1" applyFill="1" applyBorder="1" applyAlignment="1">
      <alignment horizontal="center" vertical="center" shrinkToFit="1"/>
    </xf>
    <xf numFmtId="0" fontId="6" fillId="0" borderId="141" xfId="0" applyNumberFormat="1" applyFont="1" applyFill="1" applyBorder="1" applyAlignment="1">
      <alignment horizontal="center" vertical="top" shrinkToFit="1"/>
    </xf>
    <xf numFmtId="0" fontId="6" fillId="0" borderId="10" xfId="0" applyNumberFormat="1" applyFont="1" applyFill="1" applyBorder="1" applyAlignment="1">
      <alignment horizontal="center" vertical="center"/>
    </xf>
    <xf numFmtId="0" fontId="12" fillId="0" borderId="30" xfId="0" applyNumberFormat="1" applyFont="1" applyFill="1" applyBorder="1" applyAlignment="1">
      <alignment vertical="center"/>
    </xf>
    <xf numFmtId="0" fontId="6" fillId="0" borderId="16" xfId="0" applyNumberFormat="1" applyFont="1" applyFill="1" applyBorder="1" applyAlignment="1">
      <alignment vertical="center" wrapText="1"/>
    </xf>
    <xf numFmtId="0" fontId="5" fillId="6" borderId="11" xfId="0" applyNumberFormat="1" applyFont="1" applyFill="1" applyBorder="1" applyAlignment="1">
      <alignment horizontal="center" vertical="center" shrinkToFit="1"/>
    </xf>
    <xf numFmtId="0" fontId="5" fillId="6" borderId="65" xfId="0" applyNumberFormat="1" applyFont="1" applyFill="1" applyBorder="1" applyAlignment="1">
      <alignment horizontal="center" vertical="center" wrapText="1" shrinkToFit="1"/>
    </xf>
    <xf numFmtId="0" fontId="5" fillId="6" borderId="142" xfId="0" applyNumberFormat="1" applyFont="1" applyFill="1" applyBorder="1" applyAlignment="1">
      <alignment horizontal="center" vertical="center" shrinkToFit="1"/>
    </xf>
    <xf numFmtId="0" fontId="6" fillId="0" borderId="151" xfId="0" applyNumberFormat="1" applyFont="1" applyFill="1" applyBorder="1" applyAlignment="1">
      <alignment horizontal="center" vertical="top" shrinkToFit="1"/>
    </xf>
    <xf numFmtId="0" fontId="6" fillId="0" borderId="25" xfId="0" applyNumberFormat="1" applyFont="1" applyFill="1" applyBorder="1" applyAlignment="1">
      <alignment vertical="center" wrapText="1"/>
    </xf>
    <xf numFmtId="0" fontId="6" fillId="0" borderId="24" xfId="0" applyNumberFormat="1" applyFont="1" applyFill="1" applyBorder="1" applyAlignment="1">
      <alignment horizontal="left" vertical="center" wrapText="1" indent="1"/>
    </xf>
    <xf numFmtId="0" fontId="4" fillId="0" borderId="0" xfId="0" applyNumberFormat="1" applyFont="1" applyFill="1" applyBorder="1" applyAlignment="1">
      <alignment horizontal="center" vertical="center" textRotation="255" shrinkToFit="1"/>
    </xf>
    <xf numFmtId="0" fontId="2" fillId="0" borderId="0" xfId="0" applyNumberFormat="1" applyFont="1" applyFill="1" applyBorder="1">
      <alignment vertical="center"/>
    </xf>
    <xf numFmtId="0" fontId="5" fillId="4" borderId="3" xfId="0" applyNumberFormat="1" applyFont="1" applyFill="1" applyBorder="1" applyAlignment="1">
      <alignment vertical="center"/>
    </xf>
    <xf numFmtId="0" fontId="5" fillId="4" borderId="63" xfId="0" applyNumberFormat="1" applyFont="1" applyFill="1" applyBorder="1" applyAlignment="1">
      <alignment vertical="center"/>
    </xf>
    <xf numFmtId="0" fontId="5" fillId="4" borderId="76" xfId="0" applyNumberFormat="1" applyFont="1" applyFill="1" applyBorder="1" applyAlignment="1">
      <alignment vertical="center"/>
    </xf>
    <xf numFmtId="0" fontId="6" fillId="0" borderId="141" xfId="0" applyNumberFormat="1" applyFont="1" applyFill="1" applyBorder="1" applyAlignment="1">
      <alignment vertical="center" shrinkToFit="1"/>
    </xf>
    <xf numFmtId="0" fontId="6" fillId="0" borderId="13"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indent="1"/>
    </xf>
    <xf numFmtId="0" fontId="6" fillId="0" borderId="15" xfId="0" applyFont="1" applyFill="1" applyBorder="1" applyAlignment="1">
      <alignment vertical="top"/>
    </xf>
    <xf numFmtId="0" fontId="5" fillId="0" borderId="45" xfId="1" applyFont="1" applyFill="1" applyBorder="1" applyAlignment="1">
      <alignment horizontal="center" vertical="center"/>
    </xf>
    <xf numFmtId="0" fontId="5" fillId="0" borderId="42" xfId="1" applyFont="1" applyFill="1" applyBorder="1" applyAlignment="1">
      <alignment horizontal="center" vertical="center"/>
    </xf>
    <xf numFmtId="0" fontId="5" fillId="0" borderId="0" xfId="1" applyFont="1" applyFill="1" applyBorder="1" applyAlignment="1">
      <alignment horizontal="center" vertical="center"/>
    </xf>
    <xf numFmtId="0" fontId="21" fillId="0" borderId="41" xfId="1" applyFont="1" applyBorder="1" applyAlignment="1">
      <alignment vertical="center"/>
    </xf>
    <xf numFmtId="0" fontId="21" fillId="0" borderId="45" xfId="1" applyFont="1" applyBorder="1" applyAlignment="1">
      <alignment vertical="center"/>
    </xf>
    <xf numFmtId="0" fontId="5" fillId="0" borderId="54" xfId="1" applyFont="1" applyFill="1" applyBorder="1" applyAlignment="1">
      <alignment horizontal="center" vertical="center"/>
    </xf>
    <xf numFmtId="0" fontId="21" fillId="0" borderId="87" xfId="1" applyFont="1" applyBorder="1" applyAlignment="1">
      <alignment vertical="center"/>
    </xf>
    <xf numFmtId="0" fontId="21" fillId="0" borderId="45" xfId="1" applyFont="1" applyFill="1" applyBorder="1" applyAlignment="1">
      <alignment vertical="center"/>
    </xf>
    <xf numFmtId="0" fontId="21" fillId="0" borderId="42" xfId="1" applyFont="1" applyFill="1" applyBorder="1" applyAlignment="1">
      <alignment vertical="center"/>
    </xf>
    <xf numFmtId="0" fontId="21" fillId="0" borderId="45" xfId="1" applyFont="1" applyFill="1" applyBorder="1" applyAlignment="1">
      <alignment horizontal="center" vertical="center"/>
    </xf>
    <xf numFmtId="0" fontId="23" fillId="0" borderId="0" xfId="1" applyFont="1" applyBorder="1" applyAlignment="1">
      <alignment horizontal="left" vertical="center" wrapText="1"/>
    </xf>
    <xf numFmtId="0" fontId="23" fillId="0" borderId="0" xfId="1" applyFont="1" applyFill="1" applyBorder="1" applyAlignment="1">
      <alignment vertical="center"/>
    </xf>
    <xf numFmtId="0" fontId="23" fillId="0" borderId="0" xfId="1" applyFont="1" applyFill="1" applyBorder="1" applyAlignment="1">
      <alignment vertical="center" shrinkToFit="1"/>
    </xf>
    <xf numFmtId="0" fontId="23" fillId="0" borderId="0" xfId="1" applyFont="1" applyFill="1" applyBorder="1" applyAlignment="1">
      <alignment vertical="center" wrapText="1"/>
    </xf>
    <xf numFmtId="38" fontId="23" fillId="0" borderId="0" xfId="3" applyFont="1" applyFill="1" applyBorder="1" applyAlignment="1">
      <alignment vertical="center" shrinkToFit="1"/>
    </xf>
    <xf numFmtId="0" fontId="21" fillId="0" borderId="41" xfId="1" applyFont="1" applyFill="1" applyBorder="1" applyAlignment="1">
      <alignment vertical="center"/>
    </xf>
    <xf numFmtId="0" fontId="21" fillId="0" borderId="87" xfId="1" applyFont="1" applyFill="1" applyBorder="1" applyAlignment="1">
      <alignment horizontal="center" vertical="center"/>
    </xf>
    <xf numFmtId="0" fontId="5" fillId="0" borderId="87" xfId="1" applyFont="1" applyFill="1" applyBorder="1" applyAlignment="1">
      <alignment horizontal="center" vertical="center"/>
    </xf>
    <xf numFmtId="0" fontId="21" fillId="0" borderId="50" xfId="1" applyFont="1" applyFill="1" applyBorder="1" applyAlignment="1">
      <alignment horizontal="center" vertical="center" shrinkToFit="1"/>
    </xf>
    <xf numFmtId="0" fontId="5" fillId="6" borderId="52" xfId="1" applyFont="1" applyFill="1" applyBorder="1" applyAlignment="1">
      <alignment horizontal="center" vertical="center" shrinkToFit="1"/>
    </xf>
    <xf numFmtId="0" fontId="21" fillId="0" borderId="0" xfId="1" applyFont="1" applyAlignment="1">
      <alignment horizontal="center" vertical="center"/>
    </xf>
    <xf numFmtId="0" fontId="23" fillId="0" borderId="40" xfId="1" applyFont="1" applyBorder="1" applyAlignment="1">
      <alignment horizontal="center" vertical="center" wrapText="1"/>
    </xf>
    <xf numFmtId="0" fontId="23" fillId="0" borderId="0" xfId="1" applyFont="1" applyAlignment="1">
      <alignment horizontal="center" vertical="center" wrapText="1"/>
    </xf>
    <xf numFmtId="0" fontId="23" fillId="0" borderId="40" xfId="1" applyFont="1" applyFill="1" applyBorder="1" applyAlignment="1">
      <alignment horizontal="center" vertical="center" wrapText="1"/>
    </xf>
    <xf numFmtId="0" fontId="3" fillId="0" borderId="0" xfId="0" applyFont="1" applyFill="1" applyBorder="1" applyAlignment="1">
      <alignment vertical="center" shrinkToFit="1"/>
    </xf>
    <xf numFmtId="0" fontId="6" fillId="0" borderId="0" xfId="0" applyFont="1" applyFill="1" applyBorder="1" applyAlignment="1">
      <alignment vertical="top" shrinkToFit="1"/>
    </xf>
    <xf numFmtId="0" fontId="6" fillId="0" borderId="0" xfId="0" applyFont="1" applyFill="1" applyBorder="1" applyAlignment="1">
      <alignment horizontal="left" vertical="top" shrinkToFit="1"/>
    </xf>
    <xf numFmtId="0" fontId="9" fillId="0" borderId="0" xfId="0" applyFont="1" applyFill="1" applyBorder="1" applyAlignment="1">
      <alignment vertical="center" shrinkToFit="1"/>
    </xf>
    <xf numFmtId="0" fontId="2" fillId="0" borderId="0" xfId="0" applyFont="1" applyFill="1" applyBorder="1" applyAlignment="1">
      <alignment vertical="center" shrinkToFit="1"/>
    </xf>
    <xf numFmtId="0" fontId="14" fillId="4" borderId="0" xfId="0" applyFont="1" applyFill="1" applyAlignment="1">
      <alignment vertical="center" shrinkToFit="1"/>
    </xf>
    <xf numFmtId="0" fontId="16" fillId="0" borderId="0" xfId="0" applyFont="1" applyFill="1" applyAlignment="1">
      <alignment vertical="center" shrinkToFit="1"/>
    </xf>
    <xf numFmtId="0" fontId="17" fillId="4" borderId="0" xfId="0" applyFont="1" applyFill="1" applyAlignment="1">
      <alignment vertical="center" shrinkToFit="1"/>
    </xf>
    <xf numFmtId="0" fontId="9" fillId="4" borderId="0" xfId="0" applyFont="1" applyFill="1" applyAlignment="1">
      <alignment vertical="center" shrinkToFit="1"/>
    </xf>
    <xf numFmtId="0" fontId="3" fillId="0" borderId="0" xfId="0" applyFont="1" applyFill="1" applyAlignment="1">
      <alignment vertical="center" shrinkToFit="1"/>
    </xf>
    <xf numFmtId="0" fontId="6" fillId="0" borderId="0" xfId="0" applyFont="1" applyFill="1" applyBorder="1" applyAlignment="1">
      <alignment vertical="center" shrinkToFit="1"/>
    </xf>
    <xf numFmtId="0" fontId="18" fillId="0" borderId="0" xfId="0" applyFont="1" applyAlignment="1">
      <alignment vertical="center" shrinkToFit="1"/>
    </xf>
    <xf numFmtId="0" fontId="18" fillId="0" borderId="0" xfId="0" applyFont="1" applyFill="1" applyAlignment="1">
      <alignment vertical="center" shrinkToFit="1"/>
    </xf>
    <xf numFmtId="0" fontId="2" fillId="0" borderId="0" xfId="0" applyFont="1" applyFill="1" applyBorder="1" applyAlignment="1">
      <alignment vertical="top" shrinkToFit="1"/>
    </xf>
    <xf numFmtId="0" fontId="5" fillId="6" borderId="55" xfId="0" applyFont="1" applyFill="1" applyBorder="1" applyAlignment="1">
      <alignment horizontal="center" vertical="center" wrapText="1"/>
    </xf>
    <xf numFmtId="0" fontId="5" fillId="6" borderId="14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5" fillId="6" borderId="95"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144"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56" xfId="0" applyFont="1" applyFill="1" applyBorder="1" applyAlignment="1">
      <alignment horizontal="center" vertical="center" wrapText="1"/>
    </xf>
    <xf numFmtId="0" fontId="5" fillId="6" borderId="80"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57" xfId="0" applyFont="1" applyFill="1" applyBorder="1" applyAlignment="1">
      <alignment horizontal="center" vertical="center" wrapText="1"/>
    </xf>
    <xf numFmtId="0" fontId="5" fillId="6" borderId="85" xfId="0" applyFont="1" applyFill="1" applyBorder="1" applyAlignment="1">
      <alignment horizontal="center" vertical="center" wrapText="1"/>
    </xf>
    <xf numFmtId="0" fontId="5" fillId="6" borderId="62"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46"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6" borderId="145" xfId="0" applyFont="1" applyFill="1" applyBorder="1" applyAlignment="1">
      <alignment horizontal="center" vertical="center" wrapText="1"/>
    </xf>
    <xf numFmtId="0" fontId="5" fillId="6" borderId="64" xfId="0" applyFont="1" applyFill="1" applyBorder="1" applyAlignment="1">
      <alignment horizontal="center" vertical="center" wrapText="1"/>
    </xf>
    <xf numFmtId="0" fontId="5" fillId="6" borderId="28" xfId="0" applyFont="1" applyFill="1" applyBorder="1" applyAlignment="1">
      <alignment horizontal="center" vertical="center"/>
    </xf>
    <xf numFmtId="0" fontId="5" fillId="6" borderId="46" xfId="0" applyFont="1" applyFill="1" applyBorder="1" applyAlignment="1">
      <alignment horizontal="center" vertical="center"/>
    </xf>
    <xf numFmtId="0" fontId="5" fillId="6" borderId="145" xfId="0" applyFont="1" applyFill="1" applyBorder="1" applyAlignment="1">
      <alignment horizontal="center" vertical="center" shrinkToFit="1"/>
    </xf>
    <xf numFmtId="0" fontId="5" fillId="6" borderId="12" xfId="0" applyFont="1" applyFill="1" applyBorder="1" applyAlignment="1">
      <alignment horizontal="center" vertical="center"/>
    </xf>
    <xf numFmtId="0" fontId="5" fillId="6" borderId="47" xfId="0" applyFont="1" applyFill="1" applyBorder="1" applyAlignment="1">
      <alignment horizontal="center" vertical="center"/>
    </xf>
    <xf numFmtId="0" fontId="5" fillId="6" borderId="95" xfId="0" applyFont="1" applyFill="1" applyBorder="1" applyAlignment="1">
      <alignment horizontal="center" vertical="center" shrinkToFit="1"/>
    </xf>
    <xf numFmtId="0" fontId="5" fillId="6" borderId="31" xfId="0" applyFont="1" applyFill="1" applyBorder="1" applyAlignment="1">
      <alignment horizontal="center" vertical="center"/>
    </xf>
    <xf numFmtId="0" fontId="5" fillId="6" borderId="48" xfId="0" applyFont="1" applyFill="1" applyBorder="1" applyAlignment="1">
      <alignment horizontal="center" vertical="center"/>
    </xf>
    <xf numFmtId="0" fontId="5" fillId="6" borderId="144" xfId="0" applyFont="1" applyFill="1" applyBorder="1" applyAlignment="1">
      <alignment horizontal="center" vertical="center" shrinkToFit="1"/>
    </xf>
    <xf numFmtId="0" fontId="5" fillId="6" borderId="31" xfId="0" applyFont="1" applyFill="1" applyBorder="1" applyAlignment="1">
      <alignment horizontal="center" vertical="center" wrapText="1"/>
    </xf>
    <xf numFmtId="0" fontId="5" fillId="0" borderId="149"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6" borderId="144"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64" xfId="0" applyFont="1" applyFill="1" applyBorder="1" applyAlignment="1">
      <alignment horizontal="center" vertical="center" wrapText="1"/>
    </xf>
    <xf numFmtId="0" fontId="5" fillId="6" borderId="95" xfId="0" applyFont="1" applyFill="1" applyBorder="1" applyAlignment="1">
      <alignment horizontal="center" vertical="center" wrapText="1"/>
    </xf>
    <xf numFmtId="0" fontId="5" fillId="0" borderId="14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6" borderId="15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51" xfId="0" applyFont="1" applyFill="1" applyBorder="1" applyAlignment="1">
      <alignment horizontal="center" vertical="center" wrapText="1"/>
    </xf>
    <xf numFmtId="0" fontId="6" fillId="0" borderId="25" xfId="0" applyFont="1" applyBorder="1" applyAlignment="1">
      <alignment vertical="top" wrapText="1" shrinkToFit="1"/>
    </xf>
    <xf numFmtId="0" fontId="12" fillId="0" borderId="21" xfId="0" applyFont="1" applyFill="1" applyBorder="1" applyAlignment="1">
      <alignment horizontal="left" vertical="top"/>
    </xf>
    <xf numFmtId="0" fontId="6" fillId="0" borderId="15" xfId="0" applyFont="1" applyBorder="1" applyAlignment="1">
      <alignment horizontal="left" vertical="top" wrapText="1" indent="1" shrinkToFit="1"/>
    </xf>
    <xf numFmtId="0" fontId="6" fillId="0" borderId="8" xfId="0" applyFont="1" applyBorder="1" applyAlignment="1">
      <alignment horizontal="left" vertical="top" wrapText="1" indent="1" shrinkToFit="1"/>
    </xf>
    <xf numFmtId="0" fontId="6" fillId="0" borderId="13"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3" xfId="0" applyFont="1" applyFill="1" applyBorder="1" applyAlignment="1">
      <alignment horizontal="left" vertical="center" wrapText="1" indent="2"/>
    </xf>
    <xf numFmtId="0" fontId="6" fillId="0" borderId="25" xfId="0" applyFont="1" applyFill="1" applyBorder="1" applyAlignment="1">
      <alignment horizontal="left" vertical="center" wrapText="1" indent="1"/>
    </xf>
    <xf numFmtId="0" fontId="6" fillId="0" borderId="13" xfId="0" applyFont="1" applyFill="1" applyBorder="1" applyAlignment="1">
      <alignment horizontal="left" vertical="center" wrapText="1" indent="1" shrinkToFit="1"/>
    </xf>
    <xf numFmtId="0" fontId="6" fillId="0" borderId="16" xfId="0" applyFont="1" applyFill="1" applyBorder="1" applyAlignment="1">
      <alignment horizontal="left" vertical="center" wrapText="1" indent="1" shrinkToFit="1"/>
    </xf>
    <xf numFmtId="0" fontId="5" fillId="0" borderId="12"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95" xfId="0" applyFont="1" applyFill="1" applyBorder="1" applyAlignment="1">
      <alignment horizontal="center" vertical="center" shrinkToFit="1"/>
    </xf>
    <xf numFmtId="0" fontId="5" fillId="6" borderId="11" xfId="0" applyFont="1" applyFill="1" applyBorder="1" applyAlignment="1">
      <alignment horizontal="center" vertical="center"/>
    </xf>
    <xf numFmtId="0" fontId="5" fillId="6" borderId="55" xfId="0" applyFont="1" applyFill="1" applyBorder="1" applyAlignment="1">
      <alignment horizontal="center" vertical="center"/>
    </xf>
    <xf numFmtId="0" fontId="5" fillId="6" borderId="142" xfId="0" applyFont="1" applyFill="1" applyBorder="1" applyAlignment="1">
      <alignment horizontal="center" vertical="center" shrinkToFit="1"/>
    </xf>
    <xf numFmtId="0" fontId="5" fillId="0" borderId="151" xfId="0" applyFont="1" applyFill="1" applyBorder="1" applyAlignment="1">
      <alignment horizontal="center" vertical="center" shrinkToFit="1"/>
    </xf>
    <xf numFmtId="0" fontId="6" fillId="0" borderId="157" xfId="0" applyFont="1" applyFill="1" applyBorder="1" applyAlignment="1">
      <alignment horizontal="left" vertical="top" wrapText="1"/>
    </xf>
    <xf numFmtId="0" fontId="6" fillId="0" borderId="156" xfId="0" applyFont="1" applyFill="1" applyBorder="1" applyAlignment="1">
      <alignment horizontal="left" vertical="top" wrapText="1"/>
    </xf>
    <xf numFmtId="0" fontId="7" fillId="0" borderId="9" xfId="0" applyFont="1" applyFill="1" applyBorder="1" applyAlignment="1">
      <alignment vertical="top" wrapText="1"/>
    </xf>
    <xf numFmtId="0" fontId="7" fillId="0" borderId="6" xfId="0" applyFont="1" applyFill="1" applyBorder="1" applyAlignment="1">
      <alignment vertical="top" wrapText="1"/>
    </xf>
    <xf numFmtId="0" fontId="6" fillId="0" borderId="157" xfId="0" applyNumberFormat="1" applyFont="1" applyFill="1" applyBorder="1" applyAlignment="1">
      <alignment vertical="top" wrapText="1" shrinkToFit="1"/>
    </xf>
    <xf numFmtId="0" fontId="5" fillId="6" borderId="12" xfId="0" applyFont="1" applyFill="1" applyBorder="1" applyAlignment="1">
      <alignment horizontal="center" vertical="center" wrapText="1"/>
    </xf>
    <xf numFmtId="0" fontId="7" fillId="0" borderId="6" xfId="0" applyFont="1" applyBorder="1" applyAlignment="1">
      <alignment vertical="top" wrapText="1"/>
    </xf>
    <xf numFmtId="0" fontId="7" fillId="0" borderId="5" xfId="0" applyFont="1" applyFill="1" applyBorder="1" applyAlignment="1">
      <alignment vertical="top" wrapText="1"/>
    </xf>
    <xf numFmtId="0" fontId="7" fillId="0" borderId="5" xfId="0" applyFont="1" applyBorder="1" applyAlignment="1">
      <alignment vertical="top" wrapText="1"/>
    </xf>
    <xf numFmtId="0" fontId="6" fillId="0" borderId="6" xfId="0" applyNumberFormat="1" applyFont="1" applyBorder="1" applyAlignment="1">
      <alignment vertical="top" wrapText="1"/>
    </xf>
    <xf numFmtId="0" fontId="6" fillId="0" borderId="5" xfId="0" applyNumberFormat="1" applyFont="1" applyBorder="1" applyAlignment="1">
      <alignment vertical="top" wrapText="1"/>
    </xf>
    <xf numFmtId="0" fontId="5" fillId="6" borderId="95" xfId="0" applyFont="1" applyFill="1" applyBorder="1" applyAlignment="1">
      <alignment horizontal="center" vertical="center" wrapText="1"/>
    </xf>
    <xf numFmtId="0" fontId="6" fillId="0" borderId="155" xfId="0" applyFont="1" applyFill="1" applyBorder="1" applyAlignment="1">
      <alignment vertical="top" wrapText="1"/>
    </xf>
    <xf numFmtId="0" fontId="6" fillId="0" borderId="157" xfId="0" applyFont="1" applyFill="1" applyBorder="1" applyAlignment="1">
      <alignment vertical="top" wrapText="1"/>
    </xf>
    <xf numFmtId="0" fontId="6" fillId="0" borderId="156" xfId="0" applyFont="1" applyFill="1" applyBorder="1" applyAlignment="1">
      <alignment vertical="top" wrapText="1"/>
    </xf>
    <xf numFmtId="0" fontId="3" fillId="0" borderId="0" xfId="0" applyFont="1" applyFill="1" applyAlignment="1">
      <alignment vertical="center" textRotation="255" shrinkToFit="1"/>
    </xf>
    <xf numFmtId="0" fontId="3" fillId="0" borderId="0" xfId="0" applyFont="1" applyFill="1" applyAlignment="1">
      <alignment vertical="center"/>
    </xf>
    <xf numFmtId="0" fontId="9" fillId="0" borderId="27" xfId="0" applyFont="1" applyFill="1" applyBorder="1" applyAlignment="1">
      <alignment horizontal="center" vertical="center" wrapText="1" shrinkToFit="1"/>
    </xf>
    <xf numFmtId="0" fontId="15" fillId="0" borderId="6" xfId="0" applyFont="1" applyFill="1" applyBorder="1" applyAlignment="1">
      <alignment horizontal="center" vertical="top" wrapText="1"/>
    </xf>
    <xf numFmtId="0" fontId="15" fillId="0" borderId="9" xfId="0" applyFont="1" applyFill="1" applyBorder="1" applyAlignment="1">
      <alignment horizontal="center" vertical="top" wrapText="1"/>
    </xf>
    <xf numFmtId="0" fontId="6" fillId="0" borderId="156" xfId="0" applyNumberFormat="1" applyFont="1" applyFill="1" applyBorder="1" applyAlignment="1">
      <alignment vertical="top" wrapText="1" shrinkToFit="1"/>
    </xf>
    <xf numFmtId="0" fontId="6" fillId="0" borderId="156" xfId="0" applyFont="1" applyFill="1" applyBorder="1" applyAlignment="1">
      <alignment vertical="top" wrapText="1" shrinkToFit="1"/>
    </xf>
    <xf numFmtId="0" fontId="9" fillId="4" borderId="161" xfId="0" applyFont="1" applyFill="1" applyBorder="1" applyAlignment="1">
      <alignment vertical="top" wrapText="1" shrinkToFit="1"/>
    </xf>
    <xf numFmtId="0" fontId="5" fillId="6" borderId="12" xfId="0" applyFont="1" applyFill="1" applyBorder="1" applyAlignment="1">
      <alignment horizontal="center" vertical="center" wrapText="1"/>
    </xf>
    <xf numFmtId="0" fontId="5" fillId="6" borderId="9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9" xfId="0" applyFont="1" applyFill="1" applyBorder="1" applyAlignment="1">
      <alignment vertical="top" wrapText="1"/>
    </xf>
    <xf numFmtId="0" fontId="6" fillId="0" borderId="155" xfId="0" applyFont="1" applyFill="1" applyBorder="1" applyAlignment="1">
      <alignment vertical="top" wrapText="1"/>
    </xf>
    <xf numFmtId="0" fontId="6" fillId="0" borderId="15" xfId="0" applyFont="1" applyFill="1" applyBorder="1" applyAlignment="1">
      <alignment vertical="top" wrapText="1"/>
    </xf>
    <xf numFmtId="0" fontId="7" fillId="0" borderId="6" xfId="0" applyFont="1" applyFill="1" applyBorder="1" applyAlignment="1">
      <alignment vertical="top" wrapText="1"/>
    </xf>
    <xf numFmtId="0" fontId="7" fillId="0" borderId="6" xfId="0" applyFont="1" applyBorder="1" applyAlignment="1">
      <alignment vertical="top" wrapText="1"/>
    </xf>
    <xf numFmtId="0" fontId="7" fillId="0" borderId="9" xfId="0" applyFont="1" applyFill="1" applyBorder="1" applyAlignment="1">
      <alignment vertical="top" wrapText="1"/>
    </xf>
    <xf numFmtId="0" fontId="7" fillId="0" borderId="5" xfId="0" applyFont="1" applyFill="1" applyBorder="1" applyAlignment="1">
      <alignment vertical="top" wrapText="1"/>
    </xf>
    <xf numFmtId="0" fontId="7" fillId="0" borderId="5" xfId="0" applyFont="1" applyBorder="1" applyAlignment="1">
      <alignment vertical="top" wrapText="1"/>
    </xf>
    <xf numFmtId="0" fontId="6" fillId="0" borderId="6" xfId="0" applyNumberFormat="1" applyFont="1" applyBorder="1" applyAlignment="1">
      <alignment vertical="top" wrapText="1"/>
    </xf>
    <xf numFmtId="0" fontId="6" fillId="0" borderId="5" xfId="0" applyNumberFormat="1" applyFont="1" applyBorder="1" applyAlignment="1">
      <alignment vertical="top" wrapText="1"/>
    </xf>
    <xf numFmtId="0" fontId="6" fillId="0" borderId="157" xfId="0" applyFont="1" applyFill="1" applyBorder="1" applyAlignment="1">
      <alignment horizontal="left" vertical="top" wrapText="1"/>
    </xf>
    <xf numFmtId="0" fontId="6" fillId="0" borderId="156" xfId="0" applyFont="1" applyFill="1" applyBorder="1" applyAlignment="1">
      <alignment horizontal="left" vertical="top" wrapText="1"/>
    </xf>
    <xf numFmtId="0" fontId="6" fillId="0" borderId="15" xfId="0" applyFont="1" applyFill="1" applyBorder="1" applyAlignment="1">
      <alignment vertical="top" wrapText="1"/>
    </xf>
    <xf numFmtId="0" fontId="6" fillId="0" borderId="8" xfId="0" applyFont="1" applyFill="1" applyBorder="1" applyAlignment="1">
      <alignment vertical="top" wrapText="1"/>
    </xf>
    <xf numFmtId="0" fontId="6" fillId="0" borderId="157" xfId="0" applyFont="1" applyFill="1" applyBorder="1" applyAlignment="1">
      <alignment vertical="top" wrapText="1"/>
    </xf>
    <xf numFmtId="0" fontId="5" fillId="6"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56" xfId="0" applyFont="1" applyFill="1" applyBorder="1" applyAlignment="1">
      <alignment vertical="top" wrapText="1"/>
    </xf>
    <xf numFmtId="0" fontId="5" fillId="6" borderId="64"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6" fillId="0" borderId="155" xfId="0" applyFont="1" applyFill="1" applyBorder="1" applyAlignment="1">
      <alignment vertical="top" wrapText="1"/>
    </xf>
    <xf numFmtId="0" fontId="5" fillId="0" borderId="149" xfId="0" applyFont="1" applyFill="1" applyBorder="1" applyAlignment="1">
      <alignment horizontal="center" vertical="center" wrapText="1"/>
    </xf>
    <xf numFmtId="0" fontId="5" fillId="0" borderId="150" xfId="0" applyFont="1" applyFill="1" applyBorder="1" applyAlignment="1">
      <alignment horizontal="center" vertical="center" wrapText="1"/>
    </xf>
    <xf numFmtId="0" fontId="6" fillId="0" borderId="15" xfId="0" applyFont="1" applyFill="1" applyBorder="1" applyAlignment="1">
      <alignment wrapText="1"/>
    </xf>
    <xf numFmtId="0" fontId="5" fillId="6" borderId="95"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6" borderId="144" xfId="0" applyFont="1" applyFill="1" applyBorder="1" applyAlignment="1">
      <alignment horizontal="center" vertical="center" wrapText="1"/>
    </xf>
    <xf numFmtId="0" fontId="5" fillId="0" borderId="141" xfId="0" applyFont="1" applyFill="1" applyBorder="1" applyAlignment="1">
      <alignment horizontal="center" vertical="center" wrapText="1"/>
    </xf>
    <xf numFmtId="0" fontId="5" fillId="6" borderId="159"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6" fillId="0" borderId="157" xfId="0" applyNumberFormat="1" applyFont="1" applyFill="1" applyBorder="1" applyAlignment="1">
      <alignment vertical="top" wrapText="1" shrinkToFit="1"/>
    </xf>
    <xf numFmtId="0" fontId="5" fillId="0" borderId="151" xfId="0" applyFont="1" applyFill="1" applyBorder="1" applyAlignment="1">
      <alignment horizontal="center" vertical="center" wrapText="1"/>
    </xf>
    <xf numFmtId="0" fontId="5" fillId="0" borderId="15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0" fontId="4" fillId="2" borderId="30" xfId="0" applyFont="1" applyFill="1" applyBorder="1" applyAlignment="1">
      <alignment vertical="center" shrinkToFit="1"/>
    </xf>
    <xf numFmtId="0" fontId="4" fillId="2" borderId="55" xfId="0" applyFont="1" applyFill="1" applyBorder="1" applyAlignment="1">
      <alignment vertical="center" shrinkToFit="1"/>
    </xf>
    <xf numFmtId="0" fontId="4" fillId="2" borderId="16" xfId="0" applyFont="1" applyFill="1" applyBorder="1" applyAlignment="1">
      <alignment vertical="center" shrinkToFit="1"/>
    </xf>
    <xf numFmtId="0" fontId="6" fillId="2" borderId="30" xfId="0" applyFont="1" applyFill="1" applyBorder="1" applyAlignment="1">
      <alignment vertical="center" wrapText="1"/>
    </xf>
    <xf numFmtId="0" fontId="6" fillId="2" borderId="55" xfId="0" applyFont="1" applyFill="1" applyBorder="1" applyAlignment="1">
      <alignment vertical="center" wrapText="1"/>
    </xf>
    <xf numFmtId="0" fontId="6" fillId="2" borderId="16" xfId="0" applyFont="1" applyFill="1" applyBorder="1" applyAlignment="1">
      <alignment vertical="center" wrapText="1"/>
    </xf>
    <xf numFmtId="0" fontId="4" fillId="2" borderId="4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22" xfId="0" applyFont="1" applyBorder="1" applyAlignment="1">
      <alignment vertical="center" shrinkToFit="1"/>
    </xf>
    <xf numFmtId="0" fontId="6" fillId="0" borderId="22" xfId="0" applyFont="1" applyBorder="1" applyAlignment="1">
      <alignment vertical="center" wrapText="1"/>
    </xf>
    <xf numFmtId="0" fontId="4" fillId="0" borderId="27" xfId="0" applyFont="1" applyBorder="1" applyAlignment="1">
      <alignment vertical="center" shrinkToFit="1"/>
    </xf>
    <xf numFmtId="0" fontId="6" fillId="0" borderId="27" xfId="0" applyFont="1" applyBorder="1" applyAlignment="1">
      <alignment vertical="center" wrapText="1"/>
    </xf>
    <xf numFmtId="0" fontId="4" fillId="0" borderId="10" xfId="0" applyFont="1" applyBorder="1" applyAlignment="1">
      <alignment vertical="center" shrinkToFit="1"/>
    </xf>
    <xf numFmtId="0" fontId="4" fillId="2" borderId="27" xfId="0" applyFont="1" applyFill="1" applyBorder="1" applyAlignment="1">
      <alignment vertical="center" shrinkToFit="1"/>
    </xf>
    <xf numFmtId="0" fontId="6" fillId="2" borderId="27" xfId="0" applyFont="1" applyFill="1" applyBorder="1" applyAlignment="1">
      <alignment vertical="center" wrapText="1"/>
    </xf>
    <xf numFmtId="0" fontId="4" fillId="2" borderId="40" xfId="0" applyFont="1" applyFill="1" applyBorder="1" applyAlignment="1">
      <alignment horizontal="center" vertical="center" textRotation="255" wrapText="1"/>
    </xf>
    <xf numFmtId="0" fontId="4" fillId="2" borderId="22" xfId="0" applyFont="1" applyFill="1" applyBorder="1" applyAlignment="1">
      <alignment vertical="center" shrinkToFit="1"/>
    </xf>
    <xf numFmtId="0" fontId="6" fillId="2" borderId="22" xfId="0" applyFont="1" applyFill="1" applyBorder="1" applyAlignment="1">
      <alignment vertical="center" wrapText="1"/>
    </xf>
    <xf numFmtId="0" fontId="4" fillId="2" borderId="44"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23" xfId="0" applyFont="1" applyFill="1" applyBorder="1" applyAlignment="1">
      <alignment vertical="center" shrinkToFit="1"/>
    </xf>
    <xf numFmtId="0" fontId="4" fillId="2" borderId="54" xfId="0" applyFont="1" applyFill="1" applyBorder="1" applyAlignment="1">
      <alignment vertical="center" shrinkToFit="1"/>
    </xf>
    <xf numFmtId="0" fontId="4" fillId="2" borderId="4" xfId="0" applyFont="1" applyFill="1" applyBorder="1" applyAlignment="1">
      <alignment vertical="center" shrinkToFit="1"/>
    </xf>
    <xf numFmtId="0" fontId="6" fillId="2" borderId="23" xfId="0" applyFont="1" applyFill="1" applyBorder="1" applyAlignment="1">
      <alignment vertical="center" wrapText="1"/>
    </xf>
    <xf numFmtId="0" fontId="6" fillId="2" borderId="54" xfId="0" applyFont="1" applyFill="1" applyBorder="1" applyAlignment="1">
      <alignment vertical="center" wrapText="1"/>
    </xf>
    <xf numFmtId="0" fontId="6" fillId="2" borderId="4" xfId="0" applyFont="1" applyFill="1" applyBorder="1" applyAlignment="1">
      <alignment vertical="center" wrapText="1"/>
    </xf>
    <xf numFmtId="0" fontId="4" fillId="2" borderId="14" xfId="0" applyFont="1" applyFill="1" applyBorder="1" applyAlignment="1">
      <alignment vertical="center" shrinkToFit="1"/>
    </xf>
    <xf numFmtId="0" fontId="4" fillId="2" borderId="47" xfId="0" applyFont="1" applyFill="1" applyBorder="1" applyAlignment="1">
      <alignment vertical="center" shrinkToFit="1"/>
    </xf>
    <xf numFmtId="0" fontId="4" fillId="2" borderId="13" xfId="0" applyFont="1" applyFill="1" applyBorder="1" applyAlignment="1">
      <alignment vertical="center" shrinkToFit="1"/>
    </xf>
    <xf numFmtId="0" fontId="6" fillId="2" borderId="14" xfId="0" applyFont="1" applyFill="1" applyBorder="1" applyAlignment="1">
      <alignment vertical="center" wrapText="1"/>
    </xf>
    <xf numFmtId="0" fontId="6" fillId="2" borderId="47" xfId="0" applyFont="1" applyFill="1" applyBorder="1" applyAlignment="1">
      <alignment vertical="center" wrapText="1"/>
    </xf>
    <xf numFmtId="0" fontId="6" fillId="2" borderId="13" xfId="0" applyFont="1" applyFill="1" applyBorder="1" applyAlignment="1">
      <alignment vertical="center" wrapText="1"/>
    </xf>
    <xf numFmtId="0" fontId="34" fillId="2" borderId="14" xfId="0" applyFont="1" applyFill="1" applyBorder="1" applyAlignment="1">
      <alignment vertical="center" wrapText="1"/>
    </xf>
    <xf numFmtId="0" fontId="34" fillId="2" borderId="47" xfId="0" applyFont="1" applyFill="1" applyBorder="1" applyAlignment="1">
      <alignment vertical="center" wrapText="1"/>
    </xf>
    <xf numFmtId="0" fontId="34" fillId="2" borderId="13" xfId="0" applyFont="1" applyFill="1" applyBorder="1" applyAlignment="1">
      <alignment vertical="center" wrapText="1"/>
    </xf>
    <xf numFmtId="0" fontId="32" fillId="2" borderId="14" xfId="0" applyFont="1" applyFill="1" applyBorder="1" applyAlignment="1">
      <alignment vertical="center" shrinkToFit="1"/>
    </xf>
    <xf numFmtId="0" fontId="5" fillId="6" borderId="41" xfId="0" applyFont="1" applyFill="1" applyBorder="1" applyAlignment="1">
      <alignment horizontal="center" vertical="center"/>
    </xf>
    <xf numFmtId="0" fontId="5" fillId="6" borderId="45" xfId="0" applyFont="1" applyFill="1" applyBorder="1" applyAlignment="1">
      <alignment horizontal="center" vertical="center"/>
    </xf>
    <xf numFmtId="0" fontId="5" fillId="6" borderId="42" xfId="0" applyFont="1" applyFill="1" applyBorder="1" applyAlignment="1">
      <alignment horizontal="center" vertical="center"/>
    </xf>
    <xf numFmtId="0" fontId="8" fillId="0" borderId="0" xfId="0" applyFont="1" applyAlignment="1">
      <alignment horizontal="center" vertical="center"/>
    </xf>
    <xf numFmtId="0" fontId="2" fillId="6" borderId="41" xfId="0" applyFont="1" applyFill="1" applyBorder="1" applyAlignment="1">
      <alignment horizontal="left" vertical="center" wrapText="1" indent="1"/>
    </xf>
    <xf numFmtId="0" fontId="2" fillId="6" borderId="45" xfId="0" applyFont="1" applyFill="1" applyBorder="1" applyAlignment="1">
      <alignment horizontal="left" vertical="center" wrapText="1" indent="1"/>
    </xf>
    <xf numFmtId="0" fontId="2" fillId="6" borderId="42" xfId="0" applyFont="1" applyFill="1" applyBorder="1" applyAlignment="1">
      <alignment horizontal="left" vertical="center" wrapText="1" indent="1"/>
    </xf>
    <xf numFmtId="0" fontId="2" fillId="0" borderId="41" xfId="0" applyFont="1" applyFill="1" applyBorder="1" applyAlignment="1">
      <alignment horizontal="distributed" vertical="center" wrapText="1" shrinkToFit="1"/>
    </xf>
    <xf numFmtId="0" fontId="2" fillId="0" borderId="45" xfId="0" applyFont="1" applyFill="1" applyBorder="1" applyAlignment="1">
      <alignment horizontal="distributed" vertical="center" shrinkToFit="1"/>
    </xf>
    <xf numFmtId="0" fontId="2" fillId="0" borderId="42" xfId="0" applyFont="1" applyFill="1" applyBorder="1" applyAlignment="1">
      <alignment horizontal="distributed" vertical="center" shrinkToFit="1"/>
    </xf>
    <xf numFmtId="49" fontId="2" fillId="6" borderId="41" xfId="0" applyNumberFormat="1" applyFont="1" applyFill="1" applyBorder="1" applyAlignment="1">
      <alignment horizontal="center" vertical="center" shrinkToFit="1"/>
    </xf>
    <xf numFmtId="49" fontId="2" fillId="6" borderId="45" xfId="0" applyNumberFormat="1" applyFont="1" applyFill="1" applyBorder="1" applyAlignment="1">
      <alignment horizontal="center" vertical="center" shrinkToFit="1"/>
    </xf>
    <xf numFmtId="49" fontId="2" fillId="6" borderId="130" xfId="0" applyNumberFormat="1" applyFont="1" applyFill="1" applyBorder="1" applyAlignment="1">
      <alignment horizontal="center" vertical="center" shrinkToFit="1"/>
    </xf>
    <xf numFmtId="0" fontId="2" fillId="0" borderId="129" xfId="0" applyFont="1" applyBorder="1" applyAlignment="1">
      <alignment horizontal="distributed" vertical="center"/>
    </xf>
    <xf numFmtId="0" fontId="2" fillId="0" borderId="40" xfId="0" applyFont="1" applyBorder="1" applyAlignment="1">
      <alignment horizontal="distributed" vertical="center"/>
    </xf>
    <xf numFmtId="179" fontId="2" fillId="6" borderId="41" xfId="0" applyNumberFormat="1" applyFont="1" applyFill="1" applyBorder="1" applyAlignment="1">
      <alignment horizontal="center" vertical="center" shrinkToFit="1"/>
    </xf>
    <xf numFmtId="179" fontId="2" fillId="6" borderId="45" xfId="0" applyNumberFormat="1" applyFont="1" applyFill="1" applyBorder="1" applyAlignment="1">
      <alignment horizontal="center" vertical="center" shrinkToFit="1"/>
    </xf>
    <xf numFmtId="179" fontId="2" fillId="6" borderId="130" xfId="0" applyNumberFormat="1" applyFont="1" applyFill="1" applyBorder="1" applyAlignment="1">
      <alignment horizontal="center" vertical="center" shrinkToFit="1"/>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2" fillId="0" borderId="133" xfId="0" applyFont="1" applyBorder="1" applyAlignment="1">
      <alignment horizontal="left" vertical="center" indent="1" shrinkToFit="1"/>
    </xf>
    <xf numFmtId="0" fontId="2" fillId="0" borderId="134" xfId="0" applyFont="1" applyBorder="1" applyAlignment="1">
      <alignment horizontal="left" vertical="center" indent="1" shrinkToFit="1"/>
    </xf>
    <xf numFmtId="0" fontId="2" fillId="6" borderId="134" xfId="0" applyFont="1" applyFill="1" applyBorder="1" applyAlignment="1">
      <alignment horizontal="left" vertical="center" indent="1" shrinkToFit="1"/>
    </xf>
    <xf numFmtId="0" fontId="2" fillId="6" borderId="135" xfId="0" applyFont="1" applyFill="1" applyBorder="1" applyAlignment="1">
      <alignment horizontal="left" vertical="center" indent="1" shrinkToFit="1"/>
    </xf>
    <xf numFmtId="0" fontId="2" fillId="0" borderId="0" xfId="0" applyFont="1" applyAlignment="1">
      <alignment vertical="top" wrapText="1"/>
    </xf>
    <xf numFmtId="0" fontId="25" fillId="0" borderId="0" xfId="0" applyFont="1" applyBorder="1" applyAlignment="1">
      <alignment vertical="center" wrapText="1"/>
    </xf>
    <xf numFmtId="0" fontId="2" fillId="0" borderId="123" xfId="0" applyFont="1" applyBorder="1" applyAlignment="1">
      <alignment horizontal="distributed" vertical="center"/>
    </xf>
    <xf numFmtId="0" fontId="2" fillId="0" borderId="124" xfId="0" applyFont="1" applyBorder="1" applyAlignment="1">
      <alignment horizontal="distributed" vertical="center"/>
    </xf>
    <xf numFmtId="0" fontId="2" fillId="6" borderId="125" xfId="0" applyFont="1" applyFill="1" applyBorder="1" applyAlignment="1">
      <alignment horizontal="left" vertical="center" wrapText="1" indent="1"/>
    </xf>
    <xf numFmtId="0" fontId="2" fillId="6" borderId="126" xfId="0" applyFont="1" applyFill="1" applyBorder="1" applyAlignment="1">
      <alignment horizontal="left" vertical="center" wrapText="1" indent="1"/>
    </xf>
    <xf numFmtId="0" fontId="2" fillId="6" borderId="127" xfId="0" applyFont="1" applyFill="1" applyBorder="1" applyAlignment="1">
      <alignment horizontal="left" vertical="center" wrapText="1" indent="1"/>
    </xf>
    <xf numFmtId="0" fontId="2" fillId="0" borderId="125" xfId="0" applyFont="1" applyFill="1" applyBorder="1" applyAlignment="1">
      <alignment horizontal="distributed" vertical="center" shrinkToFit="1"/>
    </xf>
    <xf numFmtId="0" fontId="2" fillId="0" borderId="126" xfId="0" applyFont="1" applyFill="1" applyBorder="1" applyAlignment="1">
      <alignment horizontal="distributed" vertical="center" shrinkToFit="1"/>
    </xf>
    <xf numFmtId="0" fontId="2" fillId="0" borderId="127" xfId="0" applyFont="1" applyFill="1" applyBorder="1" applyAlignment="1">
      <alignment horizontal="distributed" vertical="center" shrinkToFit="1"/>
    </xf>
    <xf numFmtId="0" fontId="2" fillId="6" borderId="125" xfId="0" applyFont="1" applyFill="1" applyBorder="1" applyAlignment="1">
      <alignment horizontal="center" vertical="center" shrinkToFit="1"/>
    </xf>
    <xf numFmtId="0" fontId="2" fillId="6" borderId="126" xfId="0" applyFont="1" applyFill="1" applyBorder="1" applyAlignment="1">
      <alignment horizontal="center" vertical="center" shrinkToFit="1"/>
    </xf>
    <xf numFmtId="0" fontId="2" fillId="6" borderId="128" xfId="0" applyFont="1" applyFill="1" applyBorder="1" applyAlignment="1">
      <alignment horizontal="center" vertical="center" shrinkToFit="1"/>
    </xf>
    <xf numFmtId="0" fontId="6" fillId="0" borderId="70" xfId="0" applyFont="1" applyBorder="1" applyAlignment="1">
      <alignment horizontal="left" vertical="center" wrapText="1"/>
    </xf>
    <xf numFmtId="0" fontId="6" fillId="0" borderId="47" xfId="0" applyFont="1" applyBorder="1" applyAlignment="1">
      <alignment horizontal="left" vertical="center" wrapText="1"/>
    </xf>
    <xf numFmtId="0" fontId="6" fillId="0" borderId="96" xfId="0" applyFont="1" applyBorder="1" applyAlignment="1">
      <alignment horizontal="left" vertical="center" wrapText="1"/>
    </xf>
    <xf numFmtId="0" fontId="6" fillId="0" borderId="70" xfId="0" applyFont="1" applyBorder="1" applyAlignment="1">
      <alignment horizontal="left" vertical="top" wrapText="1"/>
    </xf>
    <xf numFmtId="0" fontId="6" fillId="0" borderId="47" xfId="0" applyFont="1" applyBorder="1" applyAlignment="1">
      <alignment horizontal="left" vertical="top" wrapText="1"/>
    </xf>
    <xf numFmtId="0" fontId="6" fillId="0" borderId="96" xfId="0" applyFont="1" applyBorder="1" applyAlignment="1">
      <alignment horizontal="left" vertical="top" wrapText="1"/>
    </xf>
    <xf numFmtId="0" fontId="7" fillId="0" borderId="6" xfId="0" applyFont="1" applyBorder="1" applyAlignment="1">
      <alignment horizontal="left" vertical="top" wrapText="1"/>
    </xf>
    <xf numFmtId="0" fontId="7" fillId="0" borderId="6"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5" xfId="0" applyFont="1" applyFill="1" applyBorder="1" applyAlignment="1">
      <alignment horizontal="left" vertical="top" wrapText="1"/>
    </xf>
    <xf numFmtId="0" fontId="7" fillId="0" borderId="9" xfId="0" applyFont="1" applyBorder="1" applyAlignment="1">
      <alignment vertical="top" wrapText="1"/>
    </xf>
    <xf numFmtId="0" fontId="7" fillId="0" borderId="6" xfId="0" applyFont="1" applyBorder="1" applyAlignment="1">
      <alignment vertical="top" wrapText="1"/>
    </xf>
    <xf numFmtId="0" fontId="7" fillId="0" borderId="5" xfId="0" applyFont="1" applyBorder="1" applyAlignment="1">
      <alignment vertical="top" wrapText="1"/>
    </xf>
    <xf numFmtId="0" fontId="6" fillId="0" borderId="9" xfId="0" applyNumberFormat="1" applyFont="1" applyBorder="1" applyAlignment="1">
      <alignment vertical="top" wrapText="1"/>
    </xf>
    <xf numFmtId="0" fontId="6" fillId="0" borderId="6" xfId="0" applyNumberFormat="1" applyFont="1" applyBorder="1" applyAlignment="1">
      <alignment vertical="top" wrapText="1"/>
    </xf>
    <xf numFmtId="0" fontId="6" fillId="0" borderId="5" xfId="0" applyNumberFormat="1" applyFont="1" applyBorder="1" applyAlignment="1">
      <alignment vertical="top" wrapText="1"/>
    </xf>
    <xf numFmtId="0" fontId="6" fillId="0" borderId="9" xfId="0" applyNumberFormat="1" applyFont="1" applyBorder="1" applyAlignment="1">
      <alignment horizontal="left" vertical="top" wrapText="1"/>
    </xf>
    <xf numFmtId="0" fontId="6" fillId="0" borderId="6" xfId="0" applyNumberFormat="1" applyFont="1" applyBorder="1" applyAlignment="1">
      <alignment horizontal="left" vertical="top" wrapText="1"/>
    </xf>
    <xf numFmtId="0" fontId="7" fillId="0" borderId="9" xfId="0" applyFont="1" applyFill="1" applyBorder="1" applyAlignment="1">
      <alignment horizontal="left" vertical="top" wrapText="1"/>
    </xf>
    <xf numFmtId="0" fontId="7" fillId="0" borderId="6" xfId="0" applyFont="1" applyFill="1" applyBorder="1" applyAlignment="1">
      <alignment vertical="top" wrapText="1"/>
    </xf>
    <xf numFmtId="0" fontId="7" fillId="0" borderId="9" xfId="0" applyFont="1" applyFill="1" applyBorder="1" applyAlignment="1">
      <alignment vertical="top" wrapText="1"/>
    </xf>
    <xf numFmtId="0" fontId="7" fillId="0" borderId="5" xfId="0" applyFont="1" applyFill="1" applyBorder="1" applyAlignment="1">
      <alignment vertical="top" wrapText="1"/>
    </xf>
    <xf numFmtId="0" fontId="6" fillId="0" borderId="25" xfId="0" applyFont="1" applyFill="1" applyBorder="1" applyAlignment="1">
      <alignment vertical="top" wrapText="1"/>
    </xf>
    <xf numFmtId="0" fontId="6" fillId="0" borderId="15" xfId="0" applyFont="1" applyFill="1" applyBorder="1" applyAlignment="1">
      <alignment vertical="top" wrapText="1"/>
    </xf>
    <xf numFmtId="0" fontId="6" fillId="0" borderId="8" xfId="0" applyFont="1" applyFill="1" applyBorder="1" applyAlignment="1">
      <alignment vertical="top" wrapText="1"/>
    </xf>
    <xf numFmtId="0" fontId="6" fillId="0" borderId="157" xfId="0" applyFont="1" applyFill="1" applyBorder="1" applyAlignment="1">
      <alignment horizontal="left" vertical="top" wrapText="1"/>
    </xf>
    <xf numFmtId="0" fontId="6" fillId="0" borderId="157" xfId="0" applyFont="1" applyFill="1" applyBorder="1" applyAlignment="1">
      <alignment vertical="top" wrapText="1"/>
    </xf>
    <xf numFmtId="0" fontId="6" fillId="0" borderId="156" xfId="0" applyFont="1" applyFill="1" applyBorder="1" applyAlignment="1">
      <alignment vertical="top" wrapText="1"/>
    </xf>
    <xf numFmtId="0" fontId="5" fillId="6" borderId="64"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6" fillId="0" borderId="157" xfId="0" applyFont="1" applyFill="1" applyBorder="1" applyAlignment="1">
      <alignment wrapText="1"/>
    </xf>
    <xf numFmtId="0" fontId="6" fillId="0" borderId="156" xfId="0" applyFont="1" applyFill="1" applyBorder="1" applyAlignment="1">
      <alignment wrapText="1"/>
    </xf>
    <xf numFmtId="0" fontId="6" fillId="0" borderId="155" xfId="0" applyFont="1" applyFill="1" applyBorder="1" applyAlignment="1">
      <alignment vertical="top" wrapText="1"/>
    </xf>
    <xf numFmtId="0" fontId="5" fillId="0" borderId="149" xfId="0" applyFont="1" applyFill="1" applyBorder="1" applyAlignment="1">
      <alignment horizontal="center" vertical="center" wrapText="1"/>
    </xf>
    <xf numFmtId="0" fontId="5" fillId="0" borderId="150" xfId="0" applyFont="1" applyFill="1" applyBorder="1" applyAlignment="1">
      <alignment horizontal="center" vertical="center" wrapText="1"/>
    </xf>
    <xf numFmtId="0" fontId="6" fillId="0" borderId="15" xfId="0" applyFont="1" applyFill="1" applyBorder="1" applyAlignment="1">
      <alignment wrapText="1"/>
    </xf>
    <xf numFmtId="0" fontId="6" fillId="0" borderId="8" xfId="0" applyFont="1" applyFill="1" applyBorder="1" applyAlignment="1">
      <alignment wrapText="1"/>
    </xf>
    <xf numFmtId="0" fontId="5" fillId="6" borderId="95"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6" borderId="144" xfId="0" applyFont="1" applyFill="1" applyBorder="1" applyAlignment="1">
      <alignment horizontal="center" vertical="center" wrapText="1"/>
    </xf>
    <xf numFmtId="0" fontId="5" fillId="0" borderId="145" xfId="0" applyFont="1" applyFill="1" applyBorder="1" applyAlignment="1">
      <alignment horizontal="center" vertical="center" wrapText="1"/>
    </xf>
    <xf numFmtId="0" fontId="12" fillId="0" borderId="29"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5" fillId="6" borderId="31" xfId="0" applyNumberFormat="1" applyFont="1" applyFill="1" applyBorder="1" applyAlignment="1">
      <alignment horizontal="center" vertical="center" shrinkToFit="1"/>
    </xf>
    <xf numFmtId="0" fontId="5" fillId="0" borderId="28" xfId="0" applyNumberFormat="1" applyFont="1" applyFill="1" applyBorder="1" applyAlignment="1">
      <alignment horizontal="center" vertical="center" shrinkToFit="1"/>
    </xf>
    <xf numFmtId="0" fontId="5" fillId="6" borderId="59" xfId="0" applyNumberFormat="1" applyFont="1" applyFill="1" applyBorder="1" applyAlignment="1">
      <alignment horizontal="center" vertical="center" wrapText="1" shrinkToFit="1"/>
    </xf>
    <xf numFmtId="0" fontId="5" fillId="0" borderId="60" xfId="0" applyNumberFormat="1" applyFont="1" applyFill="1" applyBorder="1" applyAlignment="1">
      <alignment horizontal="center" vertical="center" wrapText="1" shrinkToFit="1"/>
    </xf>
    <xf numFmtId="0" fontId="5" fillId="6" borderId="144" xfId="0" applyNumberFormat="1" applyFont="1" applyFill="1" applyBorder="1" applyAlignment="1">
      <alignment horizontal="center" vertical="center" shrinkToFit="1"/>
    </xf>
    <xf numFmtId="0" fontId="5" fillId="0" borderId="145" xfId="0" applyNumberFormat="1" applyFont="1" applyFill="1" applyBorder="1" applyAlignment="1">
      <alignment horizontal="center" vertical="center" shrinkToFit="1"/>
    </xf>
    <xf numFmtId="0" fontId="6" fillId="0" borderId="149" xfId="0" applyNumberFormat="1" applyFont="1" applyFill="1" applyBorder="1" applyAlignment="1">
      <alignment horizontal="center" vertical="top" shrinkToFit="1"/>
    </xf>
    <xf numFmtId="0" fontId="6" fillId="0" borderId="150" xfId="0" applyNumberFormat="1" applyFont="1" applyFill="1" applyBorder="1" applyAlignment="1">
      <alignment horizontal="center" vertical="top" shrinkToFit="1"/>
    </xf>
    <xf numFmtId="0" fontId="6" fillId="0" borderId="13" xfId="0" applyNumberFormat="1" applyFont="1" applyFill="1" applyBorder="1" applyAlignment="1">
      <alignment vertical="top" wrapText="1" shrinkToFit="1"/>
    </xf>
    <xf numFmtId="0" fontId="6" fillId="0" borderId="16" xfId="0" applyNumberFormat="1" applyFont="1" applyFill="1" applyBorder="1" applyAlignment="1">
      <alignment vertical="top" wrapText="1" shrinkToFit="1"/>
    </xf>
    <xf numFmtId="0" fontId="6" fillId="0" borderId="27" xfId="0" applyNumberFormat="1" applyFont="1" applyBorder="1" applyAlignment="1">
      <alignment vertical="top" wrapText="1"/>
    </xf>
    <xf numFmtId="0" fontId="6" fillId="0" borderId="10" xfId="0" applyNumberFormat="1" applyFont="1" applyBorder="1" applyAlignment="1">
      <alignment vertical="top" wrapText="1"/>
    </xf>
    <xf numFmtId="0" fontId="5" fillId="6"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6" fillId="0" borderId="9"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5" fillId="0" borderId="141" xfId="0" applyFont="1" applyFill="1" applyBorder="1" applyAlignment="1">
      <alignment horizontal="center" vertical="center" wrapText="1"/>
    </xf>
    <xf numFmtId="0" fontId="11" fillId="3" borderId="19" xfId="0" applyNumberFormat="1" applyFont="1" applyFill="1" applyBorder="1" applyAlignment="1">
      <alignment horizontal="center" vertical="center" wrapText="1"/>
    </xf>
    <xf numFmtId="0" fontId="11" fillId="3" borderId="26" xfId="0" applyNumberFormat="1"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6" xfId="0"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1" xfId="0" applyNumberFormat="1" applyFont="1" applyFill="1" applyBorder="1" applyAlignment="1">
      <alignment horizontal="center" vertical="center" wrapText="1"/>
    </xf>
    <xf numFmtId="0" fontId="4" fillId="3" borderId="45" xfId="0" applyNumberFormat="1" applyFont="1" applyFill="1" applyBorder="1" applyAlignment="1">
      <alignment horizontal="center" vertical="center" wrapText="1"/>
    </xf>
    <xf numFmtId="0" fontId="5" fillId="6" borderId="159" xfId="0" applyFont="1" applyFill="1" applyBorder="1" applyAlignment="1">
      <alignment horizontal="center" vertical="center" wrapText="1"/>
    </xf>
    <xf numFmtId="0" fontId="5" fillId="0" borderId="159" xfId="0" applyFont="1" applyFill="1" applyBorder="1" applyAlignment="1">
      <alignment horizontal="center" vertical="center" wrapText="1"/>
    </xf>
    <xf numFmtId="0" fontId="5" fillId="0" borderId="160"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51"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6" fillId="0" borderId="155" xfId="0" applyNumberFormat="1" applyFont="1" applyFill="1" applyBorder="1" applyAlignment="1">
      <alignment vertical="top" wrapText="1" shrinkToFit="1"/>
    </xf>
    <xf numFmtId="0" fontId="6" fillId="0" borderId="157" xfId="0" applyNumberFormat="1" applyFont="1" applyFill="1" applyBorder="1" applyAlignment="1">
      <alignment vertical="top" wrapText="1" shrinkToFit="1"/>
    </xf>
    <xf numFmtId="0" fontId="4" fillId="3" borderId="4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136" xfId="0" applyNumberFormat="1" applyFont="1" applyFill="1" applyBorder="1" applyAlignment="1">
      <alignment horizontal="center" vertical="center" wrapText="1" shrinkToFit="1"/>
    </xf>
    <xf numFmtId="0" fontId="5" fillId="3" borderId="137" xfId="0" applyNumberFormat="1" applyFont="1" applyFill="1" applyBorder="1" applyAlignment="1">
      <alignment horizontal="center" vertical="center" wrapText="1" shrinkToFit="1"/>
    </xf>
    <xf numFmtId="0" fontId="6" fillId="0" borderId="155" xfId="0" applyFont="1" applyFill="1" applyBorder="1" applyAlignment="1">
      <alignment horizontal="left" vertical="top" wrapText="1"/>
    </xf>
    <xf numFmtId="0" fontId="6" fillId="0" borderId="156" xfId="0" applyFont="1" applyFill="1" applyBorder="1" applyAlignment="1">
      <alignment horizontal="left" vertical="top" wrapText="1"/>
    </xf>
    <xf numFmtId="0" fontId="5" fillId="6" borderId="154" xfId="0" applyFont="1" applyFill="1" applyBorder="1" applyAlignment="1">
      <alignment horizontal="center" vertical="center" wrapText="1"/>
    </xf>
    <xf numFmtId="0" fontId="5" fillId="0" borderId="158" xfId="0" applyFont="1" applyFill="1" applyBorder="1" applyAlignment="1">
      <alignment horizontal="center" vertical="center" wrapText="1"/>
    </xf>
    <xf numFmtId="0" fontId="5" fillId="0" borderId="153" xfId="0" applyFont="1" applyFill="1" applyBorder="1" applyAlignment="1">
      <alignment horizontal="center" vertical="center" wrapText="1"/>
    </xf>
    <xf numFmtId="0" fontId="5" fillId="0" borderId="147"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6" fillId="0" borderId="0" xfId="0" applyFont="1" applyBorder="1" applyAlignment="1">
      <alignment vertical="center" wrapText="1"/>
    </xf>
    <xf numFmtId="0" fontId="5" fillId="5" borderId="70" xfId="0" applyFont="1" applyFill="1" applyBorder="1" applyAlignment="1">
      <alignment horizontal="center" vertical="center" wrapText="1"/>
    </xf>
    <xf numFmtId="0" fontId="5" fillId="5" borderId="47" xfId="0" applyFont="1" applyFill="1" applyBorder="1" applyAlignment="1">
      <alignment horizontal="center" vertical="center" wrapText="1"/>
    </xf>
    <xf numFmtId="0" fontId="5" fillId="5" borderId="96" xfId="0" applyFont="1" applyFill="1" applyBorder="1" applyAlignment="1">
      <alignment horizontal="center" vertical="center" wrapText="1"/>
    </xf>
    <xf numFmtId="0" fontId="21" fillId="0" borderId="40" xfId="1" applyFont="1" applyBorder="1" applyAlignment="1">
      <alignment vertical="center" wrapText="1"/>
    </xf>
    <xf numFmtId="0" fontId="21" fillId="6" borderId="40" xfId="1" applyFont="1" applyFill="1" applyBorder="1" applyAlignment="1">
      <alignment vertical="center" wrapText="1"/>
    </xf>
    <xf numFmtId="0" fontId="21" fillId="0" borderId="40" xfId="1" applyFont="1" applyBorder="1" applyAlignment="1">
      <alignment horizontal="center" vertical="center" wrapText="1"/>
    </xf>
    <xf numFmtId="0" fontId="21" fillId="7" borderId="40" xfId="1" applyFont="1" applyFill="1" applyBorder="1" applyAlignment="1">
      <alignment vertical="center" wrapText="1"/>
    </xf>
    <xf numFmtId="0" fontId="21" fillId="0" borderId="40" xfId="1" applyFont="1" applyFill="1" applyBorder="1" applyAlignment="1">
      <alignment vertical="center" wrapText="1"/>
    </xf>
    <xf numFmtId="0" fontId="0" fillId="0" borderId="40" xfId="0" applyBorder="1" applyAlignment="1">
      <alignment vertical="center" wrapText="1"/>
    </xf>
    <xf numFmtId="0" fontId="5" fillId="0" borderId="41" xfId="1" applyFont="1" applyFill="1" applyBorder="1" applyAlignment="1">
      <alignment vertical="center" shrinkToFit="1"/>
    </xf>
    <xf numFmtId="0" fontId="5" fillId="0" borderId="45" xfId="1" applyFont="1" applyFill="1" applyBorder="1" applyAlignment="1">
      <alignment vertical="center" shrinkToFit="1"/>
    </xf>
    <xf numFmtId="0" fontId="5" fillId="0" borderId="3" xfId="1" applyFont="1" applyFill="1" applyBorder="1" applyAlignment="1">
      <alignment horizontal="center" vertical="center"/>
    </xf>
    <xf numFmtId="0" fontId="5" fillId="0" borderId="63" xfId="1" applyFont="1" applyFill="1" applyBorder="1" applyAlignment="1">
      <alignment horizontal="center" vertical="center"/>
    </xf>
    <xf numFmtId="0" fontId="5" fillId="0" borderId="40" xfId="1" applyFont="1" applyFill="1" applyBorder="1" applyAlignment="1">
      <alignment horizontal="center" vertical="center" shrinkToFit="1"/>
    </xf>
    <xf numFmtId="0" fontId="5" fillId="0" borderId="41" xfId="1" applyFont="1" applyFill="1" applyBorder="1" applyAlignment="1">
      <alignment horizontal="center" vertical="center"/>
    </xf>
    <xf numFmtId="0" fontId="5" fillId="0" borderId="45"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40" xfId="1" applyFont="1" applyFill="1" applyBorder="1" applyAlignment="1">
      <alignment horizontal="center" vertical="center"/>
    </xf>
    <xf numFmtId="0" fontId="21" fillId="6" borderId="0" xfId="1" applyFont="1" applyFill="1" applyAlignment="1">
      <alignment horizontal="center" vertical="center"/>
    </xf>
    <xf numFmtId="0" fontId="21" fillId="6" borderId="52" xfId="1" applyFont="1" applyFill="1" applyBorder="1" applyAlignment="1">
      <alignment vertical="center" shrinkToFit="1"/>
    </xf>
    <xf numFmtId="0" fontId="21" fillId="6" borderId="45" xfId="1" applyFont="1" applyFill="1" applyBorder="1" applyAlignment="1">
      <alignment vertical="center" shrinkToFit="1"/>
    </xf>
    <xf numFmtId="0" fontId="21" fillId="6" borderId="42" xfId="1" applyFont="1" applyFill="1" applyBorder="1" applyAlignment="1">
      <alignment vertical="center" shrinkToFit="1"/>
    </xf>
    <xf numFmtId="0" fontId="21" fillId="0" borderId="41" xfId="1" applyFont="1" applyBorder="1" applyAlignment="1">
      <alignment horizontal="distributed" vertical="center"/>
    </xf>
    <xf numFmtId="0" fontId="21" fillId="0" borderId="45" xfId="1" applyFont="1" applyBorder="1" applyAlignment="1">
      <alignment horizontal="distributed" vertical="center"/>
    </xf>
    <xf numFmtId="0" fontId="21" fillId="0" borderId="2" xfId="1" applyFont="1" applyBorder="1" applyAlignment="1">
      <alignment horizontal="distributed" vertical="center"/>
    </xf>
    <xf numFmtId="0" fontId="21" fillId="6" borderId="103" xfId="1" applyFont="1" applyFill="1" applyBorder="1" applyAlignment="1">
      <alignment vertical="center"/>
    </xf>
    <xf numFmtId="0" fontId="21" fillId="6" borderId="104" xfId="1" applyFont="1" applyFill="1" applyBorder="1" applyAlignment="1">
      <alignment vertical="center"/>
    </xf>
    <xf numFmtId="0" fontId="21" fillId="0" borderId="41" xfId="1" applyFont="1" applyBorder="1" applyAlignment="1">
      <alignment horizontal="center" vertical="center" wrapText="1"/>
    </xf>
    <xf numFmtId="0" fontId="21" fillId="0" borderId="45" xfId="1" applyFont="1" applyBorder="1" applyAlignment="1">
      <alignment horizontal="center" vertical="center" wrapText="1"/>
    </xf>
    <xf numFmtId="0" fontId="5" fillId="0" borderId="41" xfId="1" applyFont="1" applyFill="1" applyBorder="1" applyAlignment="1">
      <alignment horizontal="center" vertical="center" wrapText="1" shrinkToFit="1"/>
    </xf>
    <xf numFmtId="0" fontId="5" fillId="0" borderId="87" xfId="1" applyFont="1" applyFill="1" applyBorder="1" applyAlignment="1">
      <alignment horizontal="center" vertical="center" wrapText="1" shrinkToFit="1"/>
    </xf>
    <xf numFmtId="40" fontId="5" fillId="0" borderId="86" xfId="1" applyNumberFormat="1" applyFont="1" applyFill="1" applyBorder="1" applyAlignment="1">
      <alignment horizontal="center" vertical="center" shrinkToFit="1"/>
    </xf>
    <xf numFmtId="40" fontId="5" fillId="0" borderId="50" xfId="1" applyNumberFormat="1" applyFont="1" applyFill="1" applyBorder="1" applyAlignment="1">
      <alignment horizontal="center" vertical="center" shrinkToFit="1"/>
    </xf>
    <xf numFmtId="0" fontId="21" fillId="0" borderId="66" xfId="1" applyFont="1" applyBorder="1" applyAlignment="1">
      <alignment vertical="center"/>
    </xf>
    <xf numFmtId="0" fontId="5" fillId="6" borderId="66" xfId="1" applyFont="1" applyFill="1" applyBorder="1" applyAlignment="1">
      <alignment horizontal="center" vertical="center"/>
    </xf>
    <xf numFmtId="0" fontId="5" fillId="6" borderId="90" xfId="1" applyFont="1" applyFill="1" applyBorder="1" applyAlignment="1">
      <alignment horizontal="center" vertical="center"/>
    </xf>
    <xf numFmtId="0" fontId="5" fillId="0" borderId="69" xfId="1" applyFont="1" applyFill="1" applyBorder="1" applyAlignment="1">
      <alignment vertical="center"/>
    </xf>
    <xf numFmtId="0" fontId="21" fillId="0" borderId="0" xfId="1" applyFont="1" applyFill="1" applyBorder="1" applyAlignment="1">
      <alignment vertical="center" wrapText="1"/>
    </xf>
    <xf numFmtId="0" fontId="21" fillId="0" borderId="49" xfId="1" applyFont="1" applyBorder="1" applyAlignment="1">
      <alignment horizontal="distributed" vertical="center"/>
    </xf>
    <xf numFmtId="0" fontId="21" fillId="0" borderId="86" xfId="1" applyFont="1" applyBorder="1" applyAlignment="1">
      <alignment horizontal="distributed" vertical="center"/>
    </xf>
    <xf numFmtId="0" fontId="21" fillId="6" borderId="86" xfId="1" applyFont="1" applyFill="1" applyBorder="1" applyAlignment="1">
      <alignment vertical="center"/>
    </xf>
    <xf numFmtId="0" fontId="21" fillId="6" borderId="52" xfId="1" applyFont="1" applyFill="1" applyBorder="1" applyAlignment="1">
      <alignment vertical="center"/>
    </xf>
    <xf numFmtId="0" fontId="21" fillId="0" borderId="23" xfId="1" applyFont="1" applyBorder="1" applyAlignment="1">
      <alignment horizontal="center" vertical="center"/>
    </xf>
    <xf numFmtId="0" fontId="21" fillId="0" borderId="54" xfId="1" applyFont="1" applyBorder="1" applyAlignment="1">
      <alignment horizontal="center" vertical="center"/>
    </xf>
    <xf numFmtId="0" fontId="21" fillId="0" borderId="89" xfId="1" applyFont="1" applyBorder="1" applyAlignment="1">
      <alignment horizontal="center" vertical="center"/>
    </xf>
    <xf numFmtId="0" fontId="21" fillId="6" borderId="52" xfId="1" applyFont="1" applyFill="1" applyBorder="1" applyAlignment="1">
      <alignment horizontal="center" vertical="center" shrinkToFit="1"/>
    </xf>
    <xf numFmtId="0" fontId="21" fillId="6" borderId="45" xfId="1" applyFont="1" applyFill="1" applyBorder="1" applyAlignment="1">
      <alignment horizontal="center" vertical="center" shrinkToFit="1"/>
    </xf>
    <xf numFmtId="0" fontId="5" fillId="0" borderId="88" xfId="1" applyFont="1" applyFill="1" applyBorder="1" applyAlignment="1">
      <alignment vertical="center" shrinkToFit="1"/>
    </xf>
    <xf numFmtId="0" fontId="5" fillId="0" borderId="112" xfId="1" applyFont="1" applyFill="1" applyBorder="1" applyAlignment="1">
      <alignment vertical="center" shrinkToFit="1"/>
    </xf>
    <xf numFmtId="0" fontId="21" fillId="0" borderId="88" xfId="1" applyFont="1" applyBorder="1" applyAlignment="1">
      <alignment vertical="center"/>
    </xf>
    <xf numFmtId="0" fontId="21" fillId="0" borderId="112" xfId="1" applyFont="1" applyBorder="1" applyAlignment="1">
      <alignment vertical="center"/>
    </xf>
    <xf numFmtId="0" fontId="5" fillId="0" borderId="42" xfId="1" applyFont="1" applyFill="1" applyBorder="1" applyAlignment="1">
      <alignment vertical="center" shrinkToFit="1"/>
    </xf>
    <xf numFmtId="0" fontId="21" fillId="0" borderId="45" xfId="1" applyFont="1" applyBorder="1" applyAlignment="1">
      <alignment vertical="center"/>
    </xf>
    <xf numFmtId="0" fontId="21" fillId="0" borderId="42" xfId="1" applyFont="1" applyBorder="1" applyAlignment="1">
      <alignment vertical="center"/>
    </xf>
    <xf numFmtId="38" fontId="5" fillId="6" borderId="69" xfId="3" applyFont="1" applyFill="1" applyBorder="1" applyAlignment="1">
      <alignment vertical="center"/>
    </xf>
    <xf numFmtId="38" fontId="5" fillId="6" borderId="71" xfId="3" applyFont="1" applyFill="1" applyBorder="1" applyAlignment="1">
      <alignment vertical="center"/>
    </xf>
    <xf numFmtId="0" fontId="5" fillId="0" borderId="71" xfId="1" applyFont="1" applyFill="1" applyBorder="1" applyAlignment="1">
      <alignment vertical="center"/>
    </xf>
    <xf numFmtId="0" fontId="5" fillId="0" borderId="41" xfId="1" applyFont="1" applyFill="1" applyBorder="1" applyAlignment="1">
      <alignment horizontal="center" vertical="center" wrapText="1"/>
    </xf>
    <xf numFmtId="0" fontId="5" fillId="0" borderId="45" xfId="1" applyFont="1" applyFill="1" applyBorder="1" applyAlignment="1">
      <alignment horizontal="center" vertical="center" wrapText="1"/>
    </xf>
    <xf numFmtId="0" fontId="5" fillId="0" borderId="87" xfId="1" applyFont="1" applyFill="1" applyBorder="1" applyAlignment="1">
      <alignment horizontal="center" vertical="center" wrapText="1"/>
    </xf>
    <xf numFmtId="0" fontId="21" fillId="0" borderId="41" xfId="1" applyFont="1" applyFill="1" applyBorder="1" applyAlignment="1">
      <alignment horizontal="distributed" vertical="center"/>
    </xf>
    <xf numFmtId="0" fontId="21" fillId="0" borderId="45" xfId="1" applyFont="1" applyFill="1" applyBorder="1" applyAlignment="1">
      <alignment horizontal="distributed" vertical="center"/>
    </xf>
    <xf numFmtId="0" fontId="21" fillId="0" borderId="1" xfId="1" applyFont="1" applyFill="1" applyBorder="1" applyAlignment="1">
      <alignment horizontal="distributed" vertical="center"/>
    </xf>
    <xf numFmtId="0" fontId="21" fillId="0" borderId="99" xfId="1" applyFont="1" applyFill="1" applyBorder="1" applyAlignment="1">
      <alignment horizontal="distributed" vertical="center"/>
    </xf>
    <xf numFmtId="0" fontId="21" fillId="0" borderId="87" xfId="1" applyFont="1" applyBorder="1" applyAlignment="1">
      <alignment horizontal="distributed" vertical="center"/>
    </xf>
    <xf numFmtId="0" fontId="21" fillId="0" borderId="23" xfId="1" applyFont="1" applyBorder="1" applyAlignment="1">
      <alignment horizontal="distributed" vertical="center"/>
    </xf>
    <xf numFmtId="0" fontId="21" fillId="0" borderId="54" xfId="1" applyFont="1" applyBorder="1" applyAlignment="1">
      <alignment horizontal="distributed" vertical="center"/>
    </xf>
    <xf numFmtId="0" fontId="21" fillId="0" borderId="89" xfId="1" applyFont="1" applyBorder="1" applyAlignment="1">
      <alignment horizontal="distributed" vertical="center"/>
    </xf>
    <xf numFmtId="176" fontId="21" fillId="6" borderId="45" xfId="1" applyNumberFormat="1" applyFont="1" applyFill="1" applyBorder="1" applyAlignment="1">
      <alignment horizontal="center" vertical="center"/>
    </xf>
    <xf numFmtId="0" fontId="5" fillId="0" borderId="41" xfId="1" applyFont="1" applyFill="1" applyBorder="1" applyAlignment="1">
      <alignment horizontal="distributed" vertical="center"/>
    </xf>
    <xf numFmtId="0" fontId="5" fillId="0" borderId="45" xfId="1" applyFont="1" applyFill="1" applyBorder="1" applyAlignment="1">
      <alignment horizontal="distributed" vertical="center"/>
    </xf>
    <xf numFmtId="0" fontId="5" fillId="0" borderId="87" xfId="1" applyFont="1" applyFill="1" applyBorder="1" applyAlignment="1">
      <alignment horizontal="distributed" vertical="center"/>
    </xf>
    <xf numFmtId="0" fontId="5" fillId="0" borderId="49" xfId="1" applyFont="1" applyFill="1" applyBorder="1" applyAlignment="1">
      <alignment horizontal="distributed" vertical="center"/>
    </xf>
    <xf numFmtId="0" fontId="5" fillId="0" borderId="86" xfId="1" applyFont="1" applyFill="1" applyBorder="1" applyAlignment="1">
      <alignment horizontal="distributed" vertical="center"/>
    </xf>
    <xf numFmtId="0" fontId="5" fillId="6" borderId="86" xfId="1" applyFont="1" applyFill="1" applyBorder="1" applyAlignment="1">
      <alignment horizontal="right" vertical="center" shrinkToFit="1"/>
    </xf>
    <xf numFmtId="0" fontId="5" fillId="6" borderId="52" xfId="1" applyFont="1" applyFill="1" applyBorder="1" applyAlignment="1">
      <alignment horizontal="right" vertical="center" shrinkToFit="1"/>
    </xf>
    <xf numFmtId="0" fontId="5" fillId="0" borderId="41" xfId="1" applyFont="1" applyBorder="1" applyAlignment="1">
      <alignment vertical="center"/>
    </xf>
    <xf numFmtId="0" fontId="5" fillId="0" borderId="45" xfId="1" applyFont="1" applyBorder="1" applyAlignment="1">
      <alignment vertical="center"/>
    </xf>
    <xf numFmtId="0" fontId="5" fillId="0" borderId="87" xfId="1" applyFont="1" applyBorder="1" applyAlignment="1">
      <alignment vertical="center"/>
    </xf>
    <xf numFmtId="0" fontId="5" fillId="0" borderId="106" xfId="1" applyFont="1" applyFill="1" applyBorder="1" applyAlignment="1">
      <alignment horizontal="distributed" vertical="center"/>
    </xf>
    <xf numFmtId="0" fontId="5" fillId="0" borderId="107" xfId="1" applyFont="1" applyFill="1" applyBorder="1" applyAlignment="1">
      <alignment horizontal="distributed" vertical="center"/>
    </xf>
    <xf numFmtId="0" fontId="5" fillId="6" borderId="107" xfId="1" applyFont="1" applyFill="1" applyBorder="1" applyAlignment="1">
      <alignment horizontal="right" vertical="center" shrinkToFit="1"/>
    </xf>
    <xf numFmtId="0" fontId="5" fillId="6" borderId="108" xfId="1" applyFont="1" applyFill="1" applyBorder="1" applyAlignment="1">
      <alignment horizontal="right" vertical="center" shrinkToFit="1"/>
    </xf>
    <xf numFmtId="2" fontId="5" fillId="0" borderId="119" xfId="1" applyNumberFormat="1" applyFont="1" applyFill="1" applyBorder="1" applyAlignment="1">
      <alignment horizontal="center" vertical="center"/>
    </xf>
    <xf numFmtId="2" fontId="5" fillId="0" borderId="107" xfId="1" applyNumberFormat="1" applyFont="1" applyFill="1" applyBorder="1" applyAlignment="1">
      <alignment horizontal="center" vertical="center"/>
    </xf>
    <xf numFmtId="0" fontId="5" fillId="0" borderId="51" xfId="1" applyFont="1" applyFill="1" applyBorder="1" applyAlignment="1">
      <alignment horizontal="center" vertical="center" wrapText="1"/>
    </xf>
    <xf numFmtId="0" fontId="5" fillId="0" borderId="103" xfId="1" applyFont="1" applyFill="1" applyBorder="1" applyAlignment="1">
      <alignment horizontal="center" vertical="center"/>
    </xf>
    <xf numFmtId="0" fontId="5" fillId="0" borderId="106" xfId="1" applyFont="1" applyFill="1" applyBorder="1" applyAlignment="1">
      <alignment horizontal="center" vertical="center"/>
    </xf>
    <xf numFmtId="0" fontId="5" fillId="0" borderId="107" xfId="1" applyFont="1" applyFill="1" applyBorder="1" applyAlignment="1">
      <alignment horizontal="center" vertical="center"/>
    </xf>
    <xf numFmtId="0" fontId="5" fillId="6" borderId="103" xfId="1" applyFont="1" applyFill="1" applyBorder="1" applyAlignment="1">
      <alignment horizontal="center" vertical="center"/>
    </xf>
    <xf numFmtId="0" fontId="5" fillId="6" borderId="104" xfId="1" applyFont="1" applyFill="1" applyBorder="1" applyAlignment="1">
      <alignment horizontal="center" vertical="center"/>
    </xf>
    <xf numFmtId="0" fontId="5" fillId="6" borderId="107" xfId="1" applyFont="1" applyFill="1" applyBorder="1" applyAlignment="1">
      <alignment horizontal="center" vertical="center"/>
    </xf>
    <xf numFmtId="0" fontId="5" fillId="6" borderId="108" xfId="1" applyFont="1" applyFill="1" applyBorder="1" applyAlignment="1">
      <alignment horizontal="center" vertical="center"/>
    </xf>
    <xf numFmtId="2" fontId="5" fillId="0" borderId="105" xfId="1" applyNumberFormat="1" applyFont="1" applyFill="1" applyBorder="1" applyAlignment="1">
      <alignment horizontal="center" vertical="center" shrinkToFit="1"/>
    </xf>
    <xf numFmtId="2" fontId="5" fillId="0" borderId="109" xfId="1" applyNumberFormat="1" applyFont="1" applyFill="1" applyBorder="1" applyAlignment="1">
      <alignment horizontal="center" vertical="center" shrinkToFit="1"/>
    </xf>
    <xf numFmtId="0" fontId="5" fillId="0" borderId="49" xfId="1" applyFont="1" applyBorder="1" applyAlignment="1">
      <alignment horizontal="center" vertical="center" textRotation="255"/>
    </xf>
    <xf numFmtId="0" fontId="21" fillId="0" borderId="19" xfId="1" applyFont="1" applyBorder="1" applyAlignment="1">
      <alignment horizontal="center" vertical="center"/>
    </xf>
    <xf numFmtId="0" fontId="21" fillId="0" borderId="21" xfId="1" applyFont="1" applyBorder="1" applyAlignment="1">
      <alignment horizontal="center" vertical="center"/>
    </xf>
    <xf numFmtId="0" fontId="21" fillId="0" borderId="26" xfId="1" applyFont="1" applyBorder="1" applyAlignment="1">
      <alignment horizontal="center" vertical="center"/>
    </xf>
    <xf numFmtId="0" fontId="23" fillId="0" borderId="47" xfId="1" applyFont="1" applyBorder="1" applyAlignment="1">
      <alignment vertical="center" wrapText="1"/>
    </xf>
    <xf numFmtId="0" fontId="23" fillId="0" borderId="55" xfId="1" applyFont="1" applyBorder="1" applyAlignment="1">
      <alignment vertical="center" wrapText="1"/>
    </xf>
    <xf numFmtId="0" fontId="21" fillId="0" borderId="47" xfId="1" applyFont="1" applyBorder="1" applyAlignment="1">
      <alignment horizontal="center" vertical="center" wrapText="1"/>
    </xf>
    <xf numFmtId="0" fontId="21" fillId="0" borderId="55" xfId="1" applyFont="1" applyBorder="1" applyAlignment="1">
      <alignment horizontal="center" vertical="center" wrapText="1"/>
    </xf>
    <xf numFmtId="0" fontId="21" fillId="6" borderId="48" xfId="1" applyFont="1" applyFill="1" applyBorder="1" applyAlignment="1">
      <alignment vertical="center" wrapText="1"/>
    </xf>
    <xf numFmtId="0" fontId="21" fillId="6" borderId="25" xfId="1" applyFont="1" applyFill="1" applyBorder="1" applyAlignment="1">
      <alignment vertical="center" wrapText="1"/>
    </xf>
    <xf numFmtId="0" fontId="21" fillId="6" borderId="1" xfId="1" applyFont="1" applyFill="1" applyBorder="1" applyAlignment="1">
      <alignment vertical="center" wrapText="1"/>
    </xf>
    <xf numFmtId="0" fontId="21" fillId="6" borderId="8" xfId="1" applyFont="1" applyFill="1" applyBorder="1" applyAlignment="1">
      <alignment vertical="center" wrapText="1"/>
    </xf>
    <xf numFmtId="0" fontId="21" fillId="0" borderId="87" xfId="1" applyFont="1" applyBorder="1" applyAlignment="1">
      <alignment vertical="center"/>
    </xf>
    <xf numFmtId="0" fontId="21" fillId="0" borderId="86" xfId="1" applyFont="1" applyBorder="1" applyAlignment="1">
      <alignment vertical="center"/>
    </xf>
    <xf numFmtId="0" fontId="21" fillId="0" borderId="111" xfId="1" applyFont="1" applyBorder="1" applyAlignment="1">
      <alignment vertical="center"/>
    </xf>
    <xf numFmtId="0" fontId="21" fillId="6" borderId="50" xfId="1" applyFont="1" applyFill="1" applyBorder="1" applyAlignment="1">
      <alignment vertical="center"/>
    </xf>
    <xf numFmtId="0" fontId="5" fillId="6" borderId="52" xfId="1" applyFont="1" applyFill="1" applyBorder="1" applyAlignment="1">
      <alignment vertical="center" shrinkToFit="1"/>
    </xf>
    <xf numFmtId="0" fontId="5" fillId="6" borderId="45" xfId="1" applyFont="1" applyFill="1" applyBorder="1" applyAlignment="1">
      <alignment vertical="center" shrinkToFit="1"/>
    </xf>
    <xf numFmtId="0" fontId="5" fillId="6" borderId="42" xfId="1" applyFont="1" applyFill="1" applyBorder="1" applyAlignment="1">
      <alignment vertical="center" shrinkToFit="1"/>
    </xf>
    <xf numFmtId="0" fontId="5" fillId="0" borderId="41" xfId="1" applyFont="1" applyFill="1" applyBorder="1" applyAlignment="1">
      <alignment horizontal="center" vertical="center" shrinkToFit="1"/>
    </xf>
    <xf numFmtId="0" fontId="5" fillId="0" borderId="87" xfId="1" applyFont="1" applyFill="1" applyBorder="1" applyAlignment="1">
      <alignment horizontal="center" vertical="center" shrinkToFit="1"/>
    </xf>
    <xf numFmtId="0" fontId="5" fillId="0" borderId="49" xfId="1" applyFont="1" applyFill="1" applyBorder="1" applyAlignment="1">
      <alignment horizontal="center" vertical="center" shrinkToFit="1"/>
    </xf>
    <xf numFmtId="0" fontId="5" fillId="0" borderId="86" xfId="1" applyFont="1" applyFill="1" applyBorder="1" applyAlignment="1">
      <alignment horizontal="center" vertical="center" shrinkToFit="1"/>
    </xf>
    <xf numFmtId="0" fontId="5" fillId="0" borderId="119" xfId="1" applyFont="1" applyFill="1" applyBorder="1" applyAlignment="1">
      <alignment vertical="center"/>
    </xf>
    <xf numFmtId="0" fontId="5" fillId="0" borderId="107" xfId="1" applyFont="1" applyFill="1" applyBorder="1" applyAlignment="1">
      <alignment vertical="center"/>
    </xf>
    <xf numFmtId="0" fontId="5" fillId="0" borderId="120" xfId="1" applyFont="1" applyFill="1" applyBorder="1" applyAlignment="1">
      <alignment horizontal="distributed" vertical="center"/>
    </xf>
    <xf numFmtId="0" fontId="5" fillId="0" borderId="119" xfId="1" applyFont="1" applyFill="1" applyBorder="1" applyAlignment="1">
      <alignment horizontal="distributed" vertical="center"/>
    </xf>
    <xf numFmtId="0" fontId="6" fillId="0" borderId="93" xfId="1" applyFont="1" applyFill="1" applyBorder="1" applyAlignment="1">
      <alignment vertical="center" shrinkToFit="1"/>
    </xf>
    <xf numFmtId="0" fontId="5" fillId="6" borderId="93" xfId="1" applyFont="1" applyFill="1" applyBorder="1" applyAlignment="1">
      <alignment horizontal="center" vertical="center"/>
    </xf>
    <xf numFmtId="2" fontId="5" fillId="0" borderId="116" xfId="1" applyNumberFormat="1" applyFont="1" applyFill="1" applyBorder="1" applyAlignment="1">
      <alignment horizontal="distributed" vertical="center" shrinkToFit="1"/>
    </xf>
    <xf numFmtId="2" fontId="5" fillId="0" borderId="58" xfId="1" applyNumberFormat="1" applyFont="1" applyFill="1" applyBorder="1" applyAlignment="1">
      <alignment horizontal="distributed" vertical="center" shrinkToFit="1"/>
    </xf>
    <xf numFmtId="2" fontId="5" fillId="0" borderId="117" xfId="1" applyNumberFormat="1" applyFont="1" applyFill="1" applyBorder="1" applyAlignment="1">
      <alignment horizontal="distributed" vertical="center" shrinkToFit="1"/>
    </xf>
    <xf numFmtId="2" fontId="5" fillId="0" borderId="101" xfId="1" applyNumberFormat="1" applyFont="1" applyFill="1" applyBorder="1" applyAlignment="1">
      <alignment vertical="center"/>
    </xf>
    <xf numFmtId="2" fontId="5" fillId="0" borderId="58" xfId="1" applyNumberFormat="1" applyFont="1" applyFill="1" applyBorder="1" applyAlignment="1">
      <alignment vertical="center"/>
    </xf>
    <xf numFmtId="0" fontId="6" fillId="0" borderId="58" xfId="1" applyFont="1" applyFill="1" applyBorder="1" applyAlignment="1">
      <alignment vertical="center" shrinkToFit="1"/>
    </xf>
    <xf numFmtId="0" fontId="5" fillId="6" borderId="58" xfId="1" applyFont="1" applyFill="1" applyBorder="1" applyAlignment="1">
      <alignment horizontal="center" vertical="center"/>
    </xf>
    <xf numFmtId="2" fontId="5" fillId="0" borderId="69" xfId="1" applyNumberFormat="1" applyFont="1" applyFill="1" applyBorder="1" applyAlignment="1">
      <alignment vertical="center" shrinkToFit="1"/>
    </xf>
    <xf numFmtId="2" fontId="5" fillId="0" borderId="71" xfId="1" applyNumberFormat="1" applyFont="1" applyFill="1" applyBorder="1" applyAlignment="1">
      <alignment vertical="center" shrinkToFit="1"/>
    </xf>
    <xf numFmtId="0" fontId="5" fillId="0" borderId="113" xfId="1" applyFont="1" applyFill="1" applyBorder="1" applyAlignment="1">
      <alignment horizontal="distributed" vertical="center"/>
    </xf>
    <xf numFmtId="0" fontId="5" fillId="0" borderId="93" xfId="1" applyFont="1" applyFill="1" applyBorder="1" applyAlignment="1">
      <alignment horizontal="distributed" vertical="center"/>
    </xf>
    <xf numFmtId="0" fontId="5" fillId="0" borderId="114" xfId="1" applyFont="1" applyFill="1" applyBorder="1" applyAlignment="1">
      <alignment horizontal="distributed" vertical="center"/>
    </xf>
    <xf numFmtId="0" fontId="5" fillId="6" borderId="91" xfId="1" applyFont="1" applyFill="1" applyBorder="1" applyAlignment="1">
      <alignment horizontal="center" vertical="center"/>
    </xf>
    <xf numFmtId="0" fontId="5" fillId="6" borderId="92" xfId="1" applyFont="1" applyFill="1" applyBorder="1" applyAlignment="1">
      <alignment horizontal="center" vertical="center"/>
    </xf>
    <xf numFmtId="0" fontId="5" fillId="0" borderId="115" xfId="1" applyFont="1" applyFill="1" applyBorder="1" applyAlignment="1">
      <alignment horizontal="center" vertical="center"/>
    </xf>
    <xf numFmtId="0" fontId="5" fillId="0" borderId="91" xfId="1" applyFont="1" applyFill="1" applyBorder="1" applyAlignment="1">
      <alignment horizontal="center" vertical="center"/>
    </xf>
    <xf numFmtId="0" fontId="5" fillId="0" borderId="118" xfId="1" applyFont="1" applyFill="1" applyBorder="1" applyAlignment="1">
      <alignment horizontal="center" vertical="center"/>
    </xf>
    <xf numFmtId="0" fontId="5" fillId="0" borderId="100" xfId="1" applyFont="1" applyFill="1" applyBorder="1" applyAlignment="1">
      <alignment horizontal="center" vertical="center"/>
    </xf>
    <xf numFmtId="2" fontId="5" fillId="0" borderId="115" xfId="1" applyNumberFormat="1" applyFont="1" applyFill="1" applyBorder="1" applyAlignment="1">
      <alignment horizontal="center" vertical="center" shrinkToFit="1"/>
    </xf>
    <xf numFmtId="2" fontId="5" fillId="0" borderId="91" xfId="1" applyNumberFormat="1" applyFont="1" applyFill="1" applyBorder="1" applyAlignment="1">
      <alignment horizontal="center" vertical="center" shrinkToFit="1"/>
    </xf>
    <xf numFmtId="2" fontId="5" fillId="0" borderId="118" xfId="1" applyNumberFormat="1" applyFont="1" applyFill="1" applyBorder="1" applyAlignment="1">
      <alignment horizontal="center" vertical="center" shrinkToFit="1"/>
    </xf>
    <xf numFmtId="2" fontId="5" fillId="0" borderId="100" xfId="1" applyNumberFormat="1" applyFont="1" applyFill="1" applyBorder="1" applyAlignment="1">
      <alignment horizontal="center" vertical="center" shrinkToFit="1"/>
    </xf>
    <xf numFmtId="0" fontId="5" fillId="6" borderId="68" xfId="1" applyFont="1" applyFill="1" applyBorder="1" applyAlignment="1">
      <alignment vertical="center" shrinkToFit="1"/>
    </xf>
    <xf numFmtId="0" fontId="5" fillId="6" borderId="70" xfId="1" applyFont="1" applyFill="1" applyBorder="1" applyAlignment="1">
      <alignment vertical="center" shrinkToFit="1"/>
    </xf>
    <xf numFmtId="2" fontId="5" fillId="0" borderId="68" xfId="1" applyNumberFormat="1" applyFont="1" applyFill="1" applyBorder="1" applyAlignment="1">
      <alignment vertical="center" shrinkToFit="1"/>
    </xf>
    <xf numFmtId="2" fontId="5" fillId="0" borderId="70" xfId="1" applyNumberFormat="1" applyFont="1" applyFill="1" applyBorder="1" applyAlignment="1">
      <alignment vertical="center" shrinkToFit="1"/>
    </xf>
    <xf numFmtId="0" fontId="5" fillId="0" borderId="71" xfId="1" applyFont="1" applyFill="1" applyBorder="1" applyAlignment="1">
      <alignment horizontal="center" vertical="center" wrapText="1"/>
    </xf>
    <xf numFmtId="0" fontId="5" fillId="0" borderId="55" xfId="1" applyFont="1" applyFill="1" applyBorder="1" applyAlignment="1">
      <alignment horizontal="center" vertical="center" wrapText="1"/>
    </xf>
    <xf numFmtId="2" fontId="5" fillId="0" borderId="55" xfId="1" applyNumberFormat="1" applyFont="1" applyFill="1" applyBorder="1" applyAlignment="1">
      <alignment vertical="center" shrinkToFit="1"/>
    </xf>
    <xf numFmtId="0" fontId="5" fillId="0" borderId="70" xfId="1" applyFont="1" applyFill="1" applyBorder="1" applyAlignment="1">
      <alignment horizontal="center" vertical="center"/>
    </xf>
    <xf numFmtId="0" fontId="5" fillId="0" borderId="47" xfId="1" applyFont="1" applyFill="1" applyBorder="1" applyAlignment="1">
      <alignment horizontal="center" vertical="center"/>
    </xf>
    <xf numFmtId="0" fontId="5" fillId="6" borderId="47" xfId="1" applyFont="1" applyFill="1" applyBorder="1" applyAlignment="1">
      <alignment vertical="center" shrinkToFit="1"/>
    </xf>
    <xf numFmtId="0" fontId="5" fillId="0" borderId="89" xfId="1" applyFont="1" applyFill="1" applyBorder="1" applyAlignment="1">
      <alignment horizontal="left" vertical="center"/>
    </xf>
    <xf numFmtId="0" fontId="5" fillId="0" borderId="66" xfId="1" applyFont="1" applyFill="1" applyBorder="1" applyAlignment="1">
      <alignment horizontal="left" vertical="center"/>
    </xf>
    <xf numFmtId="0" fontId="5" fillId="0" borderId="66" xfId="1" applyFont="1" applyFill="1" applyBorder="1" applyAlignment="1">
      <alignment horizontal="center" vertical="center"/>
    </xf>
    <xf numFmtId="0" fontId="5" fillId="0" borderId="67" xfId="1" applyFont="1" applyFill="1" applyBorder="1" applyAlignment="1">
      <alignment horizontal="center" vertical="center"/>
    </xf>
    <xf numFmtId="0" fontId="5" fillId="0" borderId="68" xfId="1" applyFont="1" applyFill="1" applyBorder="1" applyAlignment="1">
      <alignment vertical="center" shrinkToFit="1"/>
    </xf>
    <xf numFmtId="0" fontId="5" fillId="0" borderId="70" xfId="1" applyFont="1" applyFill="1" applyBorder="1" applyAlignment="1">
      <alignment vertical="center" shrinkToFit="1"/>
    </xf>
    <xf numFmtId="0" fontId="5" fillId="0" borderId="90" xfId="1" applyFont="1" applyFill="1" applyBorder="1" applyAlignment="1">
      <alignment horizontal="center" vertical="center"/>
    </xf>
    <xf numFmtId="0" fontId="5" fillId="0" borderId="54" xfId="1" applyFont="1" applyFill="1" applyBorder="1" applyAlignment="1">
      <alignment horizontal="center" vertical="center"/>
    </xf>
    <xf numFmtId="0" fontId="5" fillId="0" borderId="49" xfId="1" applyFont="1" applyBorder="1" applyAlignment="1">
      <alignment horizontal="center" vertical="center"/>
    </xf>
    <xf numFmtId="0" fontId="5" fillId="0" borderId="86" xfId="1" applyFont="1" applyBorder="1" applyAlignment="1">
      <alignment horizontal="center" vertical="center"/>
    </xf>
    <xf numFmtId="0" fontId="5" fillId="6" borderId="45" xfId="1" applyFont="1" applyFill="1" applyBorder="1" applyAlignment="1">
      <alignment horizontal="center" vertical="center"/>
    </xf>
    <xf numFmtId="0" fontId="5" fillId="6" borderId="42" xfId="1" applyFont="1" applyFill="1" applyBorder="1" applyAlignment="1">
      <alignment horizontal="center" vertical="center"/>
    </xf>
    <xf numFmtId="0" fontId="5" fillId="0" borderId="41" xfId="1" applyFont="1" applyFill="1" applyBorder="1" applyAlignment="1">
      <alignment horizontal="distributed" vertical="center" shrinkToFit="1"/>
    </xf>
    <xf numFmtId="0" fontId="5" fillId="0" borderId="45" xfId="1" applyFont="1" applyFill="1" applyBorder="1" applyAlignment="1">
      <alignment horizontal="distributed" vertical="center" shrinkToFit="1"/>
    </xf>
    <xf numFmtId="0" fontId="5" fillId="0" borderId="87" xfId="1" applyFont="1" applyFill="1" applyBorder="1" applyAlignment="1">
      <alignment horizontal="distributed" vertical="center" shrinkToFit="1"/>
    </xf>
    <xf numFmtId="0" fontId="5" fillId="0" borderId="111" xfId="1" applyFont="1" applyFill="1" applyBorder="1" applyAlignment="1">
      <alignment vertical="center"/>
    </xf>
    <xf numFmtId="0" fontId="5" fillId="0" borderId="86" xfId="1" applyFont="1" applyFill="1" applyBorder="1" applyAlignment="1">
      <alignment vertical="center"/>
    </xf>
    <xf numFmtId="2" fontId="5" fillId="0" borderId="111" xfId="1" applyNumberFormat="1" applyFont="1" applyFill="1" applyBorder="1" applyAlignment="1">
      <alignment horizontal="center" vertical="center"/>
    </xf>
    <xf numFmtId="2" fontId="5" fillId="0" borderId="86" xfId="1" applyNumberFormat="1" applyFont="1" applyFill="1" applyBorder="1" applyAlignment="1">
      <alignment horizontal="center" vertical="center"/>
    </xf>
    <xf numFmtId="0" fontId="5" fillId="0" borderId="112" xfId="1" applyFont="1" applyFill="1" applyBorder="1" applyAlignment="1">
      <alignment horizontal="distributed" vertical="center"/>
    </xf>
    <xf numFmtId="0" fontId="5" fillId="0" borderId="111" xfId="1" applyFont="1" applyFill="1" applyBorder="1" applyAlignment="1">
      <alignment horizontal="distributed" vertical="center"/>
    </xf>
    <xf numFmtId="0" fontId="21" fillId="0" borderId="30" xfId="1" applyFont="1" applyBorder="1" applyAlignment="1">
      <alignment vertical="center"/>
    </xf>
    <xf numFmtId="0" fontId="21" fillId="0" borderId="55" xfId="1" applyFont="1" applyBorder="1" applyAlignment="1">
      <alignment vertical="center"/>
    </xf>
    <xf numFmtId="0" fontId="23" fillId="0" borderId="55" xfId="1" applyFont="1" applyBorder="1" applyAlignment="1">
      <alignment vertical="center"/>
    </xf>
    <xf numFmtId="0" fontId="23" fillId="6" borderId="55" xfId="1" applyFont="1" applyFill="1" applyBorder="1" applyAlignment="1">
      <alignment vertical="center" shrinkToFit="1"/>
    </xf>
    <xf numFmtId="38" fontId="23" fillId="6" borderId="55" xfId="3" applyFont="1" applyFill="1" applyBorder="1" applyAlignment="1">
      <alignment vertical="center" shrinkToFit="1"/>
    </xf>
    <xf numFmtId="0" fontId="21" fillId="0" borderId="91" xfId="1" applyFont="1" applyBorder="1" applyAlignment="1">
      <alignment vertical="center" shrinkToFit="1"/>
    </xf>
    <xf numFmtId="0" fontId="21" fillId="0" borderId="92" xfId="1" applyFont="1" applyBorder="1" applyAlignment="1">
      <alignment vertical="center" shrinkToFit="1"/>
    </xf>
    <xf numFmtId="0" fontId="21" fillId="0" borderId="30" xfId="1" applyFont="1" applyBorder="1" applyAlignment="1">
      <alignment vertical="center" shrinkToFit="1"/>
    </xf>
    <xf numFmtId="0" fontId="21" fillId="0" borderId="55" xfId="1" applyFont="1" applyBorder="1" applyAlignment="1">
      <alignment vertical="center" shrinkToFit="1"/>
    </xf>
    <xf numFmtId="0" fontId="21" fillId="6" borderId="55" xfId="1" applyFont="1" applyFill="1" applyBorder="1" applyAlignment="1">
      <alignment vertical="center" shrinkToFit="1"/>
    </xf>
    <xf numFmtId="0" fontId="21" fillId="6" borderId="16" xfId="1" applyFont="1" applyFill="1" applyBorder="1" applyAlignment="1">
      <alignment vertical="center" shrinkToFit="1"/>
    </xf>
    <xf numFmtId="0" fontId="21" fillId="0" borderId="100" xfId="1" applyFont="1" applyBorder="1" applyAlignment="1">
      <alignment vertical="center" shrinkToFit="1"/>
    </xf>
    <xf numFmtId="0" fontId="21" fillId="0" borderId="101" xfId="1" applyFont="1" applyBorder="1" applyAlignment="1">
      <alignment vertical="center" shrinkToFit="1"/>
    </xf>
    <xf numFmtId="0" fontId="21" fillId="0" borderId="102" xfId="1" applyFont="1" applyBorder="1" applyAlignment="1">
      <alignment horizontal="center" vertical="center" shrinkToFit="1"/>
    </xf>
    <xf numFmtId="0" fontId="21" fillId="0" borderId="72" xfId="1" applyFont="1" applyBorder="1" applyAlignment="1">
      <alignment horizontal="center" vertical="center" shrinkToFit="1"/>
    </xf>
    <xf numFmtId="0" fontId="21" fillId="6" borderId="46" xfId="1" applyFont="1" applyFill="1" applyBorder="1" applyAlignment="1">
      <alignment horizontal="center" vertical="center"/>
    </xf>
    <xf numFmtId="0" fontId="21" fillId="0" borderId="49" xfId="2" applyFont="1" applyBorder="1" applyAlignment="1">
      <alignment vertical="center"/>
    </xf>
    <xf numFmtId="0" fontId="21" fillId="0" borderId="86" xfId="2" applyFont="1" applyBorder="1" applyAlignment="1">
      <alignment vertical="center"/>
    </xf>
    <xf numFmtId="0" fontId="21" fillId="0" borderId="41" xfId="2" applyFont="1" applyBorder="1" applyAlignment="1">
      <alignment vertical="center"/>
    </xf>
    <xf numFmtId="0" fontId="21" fillId="0" borderId="87" xfId="2" applyFont="1" applyBorder="1" applyAlignment="1">
      <alignment vertical="center"/>
    </xf>
    <xf numFmtId="0" fontId="21" fillId="6" borderId="86" xfId="2" applyFont="1" applyFill="1" applyBorder="1" applyAlignment="1">
      <alignment vertical="center"/>
    </xf>
    <xf numFmtId="0" fontId="21" fillId="6" borderId="50" xfId="2" applyFont="1" applyFill="1" applyBorder="1" applyAlignment="1">
      <alignment vertical="center"/>
    </xf>
    <xf numFmtId="0" fontId="21" fillId="0" borderId="41" xfId="1" applyFont="1" applyBorder="1" applyAlignment="1">
      <alignment vertical="center"/>
    </xf>
    <xf numFmtId="0" fontId="21" fillId="6" borderId="45" xfId="1" applyFont="1" applyFill="1" applyBorder="1" applyAlignment="1">
      <alignment horizontal="center" vertical="center"/>
    </xf>
    <xf numFmtId="0" fontId="21" fillId="6" borderId="42" xfId="1" applyFont="1" applyFill="1" applyBorder="1" applyAlignment="1">
      <alignment horizontal="center" vertical="center"/>
    </xf>
    <xf numFmtId="0" fontId="21" fillId="0" borderId="14" xfId="1" applyFont="1" applyBorder="1" applyAlignment="1">
      <alignment horizontal="center" vertical="center"/>
    </xf>
    <xf numFmtId="0" fontId="21" fillId="0" borderId="47" xfId="1" applyFont="1" applyBorder="1" applyAlignment="1">
      <alignment horizontal="center" vertical="center"/>
    </xf>
    <xf numFmtId="0" fontId="21" fillId="0" borderId="45" xfId="2" applyFont="1" applyBorder="1" applyAlignment="1">
      <alignment vertical="center"/>
    </xf>
    <xf numFmtId="0" fontId="21" fillId="0" borderId="49" xfId="1" applyFont="1" applyBorder="1" applyAlignment="1">
      <alignment vertical="center"/>
    </xf>
    <xf numFmtId="0" fontId="5" fillId="0" borderId="77" xfId="1" applyFont="1" applyFill="1" applyBorder="1" applyAlignment="1">
      <alignment horizontal="center" vertical="center"/>
    </xf>
    <xf numFmtId="0" fontId="5" fillId="0" borderId="78" xfId="1" applyFont="1" applyFill="1" applyBorder="1" applyAlignment="1">
      <alignment horizontal="center" vertical="center"/>
    </xf>
    <xf numFmtId="0" fontId="5" fillId="0" borderId="82" xfId="1" applyFont="1" applyFill="1" applyBorder="1" applyAlignment="1">
      <alignment horizontal="center" vertical="center"/>
    </xf>
    <xf numFmtId="0" fontId="5" fillId="0" borderId="83"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30" xfId="1" applyFont="1" applyFill="1" applyBorder="1" applyAlignment="1">
      <alignment horizontal="center" vertical="center"/>
    </xf>
    <xf numFmtId="0" fontId="5" fillId="6" borderId="30" xfId="1" applyFont="1" applyFill="1" applyBorder="1" applyAlignment="1">
      <alignment horizontal="right" vertical="center"/>
    </xf>
    <xf numFmtId="0" fontId="5" fillId="6" borderId="55" xfId="1" applyFont="1" applyFill="1" applyBorder="1" applyAlignment="1">
      <alignment horizontal="right" vertical="center"/>
    </xf>
    <xf numFmtId="0" fontId="21" fillId="0" borderId="49" xfId="2" applyFont="1" applyBorder="1" applyAlignment="1">
      <alignment vertical="center" shrinkToFit="1"/>
    </xf>
    <xf numFmtId="0" fontId="21" fillId="0" borderId="86" xfId="2" applyFont="1" applyBorder="1" applyAlignment="1">
      <alignment vertical="center" shrinkToFit="1"/>
    </xf>
    <xf numFmtId="0" fontId="5" fillId="6" borderId="40" xfId="1" applyFont="1" applyFill="1" applyBorder="1" applyAlignment="1">
      <alignment vertical="center" shrinkToFit="1"/>
    </xf>
    <xf numFmtId="0" fontId="6" fillId="0" borderId="19" xfId="1" applyFont="1" applyFill="1" applyBorder="1" applyAlignment="1">
      <alignment vertical="top" wrapText="1"/>
    </xf>
    <xf numFmtId="0" fontId="6" fillId="0" borderId="2" xfId="1" applyFont="1" applyFill="1" applyBorder="1" applyAlignment="1">
      <alignment vertical="top" wrapText="1"/>
    </xf>
    <xf numFmtId="0" fontId="6" fillId="0" borderId="21" xfId="1" applyFont="1" applyFill="1" applyBorder="1" applyAlignment="1">
      <alignment vertical="top" wrapText="1"/>
    </xf>
    <xf numFmtId="0" fontId="6" fillId="0" borderId="0" xfId="1" applyFont="1" applyFill="1" applyBorder="1" applyAlignment="1">
      <alignment vertical="top" wrapText="1"/>
    </xf>
    <xf numFmtId="0" fontId="5" fillId="0" borderId="19"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46" xfId="1" applyFont="1" applyFill="1" applyBorder="1" applyAlignment="1">
      <alignment horizontal="center" vertical="center"/>
    </xf>
    <xf numFmtId="0" fontId="5" fillId="6" borderId="40" xfId="1" applyFont="1" applyFill="1" applyBorder="1" applyAlignment="1">
      <alignment horizontal="center" vertical="center" shrinkToFit="1"/>
    </xf>
    <xf numFmtId="0" fontId="5" fillId="6" borderId="41" xfId="1" applyFont="1" applyFill="1" applyBorder="1" applyAlignment="1">
      <alignment vertical="center" shrinkToFit="1"/>
    </xf>
    <xf numFmtId="0" fontId="5" fillId="6" borderId="30" xfId="1" applyFont="1" applyFill="1" applyBorder="1" applyAlignment="1">
      <alignment horizontal="center" vertical="center"/>
    </xf>
    <xf numFmtId="0" fontId="5" fillId="6" borderId="55" xfId="1" applyFont="1" applyFill="1" applyBorder="1" applyAlignment="1">
      <alignment horizontal="center" vertical="center"/>
    </xf>
    <xf numFmtId="0" fontId="5" fillId="0" borderId="19"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26"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21" fillId="6" borderId="86" xfId="1" applyFont="1" applyFill="1" applyBorder="1" applyAlignment="1">
      <alignment horizontal="center" vertical="center" shrinkToFit="1"/>
    </xf>
    <xf numFmtId="2" fontId="21" fillId="0" borderId="86" xfId="1" applyNumberFormat="1" applyFont="1" applyFill="1" applyBorder="1" applyAlignment="1">
      <alignment horizontal="center" vertical="center" shrinkToFit="1"/>
    </xf>
    <xf numFmtId="2" fontId="21" fillId="0" borderId="52" xfId="1" applyNumberFormat="1" applyFont="1" applyFill="1" applyBorder="1" applyAlignment="1">
      <alignment horizontal="center" vertical="center" shrinkToFit="1"/>
    </xf>
    <xf numFmtId="0" fontId="5" fillId="0" borderId="19" xfId="1" applyFont="1" applyFill="1" applyBorder="1" applyAlignment="1">
      <alignment horizontal="center" vertical="center" wrapText="1" shrinkToFit="1"/>
    </xf>
    <xf numFmtId="0" fontId="5" fillId="0" borderId="98" xfId="1" applyFont="1" applyFill="1" applyBorder="1" applyAlignment="1">
      <alignment horizontal="center" vertical="center" wrapText="1" shrinkToFit="1"/>
    </xf>
    <xf numFmtId="0" fontId="5" fillId="0" borderId="26" xfId="1" applyFont="1" applyFill="1" applyBorder="1" applyAlignment="1">
      <alignment horizontal="center" vertical="center" wrapText="1" shrinkToFit="1"/>
    </xf>
    <xf numFmtId="0" fontId="5" fillId="0" borderId="99" xfId="1" applyFont="1" applyFill="1" applyBorder="1" applyAlignment="1">
      <alignment horizontal="center" vertical="center" wrapText="1" shrinkToFit="1"/>
    </xf>
    <xf numFmtId="0" fontId="5" fillId="0" borderId="42" xfId="1" applyFont="1" applyFill="1" applyBorder="1" applyAlignment="1">
      <alignment horizontal="center" vertical="center"/>
    </xf>
    <xf numFmtId="0" fontId="5" fillId="0" borderId="76"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75" xfId="1" applyFont="1" applyFill="1" applyBorder="1" applyAlignment="1">
      <alignment horizontal="center" vertical="center"/>
    </xf>
    <xf numFmtId="0" fontId="5" fillId="6" borderId="2" xfId="1" applyFont="1" applyFill="1" applyBorder="1" applyAlignment="1">
      <alignment vertical="center" wrapText="1"/>
    </xf>
    <xf numFmtId="0" fontId="5" fillId="6" borderId="17" xfId="1" applyFont="1" applyFill="1" applyBorder="1" applyAlignment="1">
      <alignment vertical="center" wrapText="1"/>
    </xf>
    <xf numFmtId="0" fontId="5" fillId="6" borderId="1" xfId="1" applyFont="1" applyFill="1" applyBorder="1" applyAlignment="1">
      <alignment vertical="center" wrapText="1"/>
    </xf>
    <xf numFmtId="0" fontId="5" fillId="6" borderId="8" xfId="1" applyFont="1" applyFill="1" applyBorder="1" applyAlignment="1">
      <alignment vertical="center" wrapText="1"/>
    </xf>
  </cellXfs>
  <cellStyles count="5">
    <cellStyle name="パーセント 2" xfId="4"/>
    <cellStyle name="桁区切り 2" xfId="3"/>
    <cellStyle name="標準" xfId="0" builtinId="0"/>
    <cellStyle name="標準 2" xfId="1"/>
    <cellStyle name="標準 2 2" xfId="2"/>
  </cellStyles>
  <dxfs count="0"/>
  <tableStyles count="0" defaultTableStyle="TableStyleMedium2" defaultPivotStyle="PivotStyleLight16"/>
  <colors>
    <mruColors>
      <color rgb="FFFDE9D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10</xdr:row>
          <xdr:rowOff>76200</xdr:rowOff>
        </xdr:from>
        <xdr:to>
          <xdr:col>10</xdr:col>
          <xdr:colOff>4467225</xdr:colOff>
          <xdr:row>23</xdr:row>
          <xdr:rowOff>19050</xdr:rowOff>
        </xdr:to>
        <xdr:pic>
          <xdr:nvPicPr>
            <xdr:cNvPr id="5" name="図 4"/>
            <xdr:cNvPicPr>
              <a:picLocks noChangeAspect="1" noChangeArrowheads="1"/>
              <a:extLst>
                <a:ext uri="{84589F7E-364E-4C9E-8A38-B11213B215E9}">
                  <a14:cameraTool cellRange="用語説明!$B$1:$F$7" spid="_x0000_s9717"/>
                </a:ext>
              </a:extLst>
            </xdr:cNvPicPr>
          </xdr:nvPicPr>
          <xdr:blipFill>
            <a:blip xmlns:r="http://schemas.openxmlformats.org/officeDocument/2006/relationships" r:embed="rId1"/>
            <a:srcRect/>
            <a:stretch>
              <a:fillRect/>
            </a:stretch>
          </xdr:blipFill>
          <xdr:spPr bwMode="auto">
            <a:xfrm>
              <a:off x="447675" y="4867275"/>
              <a:ext cx="10810875" cy="2933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D69"/>
  <sheetViews>
    <sheetView tabSelected="1" view="pageBreakPreview" zoomScaleNormal="55" zoomScaleSheetLayoutView="100" workbookViewId="0">
      <selection activeCell="I51" sqref="D51:Z51"/>
    </sheetView>
  </sheetViews>
  <sheetFormatPr defaultRowHeight="18.75" customHeight="1"/>
  <cols>
    <col min="1" max="1" width="9" style="235"/>
    <col min="2" max="3" width="8.5" style="235" customWidth="1"/>
    <col min="4" max="25" width="5.125" style="235" customWidth="1"/>
    <col min="26" max="27" width="8.5" style="235" customWidth="1"/>
    <col min="28" max="28" width="9" style="235"/>
    <col min="29" max="29" width="9" style="239"/>
    <col min="30" max="16384" width="9" style="235"/>
  </cols>
  <sheetData>
    <row r="2" spans="4:30" s="234" customFormat="1" ht="15" customHeight="1">
      <c r="F2" s="235"/>
      <c r="G2" s="235"/>
      <c r="H2" s="235"/>
      <c r="I2" s="235"/>
      <c r="J2" s="235"/>
      <c r="K2" s="235"/>
      <c r="L2" s="235"/>
      <c r="M2" s="235"/>
      <c r="N2" s="235"/>
      <c r="O2" s="235"/>
      <c r="P2" s="235"/>
      <c r="Q2" s="235"/>
      <c r="R2" s="235"/>
      <c r="S2" s="235"/>
      <c r="T2" s="235"/>
      <c r="U2" s="235"/>
      <c r="V2" s="235"/>
      <c r="W2" s="235"/>
      <c r="X2" s="235"/>
      <c r="Y2" s="235"/>
      <c r="Z2" s="261" t="s">
        <v>865</v>
      </c>
      <c r="AA2" s="11" t="s">
        <v>866</v>
      </c>
      <c r="AC2" s="236" t="s">
        <v>746</v>
      </c>
      <c r="AD2" s="237" t="s">
        <v>747</v>
      </c>
    </row>
    <row r="3" spans="4:30" s="234" customFormat="1" ht="15" customHeight="1">
      <c r="F3" s="235"/>
      <c r="G3" s="235"/>
      <c r="H3" s="235"/>
      <c r="I3" s="235"/>
      <c r="J3" s="235"/>
      <c r="K3" s="235"/>
      <c r="L3" s="235"/>
      <c r="M3" s="235"/>
      <c r="N3" s="235"/>
      <c r="O3" s="235"/>
      <c r="P3" s="235"/>
      <c r="Q3" s="235"/>
      <c r="R3" s="235"/>
      <c r="S3" s="235"/>
      <c r="T3" s="235"/>
      <c r="U3" s="235"/>
      <c r="V3" s="235"/>
      <c r="W3" s="235"/>
      <c r="X3" s="235"/>
      <c r="Y3" s="235"/>
      <c r="Z3" s="261"/>
      <c r="AA3" s="11"/>
      <c r="AC3" s="236"/>
      <c r="AD3" s="237"/>
    </row>
    <row r="4" spans="4:30" s="244" customFormat="1" ht="30.75" customHeight="1">
      <c r="D4" s="244" t="s">
        <v>974</v>
      </c>
      <c r="AD4" s="245"/>
    </row>
    <row r="5" spans="4:30" s="234" customFormat="1" ht="15" customHeight="1">
      <c r="F5" s="243"/>
      <c r="G5" s="243"/>
      <c r="H5" s="243"/>
      <c r="I5" s="243"/>
      <c r="J5" s="243"/>
      <c r="K5" s="243"/>
      <c r="L5" s="243"/>
      <c r="M5" s="243"/>
      <c r="N5" s="243"/>
      <c r="O5" s="243"/>
      <c r="P5" s="243"/>
      <c r="Q5" s="243"/>
      <c r="R5" s="243"/>
      <c r="S5" s="243"/>
      <c r="T5" s="243"/>
      <c r="U5" s="243"/>
      <c r="V5" s="243"/>
      <c r="W5" s="243"/>
      <c r="X5" s="243"/>
      <c r="Y5" s="243"/>
      <c r="Z5" s="243"/>
      <c r="AA5" s="243"/>
      <c r="AD5" s="238"/>
    </row>
    <row r="6" spans="4:30" s="11" customFormat="1" ht="15" customHeight="1">
      <c r="D6" s="11" t="s">
        <v>774</v>
      </c>
      <c r="V6" s="232"/>
    </row>
    <row r="7" spans="4:30" s="11" customFormat="1" ht="15" customHeight="1">
      <c r="D7" s="246" t="s">
        <v>777</v>
      </c>
      <c r="E7" s="246"/>
      <c r="F7" s="246"/>
      <c r="G7" s="246"/>
      <c r="H7" s="246"/>
      <c r="I7" s="246"/>
      <c r="J7" s="247"/>
      <c r="K7" s="247"/>
      <c r="L7" s="247"/>
      <c r="M7" s="247"/>
      <c r="N7" s="246"/>
      <c r="O7" s="246"/>
      <c r="P7" s="246"/>
      <c r="Q7" s="246"/>
      <c r="R7" s="246"/>
      <c r="S7" s="246"/>
      <c r="T7" s="246"/>
      <c r="U7" s="246"/>
      <c r="V7" s="246"/>
      <c r="W7" s="246"/>
      <c r="X7" s="246"/>
      <c r="AB7" s="246"/>
    </row>
    <row r="8" spans="4:30" s="11" customFormat="1" ht="15" customHeight="1">
      <c r="D8" s="248"/>
      <c r="E8" s="246" t="s">
        <v>748</v>
      </c>
      <c r="F8" s="246"/>
      <c r="G8" s="246"/>
      <c r="H8" s="246"/>
      <c r="I8" s="246"/>
      <c r="J8" s="247"/>
      <c r="K8" s="247"/>
      <c r="L8" s="247"/>
      <c r="M8" s="247"/>
      <c r="N8" s="246"/>
      <c r="O8" s="246"/>
      <c r="P8" s="246"/>
      <c r="Q8" s="246"/>
      <c r="R8" s="246"/>
      <c r="S8" s="246"/>
      <c r="T8" s="246"/>
      <c r="U8" s="246"/>
      <c r="V8" s="246"/>
      <c r="W8" s="246"/>
      <c r="X8" s="246"/>
      <c r="Y8" s="249"/>
      <c r="Z8" s="246"/>
      <c r="AB8" s="246"/>
    </row>
    <row r="9" spans="4:30" s="250" customFormat="1" ht="15" customHeight="1">
      <c r="D9" s="246" t="s">
        <v>775</v>
      </c>
      <c r="E9" s="246"/>
      <c r="F9" s="246"/>
      <c r="G9" s="246"/>
      <c r="H9" s="246"/>
      <c r="I9" s="246"/>
      <c r="J9" s="247"/>
      <c r="K9" s="247"/>
      <c r="L9" s="247"/>
      <c r="M9" s="247"/>
      <c r="N9" s="246"/>
      <c r="O9" s="246"/>
      <c r="P9" s="246"/>
      <c r="Q9" s="246"/>
      <c r="R9" s="246"/>
      <c r="S9" s="246"/>
      <c r="T9" s="246"/>
      <c r="U9" s="246"/>
      <c r="V9" s="246"/>
      <c r="W9" s="246"/>
      <c r="X9" s="246"/>
      <c r="Y9" s="246"/>
      <c r="Z9" s="246"/>
      <c r="AB9" s="246"/>
    </row>
    <row r="10" spans="4:30" s="250" customFormat="1" ht="40.5" customHeight="1">
      <c r="D10" s="671" t="s">
        <v>946</v>
      </c>
      <c r="E10" s="671"/>
      <c r="F10" s="671"/>
      <c r="G10" s="671"/>
      <c r="H10" s="671"/>
      <c r="I10" s="671"/>
      <c r="J10" s="671"/>
      <c r="K10" s="671"/>
      <c r="L10" s="671"/>
      <c r="M10" s="671"/>
      <c r="N10" s="671"/>
      <c r="O10" s="671"/>
      <c r="P10" s="671"/>
      <c r="Q10" s="671"/>
      <c r="R10" s="671"/>
      <c r="S10" s="671"/>
      <c r="T10" s="671"/>
      <c r="U10" s="671"/>
      <c r="V10" s="671"/>
      <c r="W10" s="671"/>
      <c r="X10" s="671"/>
      <c r="Y10" s="671"/>
      <c r="Z10" s="671"/>
      <c r="AB10" s="246"/>
    </row>
    <row r="11" spans="4:30" s="250" customFormat="1" ht="15" customHeight="1">
      <c r="D11" s="246" t="s">
        <v>776</v>
      </c>
      <c r="E11" s="246"/>
      <c r="F11" s="246"/>
      <c r="G11" s="246"/>
      <c r="H11" s="246"/>
      <c r="I11" s="246"/>
      <c r="J11" s="247"/>
      <c r="K11" s="247"/>
      <c r="L11" s="247"/>
      <c r="M11" s="247"/>
      <c r="N11" s="246"/>
      <c r="O11" s="246"/>
      <c r="P11" s="246"/>
      <c r="Q11" s="246"/>
      <c r="R11" s="246"/>
      <c r="S11" s="246"/>
      <c r="T11" s="246"/>
      <c r="U11" s="246"/>
      <c r="V11" s="246"/>
      <c r="W11" s="246"/>
      <c r="X11" s="246"/>
      <c r="Y11" s="246"/>
      <c r="Z11" s="246"/>
      <c r="AB11" s="246"/>
    </row>
    <row r="12" spans="4:30" s="250" customFormat="1" ht="15" customHeight="1" thickBot="1">
      <c r="D12" s="246"/>
      <c r="E12" s="246"/>
      <c r="F12" s="246"/>
      <c r="G12" s="246"/>
      <c r="H12" s="246"/>
      <c r="I12" s="246"/>
      <c r="J12" s="247"/>
      <c r="K12" s="247"/>
      <c r="L12" s="247"/>
      <c r="M12" s="247"/>
      <c r="N12" s="246"/>
      <c r="O12" s="246"/>
      <c r="P12" s="246"/>
      <c r="Q12" s="246"/>
      <c r="R12" s="246"/>
      <c r="S12" s="246"/>
      <c r="T12" s="246"/>
      <c r="U12" s="246"/>
      <c r="V12" s="246"/>
      <c r="W12" s="246"/>
      <c r="X12" s="246"/>
      <c r="Y12" s="246"/>
      <c r="Z12" s="246"/>
      <c r="AB12" s="246"/>
    </row>
    <row r="13" spans="4:30" s="11" customFormat="1" ht="30" customHeight="1">
      <c r="D13" s="672" t="s">
        <v>779</v>
      </c>
      <c r="E13" s="673"/>
      <c r="F13" s="673"/>
      <c r="G13" s="673"/>
      <c r="H13" s="673"/>
      <c r="I13" s="674"/>
      <c r="J13" s="675"/>
      <c r="K13" s="675"/>
      <c r="L13" s="675"/>
      <c r="M13" s="675"/>
      <c r="N13" s="675"/>
      <c r="O13" s="675"/>
      <c r="P13" s="675"/>
      <c r="Q13" s="676"/>
      <c r="R13" s="677" t="s">
        <v>780</v>
      </c>
      <c r="S13" s="678"/>
      <c r="T13" s="679"/>
      <c r="U13" s="680"/>
      <c r="V13" s="681"/>
      <c r="W13" s="681"/>
      <c r="X13" s="681"/>
      <c r="Y13" s="682"/>
      <c r="Z13" s="256"/>
    </row>
    <row r="14" spans="4:30" s="11" customFormat="1" ht="30" customHeight="1">
      <c r="D14" s="659" t="s">
        <v>781</v>
      </c>
      <c r="E14" s="660"/>
      <c r="F14" s="660"/>
      <c r="G14" s="660"/>
      <c r="H14" s="660"/>
      <c r="I14" s="650" t="s">
        <v>782</v>
      </c>
      <c r="J14" s="651"/>
      <c r="K14" s="651"/>
      <c r="L14" s="651"/>
      <c r="M14" s="651"/>
      <c r="N14" s="651"/>
      <c r="O14" s="651"/>
      <c r="P14" s="651"/>
      <c r="Q14" s="652"/>
      <c r="R14" s="653" t="s">
        <v>783</v>
      </c>
      <c r="S14" s="654"/>
      <c r="T14" s="655"/>
      <c r="U14" s="656"/>
      <c r="V14" s="657"/>
      <c r="W14" s="657"/>
      <c r="X14" s="657"/>
      <c r="Y14" s="658"/>
    </row>
    <row r="15" spans="4:30" s="11" customFormat="1" ht="30" customHeight="1">
      <c r="D15" s="659" t="s">
        <v>784</v>
      </c>
      <c r="E15" s="660"/>
      <c r="F15" s="660"/>
      <c r="G15" s="660"/>
      <c r="H15" s="660"/>
      <c r="I15" s="661" t="s">
        <v>785</v>
      </c>
      <c r="J15" s="662"/>
      <c r="K15" s="662"/>
      <c r="L15" s="662"/>
      <c r="M15" s="662"/>
      <c r="N15" s="662"/>
      <c r="O15" s="662"/>
      <c r="P15" s="662"/>
      <c r="Q15" s="662"/>
      <c r="R15" s="662"/>
      <c r="S15" s="662"/>
      <c r="T15" s="662"/>
      <c r="U15" s="662"/>
      <c r="V15" s="662"/>
      <c r="W15" s="662"/>
      <c r="X15" s="662"/>
      <c r="Y15" s="663"/>
    </row>
    <row r="16" spans="4:30" s="11" customFormat="1" ht="30" customHeight="1">
      <c r="D16" s="659" t="s">
        <v>786</v>
      </c>
      <c r="E16" s="660"/>
      <c r="F16" s="660"/>
      <c r="G16" s="660"/>
      <c r="H16" s="660"/>
      <c r="I16" s="661" t="s">
        <v>785</v>
      </c>
      <c r="J16" s="662"/>
      <c r="K16" s="662"/>
      <c r="L16" s="662"/>
      <c r="M16" s="662"/>
      <c r="N16" s="662"/>
      <c r="O16" s="662"/>
      <c r="P16" s="662"/>
      <c r="Q16" s="662"/>
      <c r="R16" s="662"/>
      <c r="S16" s="662"/>
      <c r="T16" s="662"/>
      <c r="U16" s="662"/>
      <c r="V16" s="662"/>
      <c r="W16" s="662"/>
      <c r="X16" s="662"/>
      <c r="Y16" s="663"/>
    </row>
    <row r="17" spans="3:30" s="11" customFormat="1" ht="30" customHeight="1" thickBot="1">
      <c r="D17" s="664" t="s">
        <v>787</v>
      </c>
      <c r="E17" s="665"/>
      <c r="F17" s="665"/>
      <c r="G17" s="665"/>
      <c r="H17" s="665"/>
      <c r="I17" s="666" t="s">
        <v>788</v>
      </c>
      <c r="J17" s="667"/>
      <c r="K17" s="667"/>
      <c r="L17" s="668" t="s">
        <v>789</v>
      </c>
      <c r="M17" s="668"/>
      <c r="N17" s="668"/>
      <c r="O17" s="668"/>
      <c r="P17" s="668"/>
      <c r="Q17" s="668" t="s">
        <v>790</v>
      </c>
      <c r="R17" s="668"/>
      <c r="S17" s="668"/>
      <c r="T17" s="668"/>
      <c r="U17" s="668"/>
      <c r="V17" s="668"/>
      <c r="W17" s="668"/>
      <c r="X17" s="668"/>
      <c r="Y17" s="669"/>
    </row>
    <row r="18" spans="3:30" s="250" customFormat="1" ht="15" customHeight="1">
      <c r="D18" s="246"/>
      <c r="E18" s="246"/>
      <c r="F18" s="246"/>
      <c r="G18" s="246"/>
      <c r="H18" s="246"/>
      <c r="I18" s="246"/>
      <c r="J18" s="247"/>
      <c r="K18" s="247"/>
      <c r="L18" s="247"/>
      <c r="M18" s="247"/>
      <c r="N18" s="246"/>
      <c r="O18" s="246"/>
      <c r="P18" s="246"/>
      <c r="Q18" s="246"/>
      <c r="R18" s="246"/>
      <c r="S18" s="246"/>
      <c r="T18" s="246"/>
      <c r="U18" s="246"/>
      <c r="V18" s="246"/>
      <c r="W18" s="246"/>
      <c r="X18" s="246"/>
      <c r="Y18" s="246"/>
      <c r="Z18" s="246"/>
      <c r="AB18" s="246"/>
    </row>
    <row r="19" spans="3:30" s="11" customFormat="1" ht="15" customHeight="1">
      <c r="D19" s="670" t="s">
        <v>1403</v>
      </c>
      <c r="E19" s="670"/>
      <c r="F19" s="670"/>
      <c r="G19" s="670"/>
      <c r="H19" s="670"/>
      <c r="I19" s="670"/>
      <c r="J19" s="670"/>
      <c r="K19" s="670"/>
      <c r="L19" s="670"/>
      <c r="M19" s="670"/>
      <c r="N19" s="670"/>
      <c r="O19" s="670"/>
      <c r="P19" s="670"/>
      <c r="Q19" s="670"/>
      <c r="R19" s="670"/>
      <c r="S19" s="670"/>
      <c r="T19" s="670"/>
      <c r="U19" s="670"/>
      <c r="V19" s="670"/>
      <c r="W19" s="670"/>
      <c r="X19" s="670"/>
      <c r="Y19" s="670"/>
    </row>
    <row r="20" spans="3:30" s="11" customFormat="1" ht="15" customHeight="1">
      <c r="D20" s="670"/>
      <c r="E20" s="670"/>
      <c r="F20" s="670"/>
      <c r="G20" s="670"/>
      <c r="H20" s="670"/>
      <c r="I20" s="670"/>
      <c r="J20" s="670"/>
      <c r="K20" s="670"/>
      <c r="L20" s="670"/>
      <c r="M20" s="670"/>
      <c r="N20" s="670"/>
      <c r="O20" s="670"/>
      <c r="P20" s="670"/>
      <c r="Q20" s="670"/>
      <c r="R20" s="670"/>
      <c r="S20" s="670"/>
      <c r="T20" s="670"/>
      <c r="U20" s="670"/>
      <c r="V20" s="670"/>
      <c r="W20" s="670"/>
      <c r="X20" s="670"/>
      <c r="Y20" s="670"/>
    </row>
    <row r="21" spans="3:30" s="11" customFormat="1" ht="15" customHeight="1">
      <c r="D21" s="670"/>
      <c r="E21" s="670"/>
      <c r="F21" s="670"/>
      <c r="G21" s="670"/>
      <c r="H21" s="670"/>
      <c r="I21" s="670"/>
      <c r="J21" s="670"/>
      <c r="K21" s="670"/>
      <c r="L21" s="670"/>
      <c r="M21" s="670"/>
      <c r="N21" s="670"/>
      <c r="O21" s="670"/>
      <c r="P21" s="670"/>
      <c r="Q21" s="670"/>
      <c r="R21" s="670"/>
      <c r="S21" s="670"/>
      <c r="T21" s="670"/>
      <c r="U21" s="670"/>
      <c r="V21" s="670"/>
      <c r="W21" s="670"/>
      <c r="X21" s="670"/>
      <c r="Y21" s="670"/>
    </row>
    <row r="22" spans="3:30" s="11" customFormat="1" ht="15" customHeight="1">
      <c r="D22" s="670"/>
      <c r="E22" s="670"/>
      <c r="F22" s="670"/>
      <c r="G22" s="670"/>
      <c r="H22" s="670"/>
      <c r="I22" s="670"/>
      <c r="J22" s="670"/>
      <c r="K22" s="670"/>
      <c r="L22" s="670"/>
      <c r="M22" s="670"/>
      <c r="N22" s="670"/>
      <c r="O22" s="670"/>
      <c r="P22" s="670"/>
      <c r="Q22" s="670"/>
      <c r="R22" s="670"/>
      <c r="S22" s="670"/>
      <c r="T22" s="670"/>
      <c r="U22" s="670"/>
      <c r="V22" s="670"/>
      <c r="W22" s="670"/>
      <c r="X22" s="670"/>
      <c r="Y22" s="670"/>
    </row>
    <row r="23" spans="3:30" s="11" customFormat="1" ht="15" customHeight="1">
      <c r="D23" s="670"/>
      <c r="E23" s="670"/>
      <c r="F23" s="670"/>
      <c r="G23" s="670"/>
      <c r="H23" s="670"/>
      <c r="I23" s="670"/>
      <c r="J23" s="670"/>
      <c r="K23" s="670"/>
      <c r="L23" s="670"/>
      <c r="M23" s="670"/>
      <c r="N23" s="670"/>
      <c r="O23" s="670"/>
      <c r="P23" s="670"/>
      <c r="Q23" s="670"/>
      <c r="R23" s="670"/>
      <c r="S23" s="670"/>
      <c r="T23" s="670"/>
      <c r="U23" s="670"/>
      <c r="V23" s="670"/>
      <c r="W23" s="670"/>
      <c r="X23" s="670"/>
      <c r="Y23" s="670"/>
    </row>
    <row r="24" spans="3:30" s="11" customFormat="1" ht="15" customHeight="1">
      <c r="D24" s="670"/>
      <c r="E24" s="670"/>
      <c r="F24" s="670"/>
      <c r="G24" s="670"/>
      <c r="H24" s="670"/>
      <c r="I24" s="670"/>
      <c r="J24" s="670"/>
      <c r="K24" s="670"/>
      <c r="L24" s="670"/>
      <c r="M24" s="670"/>
      <c r="N24" s="670"/>
      <c r="O24" s="670"/>
      <c r="P24" s="670"/>
      <c r="Q24" s="670"/>
      <c r="R24" s="670"/>
      <c r="S24" s="670"/>
      <c r="T24" s="670"/>
      <c r="U24" s="670"/>
      <c r="V24" s="670"/>
      <c r="W24" s="670"/>
      <c r="X24" s="670"/>
      <c r="Y24" s="670"/>
    </row>
    <row r="25" spans="3:30" s="11" customFormat="1" ht="15" customHeight="1">
      <c r="D25" s="670"/>
      <c r="E25" s="670"/>
      <c r="F25" s="670"/>
      <c r="G25" s="670"/>
      <c r="H25" s="670"/>
      <c r="I25" s="670"/>
      <c r="J25" s="670"/>
      <c r="K25" s="670"/>
      <c r="L25" s="670"/>
      <c r="M25" s="670"/>
      <c r="N25" s="670"/>
      <c r="O25" s="670"/>
      <c r="P25" s="670"/>
      <c r="Q25" s="670"/>
      <c r="R25" s="670"/>
      <c r="S25" s="670"/>
      <c r="T25" s="670"/>
      <c r="U25" s="670"/>
      <c r="V25" s="670"/>
      <c r="W25" s="670"/>
      <c r="X25" s="670"/>
      <c r="Y25" s="670"/>
    </row>
    <row r="26" spans="3:30" s="11" customFormat="1" ht="15" customHeight="1">
      <c r="D26" s="670"/>
      <c r="E26" s="670"/>
      <c r="F26" s="670"/>
      <c r="G26" s="670"/>
      <c r="H26" s="670"/>
      <c r="I26" s="670"/>
      <c r="J26" s="670"/>
      <c r="K26" s="670"/>
      <c r="L26" s="670"/>
      <c r="M26" s="670"/>
      <c r="N26" s="670"/>
      <c r="O26" s="670"/>
      <c r="P26" s="670"/>
      <c r="Q26" s="670"/>
      <c r="R26" s="670"/>
      <c r="S26" s="670"/>
      <c r="T26" s="670"/>
      <c r="U26" s="670"/>
      <c r="V26" s="670"/>
      <c r="W26" s="670"/>
      <c r="X26" s="670"/>
      <c r="Y26" s="670"/>
    </row>
    <row r="27" spans="3:30" s="11" customFormat="1" ht="15" customHeight="1">
      <c r="D27" s="670"/>
      <c r="E27" s="670"/>
      <c r="F27" s="670"/>
      <c r="G27" s="670"/>
      <c r="H27" s="670"/>
      <c r="I27" s="670"/>
      <c r="J27" s="670"/>
      <c r="K27" s="670"/>
      <c r="L27" s="670"/>
      <c r="M27" s="670"/>
      <c r="N27" s="670"/>
      <c r="O27" s="670"/>
      <c r="P27" s="670"/>
      <c r="Q27" s="670"/>
      <c r="R27" s="670"/>
      <c r="S27" s="670"/>
      <c r="T27" s="670"/>
      <c r="U27" s="670"/>
      <c r="V27" s="670"/>
      <c r="W27" s="670"/>
      <c r="X27" s="670"/>
      <c r="Y27" s="670"/>
    </row>
    <row r="28" spans="3:30" s="11" customFormat="1" ht="15" customHeight="1">
      <c r="D28" s="670"/>
      <c r="E28" s="670"/>
      <c r="F28" s="670"/>
      <c r="G28" s="670"/>
      <c r="H28" s="670"/>
      <c r="I28" s="670"/>
      <c r="J28" s="670"/>
      <c r="K28" s="670"/>
      <c r="L28" s="670"/>
      <c r="M28" s="670"/>
      <c r="N28" s="670"/>
      <c r="O28" s="670"/>
      <c r="P28" s="670"/>
      <c r="Q28" s="670"/>
      <c r="R28" s="670"/>
      <c r="S28" s="670"/>
      <c r="T28" s="670"/>
      <c r="U28" s="670"/>
      <c r="V28" s="670"/>
      <c r="W28" s="670"/>
      <c r="X28" s="670"/>
      <c r="Y28" s="670"/>
    </row>
    <row r="29" spans="3:30" s="11" customFormat="1" ht="26.25" customHeight="1">
      <c r="C29" s="649" t="s">
        <v>791</v>
      </c>
      <c r="D29" s="649"/>
      <c r="E29" s="649"/>
      <c r="F29" s="649"/>
      <c r="G29" s="649"/>
      <c r="H29" s="649"/>
      <c r="I29" s="649"/>
      <c r="J29" s="649"/>
      <c r="K29" s="649"/>
      <c r="L29" s="649"/>
      <c r="M29" s="649"/>
      <c r="N29" s="649"/>
      <c r="O29" s="649"/>
      <c r="P29" s="649"/>
      <c r="Q29" s="649"/>
      <c r="R29" s="649"/>
      <c r="S29" s="649"/>
      <c r="T29" s="649"/>
      <c r="U29" s="649"/>
      <c r="V29" s="649"/>
      <c r="W29" s="649"/>
      <c r="X29" s="649"/>
      <c r="Y29" s="649"/>
      <c r="Z29" s="649"/>
    </row>
    <row r="30" spans="3:30" s="242" customFormat="1" ht="15" customHeight="1">
      <c r="D30" s="241"/>
      <c r="E30" s="241"/>
      <c r="F30" s="241"/>
      <c r="G30" s="241"/>
      <c r="H30" s="240"/>
      <c r="I30" s="240"/>
      <c r="J30" s="240"/>
      <c r="K30" s="240"/>
      <c r="L30" s="240"/>
      <c r="M30" s="240"/>
      <c r="N30" s="240"/>
      <c r="O30" s="240"/>
      <c r="P30" s="240"/>
      <c r="S30" s="241"/>
      <c r="T30" s="241"/>
      <c r="U30" s="241"/>
      <c r="V30" s="241"/>
      <c r="AD30" s="240"/>
    </row>
    <row r="31" spans="3:30" s="242" customFormat="1" ht="15" customHeight="1">
      <c r="D31" s="241"/>
      <c r="E31" s="241"/>
      <c r="F31" s="241"/>
      <c r="G31" s="241"/>
      <c r="H31" s="240"/>
      <c r="I31" s="240"/>
      <c r="J31" s="240"/>
      <c r="K31" s="240"/>
      <c r="L31" s="240"/>
      <c r="M31" s="240"/>
      <c r="N31" s="240"/>
      <c r="O31" s="240"/>
      <c r="P31" s="240"/>
      <c r="S31" s="241"/>
      <c r="T31" s="241"/>
      <c r="U31" s="241"/>
      <c r="V31" s="241"/>
      <c r="AD31" s="240"/>
    </row>
    <row r="32" spans="3:30" s="242" customFormat="1" ht="15" customHeight="1">
      <c r="D32" s="241"/>
      <c r="E32" s="241"/>
      <c r="F32" s="241"/>
      <c r="G32" s="241"/>
      <c r="H32" s="240"/>
      <c r="I32" s="240"/>
      <c r="J32" s="240"/>
      <c r="K32" s="240"/>
      <c r="L32" s="240"/>
      <c r="M32" s="240"/>
      <c r="N32" s="240"/>
      <c r="O32" s="240"/>
      <c r="P32" s="240"/>
      <c r="S32" s="241"/>
      <c r="T32" s="241"/>
      <c r="U32" s="241"/>
      <c r="V32" s="241"/>
      <c r="AD32" s="240"/>
    </row>
    <row r="33" spans="2:30" s="242" customFormat="1" ht="15" customHeight="1">
      <c r="D33" s="241"/>
      <c r="E33" s="241"/>
      <c r="F33" s="241"/>
      <c r="G33" s="241"/>
      <c r="H33" s="240"/>
      <c r="I33" s="240"/>
      <c r="J33" s="240"/>
      <c r="K33" s="240"/>
      <c r="L33" s="240"/>
      <c r="M33" s="240"/>
      <c r="N33" s="240"/>
      <c r="O33" s="240"/>
      <c r="P33" s="240"/>
      <c r="S33" s="241"/>
      <c r="T33" s="241"/>
      <c r="U33" s="241"/>
      <c r="V33" s="241"/>
      <c r="AD33" s="240"/>
    </row>
    <row r="34" spans="2:30" s="11" customFormat="1">
      <c r="B34" s="257"/>
      <c r="C34" s="11" t="s">
        <v>792</v>
      </c>
      <c r="D34" s="258"/>
      <c r="E34" s="258"/>
      <c r="F34" s="258"/>
      <c r="G34" s="258"/>
      <c r="H34" s="258"/>
      <c r="I34" s="258"/>
      <c r="J34" s="258"/>
      <c r="K34" s="258"/>
      <c r="L34" s="258"/>
      <c r="M34" s="258"/>
      <c r="N34" s="258"/>
      <c r="O34" s="258"/>
      <c r="P34" s="258"/>
      <c r="Q34" s="258"/>
      <c r="R34" s="258"/>
      <c r="S34" s="258"/>
      <c r="T34" s="258"/>
      <c r="U34" s="258"/>
      <c r="V34" s="258"/>
      <c r="W34" s="258"/>
      <c r="X34" s="258"/>
    </row>
    <row r="35" spans="2:30" s="11" customFormat="1" ht="14.25">
      <c r="C35" s="4" t="s">
        <v>793</v>
      </c>
      <c r="D35" s="259"/>
      <c r="E35" s="259"/>
      <c r="F35" s="259"/>
      <c r="G35" s="259"/>
      <c r="H35" s="259"/>
      <c r="I35" s="259"/>
      <c r="J35" s="259"/>
      <c r="K35" s="259"/>
      <c r="L35" s="259"/>
      <c r="M35" s="259"/>
      <c r="N35" s="259"/>
      <c r="O35" s="259"/>
      <c r="P35" s="259"/>
      <c r="Q35" s="259"/>
      <c r="R35" s="259"/>
      <c r="S35" s="259"/>
      <c r="T35" s="259"/>
      <c r="U35" s="259"/>
      <c r="V35" s="259"/>
      <c r="W35" s="259"/>
      <c r="X35" s="259"/>
    </row>
    <row r="36" spans="2:30" s="11" customFormat="1" ht="15" customHeight="1">
      <c r="C36" s="260" t="s">
        <v>794</v>
      </c>
      <c r="D36" s="646" t="s">
        <v>795</v>
      </c>
      <c r="E36" s="647"/>
      <c r="F36" s="647"/>
      <c r="G36" s="647"/>
      <c r="H36" s="648"/>
      <c r="I36" s="646" t="s">
        <v>796</v>
      </c>
      <c r="J36" s="647"/>
      <c r="K36" s="647"/>
      <c r="L36" s="647"/>
      <c r="M36" s="647"/>
      <c r="N36" s="647"/>
      <c r="O36" s="647"/>
      <c r="P36" s="647"/>
      <c r="Q36" s="647"/>
      <c r="R36" s="647"/>
      <c r="S36" s="647"/>
      <c r="T36" s="647"/>
      <c r="U36" s="647"/>
      <c r="V36" s="647"/>
      <c r="W36" s="647"/>
      <c r="X36" s="647"/>
      <c r="Y36" s="647"/>
      <c r="Z36" s="648"/>
    </row>
    <row r="37" spans="2:30" s="11" customFormat="1" ht="15" customHeight="1">
      <c r="C37" s="614" t="s">
        <v>797</v>
      </c>
      <c r="D37" s="630" t="s">
        <v>798</v>
      </c>
      <c r="E37" s="631"/>
      <c r="F37" s="631"/>
      <c r="G37" s="631"/>
      <c r="H37" s="632"/>
      <c r="I37" s="633" t="s">
        <v>799</v>
      </c>
      <c r="J37" s="634"/>
      <c r="K37" s="634"/>
      <c r="L37" s="634"/>
      <c r="M37" s="634"/>
      <c r="N37" s="634"/>
      <c r="O37" s="634"/>
      <c r="P37" s="634"/>
      <c r="Q37" s="634"/>
      <c r="R37" s="634"/>
      <c r="S37" s="634"/>
      <c r="T37" s="634"/>
      <c r="U37" s="634"/>
      <c r="V37" s="634"/>
      <c r="W37" s="634"/>
      <c r="X37" s="634"/>
      <c r="Y37" s="634"/>
      <c r="Z37" s="635"/>
    </row>
    <row r="38" spans="2:30" s="11" customFormat="1" ht="15" customHeight="1">
      <c r="C38" s="615"/>
      <c r="D38" s="608" t="s">
        <v>867</v>
      </c>
      <c r="E38" s="609"/>
      <c r="F38" s="609"/>
      <c r="G38" s="609"/>
      <c r="H38" s="610"/>
      <c r="I38" s="611" t="s">
        <v>868</v>
      </c>
      <c r="J38" s="612"/>
      <c r="K38" s="612"/>
      <c r="L38" s="612"/>
      <c r="M38" s="612"/>
      <c r="N38" s="612"/>
      <c r="O38" s="612"/>
      <c r="P38" s="612"/>
      <c r="Q38" s="612"/>
      <c r="R38" s="612"/>
      <c r="S38" s="612"/>
      <c r="T38" s="612"/>
      <c r="U38" s="612"/>
      <c r="V38" s="612"/>
      <c r="W38" s="612"/>
      <c r="X38" s="612"/>
      <c r="Y38" s="612"/>
      <c r="Z38" s="613"/>
    </row>
    <row r="39" spans="2:30" s="11" customFormat="1" ht="15" customHeight="1">
      <c r="C39" s="627" t="s">
        <v>800</v>
      </c>
      <c r="D39" s="630" t="s">
        <v>801</v>
      </c>
      <c r="E39" s="631"/>
      <c r="F39" s="631"/>
      <c r="G39" s="631"/>
      <c r="H39" s="632"/>
      <c r="I39" s="633" t="s">
        <v>802</v>
      </c>
      <c r="J39" s="634"/>
      <c r="K39" s="634"/>
      <c r="L39" s="634"/>
      <c r="M39" s="634"/>
      <c r="N39" s="634"/>
      <c r="O39" s="634"/>
      <c r="P39" s="634"/>
      <c r="Q39" s="634"/>
      <c r="R39" s="634"/>
      <c r="S39" s="634"/>
      <c r="T39" s="634"/>
      <c r="U39" s="634"/>
      <c r="V39" s="634"/>
      <c r="W39" s="634"/>
      <c r="X39" s="634"/>
      <c r="Y39" s="634"/>
      <c r="Z39" s="635"/>
    </row>
    <row r="40" spans="2:30" s="11" customFormat="1" ht="15" customHeight="1">
      <c r="C40" s="628"/>
      <c r="D40" s="645" t="s">
        <v>803</v>
      </c>
      <c r="E40" s="637"/>
      <c r="F40" s="637"/>
      <c r="G40" s="637"/>
      <c r="H40" s="638"/>
      <c r="I40" s="639" t="s">
        <v>804</v>
      </c>
      <c r="J40" s="640"/>
      <c r="K40" s="640"/>
      <c r="L40" s="640"/>
      <c r="M40" s="640"/>
      <c r="N40" s="640"/>
      <c r="O40" s="640"/>
      <c r="P40" s="640"/>
      <c r="Q40" s="640"/>
      <c r="R40" s="640"/>
      <c r="S40" s="640"/>
      <c r="T40" s="640"/>
      <c r="U40" s="640"/>
      <c r="V40" s="640"/>
      <c r="W40" s="640"/>
      <c r="X40" s="640"/>
      <c r="Y40" s="640"/>
      <c r="Z40" s="641"/>
    </row>
    <row r="41" spans="2:30" s="11" customFormat="1" ht="15" customHeight="1">
      <c r="C41" s="628"/>
      <c r="D41" s="636" t="s">
        <v>805</v>
      </c>
      <c r="E41" s="637"/>
      <c r="F41" s="637"/>
      <c r="G41" s="637"/>
      <c r="H41" s="638"/>
      <c r="I41" s="639" t="s">
        <v>806</v>
      </c>
      <c r="J41" s="640"/>
      <c r="K41" s="640"/>
      <c r="L41" s="640"/>
      <c r="M41" s="640"/>
      <c r="N41" s="640"/>
      <c r="O41" s="640"/>
      <c r="P41" s="640"/>
      <c r="Q41" s="640"/>
      <c r="R41" s="640"/>
      <c r="S41" s="640"/>
      <c r="T41" s="640"/>
      <c r="U41" s="640"/>
      <c r="V41" s="640"/>
      <c r="W41" s="640"/>
      <c r="X41" s="640"/>
      <c r="Y41" s="640"/>
      <c r="Z41" s="641"/>
    </row>
    <row r="42" spans="2:30" s="11" customFormat="1" ht="15" customHeight="1">
      <c r="C42" s="628"/>
      <c r="D42" s="636" t="s">
        <v>807</v>
      </c>
      <c r="E42" s="637"/>
      <c r="F42" s="637"/>
      <c r="G42" s="637"/>
      <c r="H42" s="638"/>
      <c r="I42" s="639" t="s">
        <v>808</v>
      </c>
      <c r="J42" s="640"/>
      <c r="K42" s="640"/>
      <c r="L42" s="640"/>
      <c r="M42" s="640"/>
      <c r="N42" s="640"/>
      <c r="O42" s="640"/>
      <c r="P42" s="640"/>
      <c r="Q42" s="640"/>
      <c r="R42" s="640"/>
      <c r="S42" s="640"/>
      <c r="T42" s="640"/>
      <c r="U42" s="640"/>
      <c r="V42" s="640"/>
      <c r="W42" s="640"/>
      <c r="X42" s="640"/>
      <c r="Y42" s="640"/>
      <c r="Z42" s="641"/>
    </row>
    <row r="43" spans="2:30" s="11" customFormat="1" ht="15" customHeight="1">
      <c r="C43" s="628"/>
      <c r="D43" s="636" t="s">
        <v>809</v>
      </c>
      <c r="E43" s="637"/>
      <c r="F43" s="637"/>
      <c r="G43" s="637"/>
      <c r="H43" s="638"/>
      <c r="I43" s="639" t="s">
        <v>810</v>
      </c>
      <c r="J43" s="640"/>
      <c r="K43" s="640"/>
      <c r="L43" s="640"/>
      <c r="M43" s="640"/>
      <c r="N43" s="640"/>
      <c r="O43" s="640"/>
      <c r="P43" s="640"/>
      <c r="Q43" s="640"/>
      <c r="R43" s="640"/>
      <c r="S43" s="640"/>
      <c r="T43" s="640"/>
      <c r="U43" s="640"/>
      <c r="V43" s="640"/>
      <c r="W43" s="640"/>
      <c r="X43" s="640"/>
      <c r="Y43" s="640"/>
      <c r="Z43" s="641"/>
    </row>
    <row r="44" spans="2:30" s="11" customFormat="1" ht="15" customHeight="1">
      <c r="C44" s="628"/>
      <c r="D44" s="636" t="s">
        <v>811</v>
      </c>
      <c r="E44" s="637"/>
      <c r="F44" s="637"/>
      <c r="G44" s="637"/>
      <c r="H44" s="638"/>
      <c r="I44" s="639" t="s">
        <v>812</v>
      </c>
      <c r="J44" s="640"/>
      <c r="K44" s="640"/>
      <c r="L44" s="640"/>
      <c r="M44" s="640"/>
      <c r="N44" s="640"/>
      <c r="O44" s="640"/>
      <c r="P44" s="640"/>
      <c r="Q44" s="640"/>
      <c r="R44" s="640"/>
      <c r="S44" s="640"/>
      <c r="T44" s="640"/>
      <c r="U44" s="640"/>
      <c r="V44" s="640"/>
      <c r="W44" s="640"/>
      <c r="X44" s="640"/>
      <c r="Y44" s="640"/>
      <c r="Z44" s="641"/>
    </row>
    <row r="45" spans="2:30" s="11" customFormat="1" ht="16.5" customHeight="1">
      <c r="C45" s="628"/>
      <c r="D45" s="636" t="s">
        <v>813</v>
      </c>
      <c r="E45" s="637"/>
      <c r="F45" s="637"/>
      <c r="G45" s="637"/>
      <c r="H45" s="638"/>
      <c r="I45" s="642" t="s">
        <v>814</v>
      </c>
      <c r="J45" s="643"/>
      <c r="K45" s="643"/>
      <c r="L45" s="643"/>
      <c r="M45" s="643"/>
      <c r="N45" s="643"/>
      <c r="O45" s="643"/>
      <c r="P45" s="643"/>
      <c r="Q45" s="643"/>
      <c r="R45" s="643"/>
      <c r="S45" s="643"/>
      <c r="T45" s="643"/>
      <c r="U45" s="643"/>
      <c r="V45" s="643"/>
      <c r="W45" s="643"/>
      <c r="X45" s="643"/>
      <c r="Y45" s="643"/>
      <c r="Z45" s="644"/>
    </row>
    <row r="46" spans="2:30" s="11" customFormat="1" ht="15" customHeight="1">
      <c r="C46" s="628"/>
      <c r="D46" s="636" t="s">
        <v>815</v>
      </c>
      <c r="E46" s="637"/>
      <c r="F46" s="637"/>
      <c r="G46" s="637"/>
      <c r="H46" s="638"/>
      <c r="I46" s="639" t="s">
        <v>816</v>
      </c>
      <c r="J46" s="640"/>
      <c r="K46" s="640"/>
      <c r="L46" s="640"/>
      <c r="M46" s="640"/>
      <c r="N46" s="640"/>
      <c r="O46" s="640"/>
      <c r="P46" s="640"/>
      <c r="Q46" s="640"/>
      <c r="R46" s="640"/>
      <c r="S46" s="640"/>
      <c r="T46" s="640"/>
      <c r="U46" s="640"/>
      <c r="V46" s="640"/>
      <c r="W46" s="640"/>
      <c r="X46" s="640"/>
      <c r="Y46" s="640"/>
      <c r="Z46" s="641"/>
    </row>
    <row r="47" spans="2:30" s="11" customFormat="1" ht="23.25" customHeight="1">
      <c r="C47" s="628"/>
      <c r="D47" s="636" t="s">
        <v>817</v>
      </c>
      <c r="E47" s="637"/>
      <c r="F47" s="637"/>
      <c r="G47" s="637"/>
      <c r="H47" s="638"/>
      <c r="I47" s="639" t="s">
        <v>818</v>
      </c>
      <c r="J47" s="640"/>
      <c r="K47" s="640"/>
      <c r="L47" s="640"/>
      <c r="M47" s="640"/>
      <c r="N47" s="640"/>
      <c r="O47" s="640"/>
      <c r="P47" s="640"/>
      <c r="Q47" s="640"/>
      <c r="R47" s="640"/>
      <c r="S47" s="640"/>
      <c r="T47" s="640"/>
      <c r="U47" s="640"/>
      <c r="V47" s="640"/>
      <c r="W47" s="640"/>
      <c r="X47" s="640"/>
      <c r="Y47" s="640"/>
      <c r="Z47" s="641"/>
    </row>
    <row r="48" spans="2:30" s="11" customFormat="1" ht="16.5" customHeight="1">
      <c r="C48" s="628"/>
      <c r="D48" s="636" t="s">
        <v>819</v>
      </c>
      <c r="E48" s="637"/>
      <c r="F48" s="637"/>
      <c r="G48" s="637"/>
      <c r="H48" s="638"/>
      <c r="I48" s="642" t="s">
        <v>820</v>
      </c>
      <c r="J48" s="643"/>
      <c r="K48" s="643"/>
      <c r="L48" s="643"/>
      <c r="M48" s="643"/>
      <c r="N48" s="643"/>
      <c r="O48" s="643"/>
      <c r="P48" s="643"/>
      <c r="Q48" s="643"/>
      <c r="R48" s="643"/>
      <c r="S48" s="643"/>
      <c r="T48" s="643"/>
      <c r="U48" s="643"/>
      <c r="V48" s="643"/>
      <c r="W48" s="643"/>
      <c r="X48" s="643"/>
      <c r="Y48" s="643"/>
      <c r="Z48" s="644"/>
    </row>
    <row r="49" spans="3:26" s="11" customFormat="1" ht="23.25" customHeight="1">
      <c r="C49" s="628"/>
      <c r="D49" s="645" t="s">
        <v>821</v>
      </c>
      <c r="E49" s="637"/>
      <c r="F49" s="637"/>
      <c r="G49" s="637"/>
      <c r="H49" s="638"/>
      <c r="I49" s="639" t="s">
        <v>822</v>
      </c>
      <c r="J49" s="640"/>
      <c r="K49" s="640"/>
      <c r="L49" s="640"/>
      <c r="M49" s="640"/>
      <c r="N49" s="640"/>
      <c r="O49" s="640"/>
      <c r="P49" s="640"/>
      <c r="Q49" s="640"/>
      <c r="R49" s="640"/>
      <c r="S49" s="640"/>
      <c r="T49" s="640"/>
      <c r="U49" s="640"/>
      <c r="V49" s="640"/>
      <c r="W49" s="640"/>
      <c r="X49" s="640"/>
      <c r="Y49" s="640"/>
      <c r="Z49" s="641"/>
    </row>
    <row r="50" spans="3:26" s="11" customFormat="1" ht="23.25" customHeight="1">
      <c r="C50" s="629"/>
      <c r="D50" s="608" t="s">
        <v>823</v>
      </c>
      <c r="E50" s="609"/>
      <c r="F50" s="609"/>
      <c r="G50" s="609"/>
      <c r="H50" s="610"/>
      <c r="I50" s="611" t="s">
        <v>824</v>
      </c>
      <c r="J50" s="612"/>
      <c r="K50" s="612"/>
      <c r="L50" s="612"/>
      <c r="M50" s="612"/>
      <c r="N50" s="612"/>
      <c r="O50" s="612"/>
      <c r="P50" s="612"/>
      <c r="Q50" s="612"/>
      <c r="R50" s="612"/>
      <c r="S50" s="612"/>
      <c r="T50" s="612"/>
      <c r="U50" s="612"/>
      <c r="V50" s="612"/>
      <c r="W50" s="612"/>
      <c r="X50" s="612"/>
      <c r="Y50" s="612"/>
      <c r="Z50" s="613"/>
    </row>
    <row r="51" spans="3:26" s="11" customFormat="1" ht="15" customHeight="1">
      <c r="C51" s="627" t="s">
        <v>825</v>
      </c>
      <c r="D51" s="630" t="s">
        <v>826</v>
      </c>
      <c r="E51" s="631"/>
      <c r="F51" s="631"/>
      <c r="G51" s="631"/>
      <c r="H51" s="632"/>
      <c r="I51" s="633" t="s">
        <v>827</v>
      </c>
      <c r="J51" s="634"/>
      <c r="K51" s="634"/>
      <c r="L51" s="634"/>
      <c r="M51" s="634"/>
      <c r="N51" s="634"/>
      <c r="O51" s="634"/>
      <c r="P51" s="634"/>
      <c r="Q51" s="634"/>
      <c r="R51" s="634"/>
      <c r="S51" s="634"/>
      <c r="T51" s="634"/>
      <c r="U51" s="634"/>
      <c r="V51" s="634"/>
      <c r="W51" s="634"/>
      <c r="X51" s="634"/>
      <c r="Y51" s="634"/>
      <c r="Z51" s="635"/>
    </row>
    <row r="52" spans="3:26" s="11" customFormat="1" ht="15" customHeight="1">
      <c r="C52" s="628"/>
      <c r="D52" s="636" t="s">
        <v>828</v>
      </c>
      <c r="E52" s="637"/>
      <c r="F52" s="637"/>
      <c r="G52" s="637"/>
      <c r="H52" s="638"/>
      <c r="I52" s="639" t="s">
        <v>829</v>
      </c>
      <c r="J52" s="640"/>
      <c r="K52" s="640"/>
      <c r="L52" s="640"/>
      <c r="M52" s="640"/>
      <c r="N52" s="640"/>
      <c r="O52" s="640"/>
      <c r="P52" s="640"/>
      <c r="Q52" s="640"/>
      <c r="R52" s="640"/>
      <c r="S52" s="640"/>
      <c r="T52" s="640"/>
      <c r="U52" s="640"/>
      <c r="V52" s="640"/>
      <c r="W52" s="640"/>
      <c r="X52" s="640"/>
      <c r="Y52" s="640"/>
      <c r="Z52" s="641"/>
    </row>
    <row r="53" spans="3:26" s="11" customFormat="1" ht="15" customHeight="1">
      <c r="C53" s="628"/>
      <c r="D53" s="636" t="s">
        <v>830</v>
      </c>
      <c r="E53" s="637"/>
      <c r="F53" s="637"/>
      <c r="G53" s="637"/>
      <c r="H53" s="638"/>
      <c r="I53" s="639" t="s">
        <v>831</v>
      </c>
      <c r="J53" s="640"/>
      <c r="K53" s="640"/>
      <c r="L53" s="640"/>
      <c r="M53" s="640"/>
      <c r="N53" s="640"/>
      <c r="O53" s="640"/>
      <c r="P53" s="640"/>
      <c r="Q53" s="640"/>
      <c r="R53" s="640"/>
      <c r="S53" s="640"/>
      <c r="T53" s="640"/>
      <c r="U53" s="640"/>
      <c r="V53" s="640"/>
      <c r="W53" s="640"/>
      <c r="X53" s="640"/>
      <c r="Y53" s="640"/>
      <c r="Z53" s="641"/>
    </row>
    <row r="54" spans="3:26" s="11" customFormat="1" ht="15" customHeight="1">
      <c r="C54" s="628"/>
      <c r="D54" s="636" t="s">
        <v>832</v>
      </c>
      <c r="E54" s="637"/>
      <c r="F54" s="637"/>
      <c r="G54" s="637"/>
      <c r="H54" s="638"/>
      <c r="I54" s="639" t="s">
        <v>833</v>
      </c>
      <c r="J54" s="640"/>
      <c r="K54" s="640"/>
      <c r="L54" s="640"/>
      <c r="M54" s="640"/>
      <c r="N54" s="640"/>
      <c r="O54" s="640"/>
      <c r="P54" s="640"/>
      <c r="Q54" s="640"/>
      <c r="R54" s="640"/>
      <c r="S54" s="640"/>
      <c r="T54" s="640"/>
      <c r="U54" s="640"/>
      <c r="V54" s="640"/>
      <c r="W54" s="640"/>
      <c r="X54" s="640"/>
      <c r="Y54" s="640"/>
      <c r="Z54" s="641"/>
    </row>
    <row r="55" spans="3:26" s="11" customFormat="1" ht="15" customHeight="1">
      <c r="C55" s="628"/>
      <c r="D55" s="636" t="s">
        <v>834</v>
      </c>
      <c r="E55" s="637"/>
      <c r="F55" s="637"/>
      <c r="G55" s="637"/>
      <c r="H55" s="638"/>
      <c r="I55" s="639" t="s">
        <v>835</v>
      </c>
      <c r="J55" s="640"/>
      <c r="K55" s="640"/>
      <c r="L55" s="640"/>
      <c r="M55" s="640"/>
      <c r="N55" s="640"/>
      <c r="O55" s="640"/>
      <c r="P55" s="640"/>
      <c r="Q55" s="640"/>
      <c r="R55" s="640"/>
      <c r="S55" s="640"/>
      <c r="T55" s="640"/>
      <c r="U55" s="640"/>
      <c r="V55" s="640"/>
      <c r="W55" s="640"/>
      <c r="X55" s="640"/>
      <c r="Y55" s="640"/>
      <c r="Z55" s="641"/>
    </row>
    <row r="56" spans="3:26" s="11" customFormat="1" ht="15" customHeight="1">
      <c r="C56" s="628"/>
      <c r="D56" s="636" t="s">
        <v>836</v>
      </c>
      <c r="E56" s="637"/>
      <c r="F56" s="637"/>
      <c r="G56" s="637"/>
      <c r="H56" s="638"/>
      <c r="I56" s="639" t="s">
        <v>837</v>
      </c>
      <c r="J56" s="640"/>
      <c r="K56" s="640"/>
      <c r="L56" s="640"/>
      <c r="M56" s="640"/>
      <c r="N56" s="640"/>
      <c r="O56" s="640"/>
      <c r="P56" s="640"/>
      <c r="Q56" s="640"/>
      <c r="R56" s="640"/>
      <c r="S56" s="640"/>
      <c r="T56" s="640"/>
      <c r="U56" s="640"/>
      <c r="V56" s="640"/>
      <c r="W56" s="640"/>
      <c r="X56" s="640"/>
      <c r="Y56" s="640"/>
      <c r="Z56" s="641"/>
    </row>
    <row r="57" spans="3:26" s="11" customFormat="1" ht="15" customHeight="1">
      <c r="C57" s="629"/>
      <c r="D57" s="608" t="s">
        <v>838</v>
      </c>
      <c r="E57" s="609"/>
      <c r="F57" s="609"/>
      <c r="G57" s="609"/>
      <c r="H57" s="610"/>
      <c r="I57" s="611" t="s">
        <v>839</v>
      </c>
      <c r="J57" s="612"/>
      <c r="K57" s="612"/>
      <c r="L57" s="612"/>
      <c r="M57" s="612"/>
      <c r="N57" s="612"/>
      <c r="O57" s="612"/>
      <c r="P57" s="612"/>
      <c r="Q57" s="612"/>
      <c r="R57" s="612"/>
      <c r="S57" s="612"/>
      <c r="T57" s="612"/>
      <c r="U57" s="612"/>
      <c r="V57" s="612"/>
      <c r="W57" s="612"/>
      <c r="X57" s="612"/>
      <c r="Y57" s="612"/>
      <c r="Z57" s="613"/>
    </row>
    <row r="58" spans="3:26" s="11" customFormat="1" ht="23.25" customHeight="1">
      <c r="C58" s="624" t="s">
        <v>840</v>
      </c>
      <c r="D58" s="625" t="s">
        <v>841</v>
      </c>
      <c r="E58" s="625"/>
      <c r="F58" s="625"/>
      <c r="G58" s="625"/>
      <c r="H58" s="625"/>
      <c r="I58" s="626" t="s">
        <v>842</v>
      </c>
      <c r="J58" s="626"/>
      <c r="K58" s="626"/>
      <c r="L58" s="626"/>
      <c r="M58" s="626"/>
      <c r="N58" s="626"/>
      <c r="O58" s="626"/>
      <c r="P58" s="626"/>
      <c r="Q58" s="626"/>
      <c r="R58" s="626"/>
      <c r="S58" s="626"/>
      <c r="T58" s="626"/>
      <c r="U58" s="626"/>
      <c r="V58" s="626"/>
      <c r="W58" s="626"/>
      <c r="X58" s="626"/>
      <c r="Y58" s="626"/>
      <c r="Z58" s="626"/>
    </row>
    <row r="59" spans="3:26" s="11" customFormat="1" ht="23.25" customHeight="1">
      <c r="C59" s="624"/>
      <c r="D59" s="622" t="s">
        <v>843</v>
      </c>
      <c r="E59" s="622"/>
      <c r="F59" s="622"/>
      <c r="G59" s="622"/>
      <c r="H59" s="622"/>
      <c r="I59" s="623" t="s">
        <v>844</v>
      </c>
      <c r="J59" s="623"/>
      <c r="K59" s="623"/>
      <c r="L59" s="623"/>
      <c r="M59" s="623"/>
      <c r="N59" s="623"/>
      <c r="O59" s="623"/>
      <c r="P59" s="623"/>
      <c r="Q59" s="623"/>
      <c r="R59" s="623"/>
      <c r="S59" s="623"/>
      <c r="T59" s="623"/>
      <c r="U59" s="623"/>
      <c r="V59" s="623"/>
      <c r="W59" s="623"/>
      <c r="X59" s="623"/>
      <c r="Y59" s="623"/>
      <c r="Z59" s="623"/>
    </row>
    <row r="60" spans="3:26" s="11" customFormat="1" ht="23.25" customHeight="1">
      <c r="C60" s="624"/>
      <c r="D60" s="622" t="s">
        <v>845</v>
      </c>
      <c r="E60" s="622"/>
      <c r="F60" s="622"/>
      <c r="G60" s="622"/>
      <c r="H60" s="622"/>
      <c r="I60" s="623" t="s">
        <v>846</v>
      </c>
      <c r="J60" s="623"/>
      <c r="K60" s="623"/>
      <c r="L60" s="623"/>
      <c r="M60" s="623"/>
      <c r="N60" s="623"/>
      <c r="O60" s="623"/>
      <c r="P60" s="623"/>
      <c r="Q60" s="623"/>
      <c r="R60" s="623"/>
      <c r="S60" s="623"/>
      <c r="T60" s="623"/>
      <c r="U60" s="623"/>
      <c r="V60" s="623"/>
      <c r="W60" s="623"/>
      <c r="X60" s="623"/>
      <c r="Y60" s="623"/>
      <c r="Z60" s="623"/>
    </row>
    <row r="61" spans="3:26" s="11" customFormat="1" ht="23.25" customHeight="1">
      <c r="C61" s="624"/>
      <c r="D61" s="621" t="s">
        <v>847</v>
      </c>
      <c r="E61" s="621"/>
      <c r="F61" s="621"/>
      <c r="G61" s="621"/>
      <c r="H61" s="621"/>
      <c r="I61" s="607" t="s">
        <v>848</v>
      </c>
      <c r="J61" s="607"/>
      <c r="K61" s="607"/>
      <c r="L61" s="607"/>
      <c r="M61" s="607"/>
      <c r="N61" s="607"/>
      <c r="O61" s="607"/>
      <c r="P61" s="607"/>
      <c r="Q61" s="607"/>
      <c r="R61" s="607"/>
      <c r="S61" s="607"/>
      <c r="T61" s="607"/>
      <c r="U61" s="607"/>
      <c r="V61" s="607"/>
      <c r="W61" s="607"/>
      <c r="X61" s="607"/>
      <c r="Y61" s="607"/>
      <c r="Z61" s="607"/>
    </row>
    <row r="62" spans="3:26" s="11" customFormat="1" ht="24" customHeight="1">
      <c r="C62" s="616" t="s">
        <v>849</v>
      </c>
      <c r="D62" s="617" t="s">
        <v>850</v>
      </c>
      <c r="E62" s="617"/>
      <c r="F62" s="617"/>
      <c r="G62" s="617"/>
      <c r="H62" s="617"/>
      <c r="I62" s="618" t="s">
        <v>851</v>
      </c>
      <c r="J62" s="618"/>
      <c r="K62" s="618"/>
      <c r="L62" s="618"/>
      <c r="M62" s="618"/>
      <c r="N62" s="618"/>
      <c r="O62" s="618"/>
      <c r="P62" s="618"/>
      <c r="Q62" s="618"/>
      <c r="R62" s="618"/>
      <c r="S62" s="618"/>
      <c r="T62" s="618"/>
      <c r="U62" s="618"/>
      <c r="V62" s="618"/>
      <c r="W62" s="618"/>
      <c r="X62" s="618"/>
      <c r="Y62" s="618"/>
      <c r="Z62" s="618"/>
    </row>
    <row r="63" spans="3:26" s="11" customFormat="1" ht="24" customHeight="1">
      <c r="C63" s="616"/>
      <c r="D63" s="621" t="s">
        <v>852</v>
      </c>
      <c r="E63" s="621"/>
      <c r="F63" s="621"/>
      <c r="G63" s="621"/>
      <c r="H63" s="621"/>
      <c r="I63" s="607" t="s">
        <v>853</v>
      </c>
      <c r="J63" s="607"/>
      <c r="K63" s="607"/>
      <c r="L63" s="607"/>
      <c r="M63" s="607"/>
      <c r="N63" s="607"/>
      <c r="O63" s="607"/>
      <c r="P63" s="607"/>
      <c r="Q63" s="607"/>
      <c r="R63" s="607"/>
      <c r="S63" s="607"/>
      <c r="T63" s="607"/>
      <c r="U63" s="607"/>
      <c r="V63" s="607"/>
      <c r="W63" s="607"/>
      <c r="X63" s="607"/>
      <c r="Y63" s="607"/>
      <c r="Z63" s="607"/>
    </row>
    <row r="64" spans="3:26" s="11" customFormat="1" ht="15" customHeight="1">
      <c r="C64" s="616" t="s">
        <v>854</v>
      </c>
      <c r="D64" s="617" t="s">
        <v>855</v>
      </c>
      <c r="E64" s="617"/>
      <c r="F64" s="617"/>
      <c r="G64" s="617"/>
      <c r="H64" s="617"/>
      <c r="I64" s="618" t="s">
        <v>856</v>
      </c>
      <c r="J64" s="618"/>
      <c r="K64" s="618"/>
      <c r="L64" s="618"/>
      <c r="M64" s="618"/>
      <c r="N64" s="618"/>
      <c r="O64" s="618"/>
      <c r="P64" s="618"/>
      <c r="Q64" s="618"/>
      <c r="R64" s="618"/>
      <c r="S64" s="618"/>
      <c r="T64" s="618"/>
      <c r="U64" s="618"/>
      <c r="V64" s="618"/>
      <c r="W64" s="618"/>
      <c r="X64" s="618"/>
      <c r="Y64" s="618"/>
      <c r="Z64" s="618"/>
    </row>
    <row r="65" spans="3:26" s="11" customFormat="1" ht="15" customHeight="1">
      <c r="C65" s="616"/>
      <c r="D65" s="619" t="s">
        <v>857</v>
      </c>
      <c r="E65" s="619"/>
      <c r="F65" s="619"/>
      <c r="G65" s="619"/>
      <c r="H65" s="619"/>
      <c r="I65" s="620" t="s">
        <v>858</v>
      </c>
      <c r="J65" s="620"/>
      <c r="K65" s="620"/>
      <c r="L65" s="620"/>
      <c r="M65" s="620"/>
      <c r="N65" s="620"/>
      <c r="O65" s="620"/>
      <c r="P65" s="620"/>
      <c r="Q65" s="620"/>
      <c r="R65" s="620"/>
      <c r="S65" s="620"/>
      <c r="T65" s="620"/>
      <c r="U65" s="620"/>
      <c r="V65" s="620"/>
      <c r="W65" s="620"/>
      <c r="X65" s="620"/>
      <c r="Y65" s="620"/>
      <c r="Z65" s="620"/>
    </row>
    <row r="66" spans="3:26" s="11" customFormat="1" ht="15" customHeight="1">
      <c r="C66" s="616"/>
      <c r="D66" s="619" t="s">
        <v>859</v>
      </c>
      <c r="E66" s="619"/>
      <c r="F66" s="619"/>
      <c r="G66" s="619"/>
      <c r="H66" s="619"/>
      <c r="I66" s="620" t="s">
        <v>860</v>
      </c>
      <c r="J66" s="620"/>
      <c r="K66" s="620"/>
      <c r="L66" s="620"/>
      <c r="M66" s="620"/>
      <c r="N66" s="620"/>
      <c r="O66" s="620"/>
      <c r="P66" s="620"/>
      <c r="Q66" s="620"/>
      <c r="R66" s="620"/>
      <c r="S66" s="620"/>
      <c r="T66" s="620"/>
      <c r="U66" s="620"/>
      <c r="V66" s="620"/>
      <c r="W66" s="620"/>
      <c r="X66" s="620"/>
      <c r="Y66" s="620"/>
      <c r="Z66" s="620"/>
    </row>
    <row r="67" spans="3:26" s="11" customFormat="1" ht="15" customHeight="1">
      <c r="C67" s="616"/>
      <c r="D67" s="619" t="s">
        <v>861</v>
      </c>
      <c r="E67" s="619"/>
      <c r="F67" s="619"/>
      <c r="G67" s="619"/>
      <c r="H67" s="619"/>
      <c r="I67" s="620" t="s">
        <v>862</v>
      </c>
      <c r="J67" s="620"/>
      <c r="K67" s="620"/>
      <c r="L67" s="620"/>
      <c r="M67" s="620"/>
      <c r="N67" s="620"/>
      <c r="O67" s="620"/>
      <c r="P67" s="620"/>
      <c r="Q67" s="620"/>
      <c r="R67" s="620"/>
      <c r="S67" s="620"/>
      <c r="T67" s="620"/>
      <c r="U67" s="620"/>
      <c r="V67" s="620"/>
      <c r="W67" s="620"/>
      <c r="X67" s="620"/>
      <c r="Y67" s="620"/>
      <c r="Z67" s="620"/>
    </row>
    <row r="68" spans="3:26" s="11" customFormat="1" ht="15" customHeight="1">
      <c r="C68" s="616"/>
      <c r="D68" s="621" t="s">
        <v>863</v>
      </c>
      <c r="E68" s="621"/>
      <c r="F68" s="621"/>
      <c r="G68" s="621"/>
      <c r="H68" s="621"/>
      <c r="I68" s="607" t="s">
        <v>864</v>
      </c>
      <c r="J68" s="607"/>
      <c r="K68" s="607"/>
      <c r="L68" s="607"/>
      <c r="M68" s="607"/>
      <c r="N68" s="607"/>
      <c r="O68" s="607"/>
      <c r="P68" s="607"/>
      <c r="Q68" s="607"/>
      <c r="R68" s="607"/>
      <c r="S68" s="607"/>
      <c r="T68" s="607"/>
      <c r="U68" s="607"/>
      <c r="V68" s="607"/>
      <c r="W68" s="607"/>
      <c r="X68" s="607"/>
      <c r="Y68" s="607"/>
      <c r="Z68" s="607"/>
    </row>
    <row r="69" spans="3:26" ht="15" customHeight="1"/>
  </sheetData>
  <sheetProtection algorithmName="SHA-512" hashValue="ESExO2YHU4AJJA9Bthc/SVdTUBeldMXENt9cG4jLp9L2BxKYbRqQIH66mHYIAcQXD2PiagWwEMpKkuTW4Z9hzg==" saltValue="1xUkv7qY8DeTcgI7W3dc0A==" spinCount="100000" sheet="1" objects="1" scenarios="1"/>
  <protectedRanges>
    <protectedRange sqref="I13:Y17" name="基本情報_1"/>
  </protectedRanges>
  <mergeCells count="91">
    <mergeCell ref="D10:Z10"/>
    <mergeCell ref="D13:H13"/>
    <mergeCell ref="I13:Q13"/>
    <mergeCell ref="R13:T13"/>
    <mergeCell ref="U13:Y13"/>
    <mergeCell ref="C29:Z29"/>
    <mergeCell ref="I14:Q14"/>
    <mergeCell ref="R14:T14"/>
    <mergeCell ref="U14:Y14"/>
    <mergeCell ref="D15:H15"/>
    <mergeCell ref="I15:Y15"/>
    <mergeCell ref="D16:H16"/>
    <mergeCell ref="I16:Y16"/>
    <mergeCell ref="D14:H14"/>
    <mergeCell ref="D17:H17"/>
    <mergeCell ref="I17:K17"/>
    <mergeCell ref="L17:P17"/>
    <mergeCell ref="Q17:Y17"/>
    <mergeCell ref="D19:Y28"/>
    <mergeCell ref="C39:C50"/>
    <mergeCell ref="D39:H39"/>
    <mergeCell ref="I39:Z39"/>
    <mergeCell ref="D40:H40"/>
    <mergeCell ref="I40:Z40"/>
    <mergeCell ref="D41:H41"/>
    <mergeCell ref="D44:H44"/>
    <mergeCell ref="I44:Z44"/>
    <mergeCell ref="D42:H42"/>
    <mergeCell ref="I42:Z42"/>
    <mergeCell ref="D43:H43"/>
    <mergeCell ref="I43:Z43"/>
    <mergeCell ref="D45:H45"/>
    <mergeCell ref="I45:Z45"/>
    <mergeCell ref="D46:H46"/>
    <mergeCell ref="I46:Z46"/>
    <mergeCell ref="D36:H36"/>
    <mergeCell ref="I36:Z36"/>
    <mergeCell ref="D37:H37"/>
    <mergeCell ref="I37:Z37"/>
    <mergeCell ref="I41:Z41"/>
    <mergeCell ref="D47:H47"/>
    <mergeCell ref="I47:Z47"/>
    <mergeCell ref="D48:H48"/>
    <mergeCell ref="I48:Z48"/>
    <mergeCell ref="D49:H49"/>
    <mergeCell ref="I49:Z49"/>
    <mergeCell ref="D50:H50"/>
    <mergeCell ref="I50:Z50"/>
    <mergeCell ref="C51:C57"/>
    <mergeCell ref="D51:H51"/>
    <mergeCell ref="I51:Z51"/>
    <mergeCell ref="D52:H52"/>
    <mergeCell ref="I52:Z52"/>
    <mergeCell ref="D53:H53"/>
    <mergeCell ref="I53:Z53"/>
    <mergeCell ref="D54:H54"/>
    <mergeCell ref="I54:Z54"/>
    <mergeCell ref="D55:H55"/>
    <mergeCell ref="I55:Z55"/>
    <mergeCell ref="D56:H56"/>
    <mergeCell ref="I56:Z56"/>
    <mergeCell ref="D57:H57"/>
    <mergeCell ref="I57:Z57"/>
    <mergeCell ref="D61:H61"/>
    <mergeCell ref="I61:Z61"/>
    <mergeCell ref="C62:C63"/>
    <mergeCell ref="D62:H62"/>
    <mergeCell ref="I62:Z62"/>
    <mergeCell ref="D63:H63"/>
    <mergeCell ref="I63:Z63"/>
    <mergeCell ref="C58:C61"/>
    <mergeCell ref="D58:H58"/>
    <mergeCell ref="I58:Z58"/>
    <mergeCell ref="D59:H59"/>
    <mergeCell ref="I59:Z59"/>
    <mergeCell ref="I68:Z68"/>
    <mergeCell ref="D38:H38"/>
    <mergeCell ref="I38:Z38"/>
    <mergeCell ref="C37:C38"/>
    <mergeCell ref="C64:C68"/>
    <mergeCell ref="D64:H64"/>
    <mergeCell ref="I64:Z64"/>
    <mergeCell ref="D65:H65"/>
    <mergeCell ref="I65:Z65"/>
    <mergeCell ref="D66:H66"/>
    <mergeCell ref="I66:Z66"/>
    <mergeCell ref="D67:H67"/>
    <mergeCell ref="I67:Z67"/>
    <mergeCell ref="D68:H68"/>
    <mergeCell ref="D60:H60"/>
    <mergeCell ref="I60:Z60"/>
  </mergeCells>
  <phoneticPr fontId="1"/>
  <printOptions horizontalCentered="1" verticalCentered="1"/>
  <pageMargins left="3.937007874015748E-2" right="3.937007874015748E-2" top="0.19685039370078741" bottom="0.19685039370078741" header="0.11811023622047245" footer="0.11811023622047245"/>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29"/>
  <sheetViews>
    <sheetView view="pageBreakPreview" topLeftCell="A22" zoomScaleNormal="100" zoomScaleSheetLayoutView="100" workbookViewId="0">
      <selection activeCell="F28" sqref="F28:F29"/>
    </sheetView>
  </sheetViews>
  <sheetFormatPr defaultRowHeight="20.100000000000001" customHeight="1"/>
  <cols>
    <col min="1" max="1" width="4.125" style="474" customWidth="1"/>
    <col min="2" max="2" width="0.75" style="15" customWidth="1"/>
    <col min="3" max="3" width="4.125" style="15" customWidth="1"/>
    <col min="4" max="4" width="1" style="93" customWidth="1"/>
    <col min="5" max="5" width="34.375" style="331" customWidth="1"/>
    <col min="6" max="6" width="4.5" style="276" customWidth="1"/>
    <col min="7" max="7" width="4.5" style="278" customWidth="1"/>
    <col min="8" max="8" width="4.5" style="275" customWidth="1"/>
    <col min="9" max="9" width="6.25" style="300" customWidth="1"/>
    <col min="10" max="10" width="25" style="281" customWidth="1"/>
    <col min="11" max="11" width="61.25" style="89" customWidth="1"/>
    <col min="12" max="12" width="0.75" style="15" customWidth="1"/>
    <col min="13" max="13" width="9" style="1"/>
    <col min="14" max="14" width="9" style="1" customWidth="1"/>
    <col min="15" max="16384" width="9" style="1"/>
  </cols>
  <sheetData>
    <row r="1" spans="1:13" s="284" customFormat="1" ht="20.100000000000001" customHeight="1">
      <c r="A1" s="283"/>
      <c r="D1" s="285"/>
      <c r="E1" s="286"/>
      <c r="F1" s="285"/>
      <c r="G1" s="285"/>
      <c r="H1" s="287"/>
      <c r="I1" s="287" t="s">
        <v>883</v>
      </c>
      <c r="J1" s="286"/>
      <c r="K1" s="285" t="s">
        <v>883</v>
      </c>
    </row>
    <row r="2" spans="1:13" s="284" customFormat="1" ht="20.100000000000001" customHeight="1">
      <c r="A2" s="288">
        <v>50</v>
      </c>
      <c r="B2" s="7">
        <v>6</v>
      </c>
      <c r="C2" s="289">
        <v>33</v>
      </c>
      <c r="D2" s="289">
        <v>8</v>
      </c>
      <c r="E2" s="290">
        <v>275</v>
      </c>
      <c r="F2" s="291">
        <v>36</v>
      </c>
      <c r="G2" s="291">
        <v>36</v>
      </c>
      <c r="H2" s="292">
        <v>36</v>
      </c>
      <c r="I2" s="293">
        <v>50</v>
      </c>
      <c r="J2" s="290">
        <v>200</v>
      </c>
      <c r="K2" s="294">
        <v>490</v>
      </c>
      <c r="L2" s="7">
        <v>6</v>
      </c>
      <c r="M2" s="7" t="s">
        <v>884</v>
      </c>
    </row>
    <row r="3" spans="1:13" s="284" customFormat="1" ht="20.100000000000001" customHeight="1">
      <c r="A3" s="288">
        <v>18</v>
      </c>
      <c r="B3" s="7">
        <v>6</v>
      </c>
      <c r="C3" s="289">
        <v>33</v>
      </c>
      <c r="D3" s="289">
        <v>8</v>
      </c>
      <c r="E3" s="290">
        <v>450</v>
      </c>
      <c r="F3" s="291">
        <v>30</v>
      </c>
      <c r="G3" s="291">
        <v>36</v>
      </c>
      <c r="H3" s="292">
        <v>36</v>
      </c>
      <c r="I3" s="293">
        <v>1</v>
      </c>
      <c r="J3" s="290">
        <v>520</v>
      </c>
      <c r="K3" s="294">
        <v>1</v>
      </c>
      <c r="L3" s="7">
        <v>6</v>
      </c>
      <c r="M3" s="7" t="s">
        <v>885</v>
      </c>
    </row>
    <row r="4" spans="1:13" s="8" customFormat="1" ht="22.5" customHeight="1">
      <c r="A4" s="461"/>
      <c r="B4" s="13"/>
      <c r="C4" s="13"/>
      <c r="D4" s="50"/>
      <c r="E4" s="781" t="s">
        <v>2</v>
      </c>
      <c r="F4" s="781"/>
      <c r="G4" s="781"/>
      <c r="H4" s="781"/>
      <c r="I4" s="781"/>
      <c r="J4" s="781"/>
      <c r="K4" s="781"/>
      <c r="L4" s="13"/>
    </row>
    <row r="5" spans="1:13" s="8" customFormat="1" ht="10.5" customHeight="1">
      <c r="A5" s="461"/>
      <c r="B5" s="13"/>
      <c r="C5" s="13"/>
      <c r="D5" s="50"/>
      <c r="E5" s="90"/>
      <c r="F5" s="90"/>
      <c r="G5" s="90"/>
      <c r="H5" s="90"/>
      <c r="I5" s="280"/>
      <c r="J5" s="90"/>
      <c r="K5" s="90"/>
      <c r="L5" s="13"/>
    </row>
    <row r="6" spans="1:13" s="8" customFormat="1" ht="27" customHeight="1">
      <c r="A6" s="461" t="s">
        <v>1182</v>
      </c>
      <c r="B6" s="13"/>
      <c r="C6" s="782" t="s">
        <v>569</v>
      </c>
      <c r="D6" s="783"/>
      <c r="E6" s="783"/>
      <c r="F6" s="783"/>
      <c r="G6" s="783"/>
      <c r="H6" s="783"/>
      <c r="I6" s="783"/>
      <c r="J6" s="783"/>
      <c r="K6" s="784"/>
      <c r="L6" s="13"/>
    </row>
    <row r="7" spans="1:13" s="8" customFormat="1" ht="47.25" customHeight="1">
      <c r="A7" s="461" t="s">
        <v>1182</v>
      </c>
      <c r="B7" s="13"/>
      <c r="C7" s="683" t="s">
        <v>1181</v>
      </c>
      <c r="D7" s="684"/>
      <c r="E7" s="684"/>
      <c r="F7" s="684"/>
      <c r="G7" s="684"/>
      <c r="H7" s="684"/>
      <c r="I7" s="684"/>
      <c r="J7" s="684"/>
      <c r="K7" s="685"/>
      <c r="L7" s="13"/>
    </row>
    <row r="8" spans="1:13" s="8" customFormat="1" ht="61.5" customHeight="1">
      <c r="A8" s="461" t="s">
        <v>1182</v>
      </c>
      <c r="B8" s="13"/>
      <c r="C8" s="686" t="s">
        <v>184</v>
      </c>
      <c r="D8" s="687"/>
      <c r="E8" s="687"/>
      <c r="F8" s="687"/>
      <c r="G8" s="687"/>
      <c r="H8" s="687"/>
      <c r="I8" s="687"/>
      <c r="J8" s="687"/>
      <c r="K8" s="688"/>
      <c r="L8" s="13"/>
    </row>
    <row r="9" spans="1:13" s="8" customFormat="1" ht="48" customHeight="1">
      <c r="A9" s="461" t="s">
        <v>1182</v>
      </c>
      <c r="B9" s="13"/>
      <c r="C9" s="686" t="s">
        <v>527</v>
      </c>
      <c r="D9" s="687"/>
      <c r="E9" s="687"/>
      <c r="F9" s="687"/>
      <c r="G9" s="687"/>
      <c r="H9" s="687"/>
      <c r="I9" s="687"/>
      <c r="J9" s="687"/>
      <c r="K9" s="688"/>
      <c r="L9" s="13"/>
    </row>
    <row r="10" spans="1:13" s="8" customFormat="1" ht="102" customHeight="1">
      <c r="A10" s="461"/>
      <c r="B10" s="13"/>
      <c r="C10" s="686" t="s">
        <v>975</v>
      </c>
      <c r="D10" s="687"/>
      <c r="E10" s="687"/>
      <c r="F10" s="687"/>
      <c r="G10" s="687"/>
      <c r="H10" s="687"/>
      <c r="I10" s="687"/>
      <c r="J10" s="687"/>
      <c r="K10" s="688"/>
      <c r="L10" s="13"/>
    </row>
    <row r="11" spans="1:13" s="8" customFormat="1" ht="10.5" customHeight="1">
      <c r="A11" s="461"/>
      <c r="B11" s="13"/>
      <c r="C11" s="13"/>
      <c r="D11" s="50"/>
      <c r="E11" s="27"/>
      <c r="F11" s="27"/>
      <c r="G11" s="43"/>
      <c r="H11" s="27"/>
      <c r="I11" s="280"/>
      <c r="J11" s="27"/>
      <c r="K11" s="28"/>
      <c r="L11" s="13"/>
    </row>
    <row r="12" spans="1:13" s="8" customFormat="1" ht="18.75" customHeight="1">
      <c r="A12" s="461" t="s">
        <v>1455</v>
      </c>
      <c r="B12" s="13"/>
      <c r="C12" s="13"/>
      <c r="D12" s="50"/>
      <c r="E12" s="36"/>
      <c r="F12" s="36"/>
      <c r="G12" s="43"/>
      <c r="H12" s="36"/>
      <c r="I12" s="280"/>
      <c r="J12" s="36"/>
      <c r="K12" s="37"/>
      <c r="L12" s="13"/>
    </row>
    <row r="13" spans="1:13" s="8" customFormat="1" ht="18.75" customHeight="1">
      <c r="A13" s="461" t="s">
        <v>1455</v>
      </c>
      <c r="B13" s="13"/>
      <c r="C13" s="13"/>
      <c r="D13" s="50"/>
      <c r="E13" s="36"/>
      <c r="F13" s="36"/>
      <c r="G13" s="43"/>
      <c r="H13" s="36"/>
      <c r="I13" s="280"/>
      <c r="J13" s="36"/>
      <c r="K13" s="37"/>
      <c r="L13" s="13"/>
    </row>
    <row r="14" spans="1:13" s="8" customFormat="1" ht="18.75" customHeight="1">
      <c r="A14" s="461" t="s">
        <v>1455</v>
      </c>
      <c r="B14" s="13"/>
      <c r="C14" s="13"/>
      <c r="D14" s="50"/>
      <c r="E14" s="36"/>
      <c r="F14" s="36"/>
      <c r="G14" s="43"/>
      <c r="H14" s="36"/>
      <c r="I14" s="280"/>
      <c r="J14" s="36"/>
      <c r="K14" s="37"/>
      <c r="L14" s="13"/>
    </row>
    <row r="15" spans="1:13" s="8" customFormat="1" ht="18.75" customHeight="1">
      <c r="A15" s="461" t="s">
        <v>1455</v>
      </c>
      <c r="B15" s="13"/>
      <c r="C15" s="13"/>
      <c r="D15" s="50"/>
      <c r="E15" s="36"/>
      <c r="F15" s="36"/>
      <c r="G15" s="43"/>
      <c r="H15" s="36"/>
      <c r="I15" s="280"/>
      <c r="J15" s="36"/>
      <c r="K15" s="37"/>
      <c r="L15" s="13"/>
    </row>
    <row r="16" spans="1:13" s="8" customFormat="1" ht="18.75" customHeight="1">
      <c r="A16" s="461" t="s">
        <v>1455</v>
      </c>
      <c r="B16" s="13"/>
      <c r="C16" s="13"/>
      <c r="D16" s="50"/>
      <c r="E16" s="36"/>
      <c r="F16" s="36"/>
      <c r="G16" s="43"/>
      <c r="H16" s="36"/>
      <c r="I16" s="280"/>
      <c r="J16" s="36"/>
      <c r="K16" s="37"/>
      <c r="L16" s="13"/>
    </row>
    <row r="17" spans="1:12" s="8" customFormat="1" ht="18.75" customHeight="1">
      <c r="A17" s="461" t="s">
        <v>1455</v>
      </c>
      <c r="B17" s="13"/>
      <c r="C17" s="13"/>
      <c r="D17" s="50"/>
      <c r="E17" s="36"/>
      <c r="F17" s="36"/>
      <c r="G17" s="43"/>
      <c r="H17" s="36"/>
      <c r="I17" s="280"/>
      <c r="J17" s="36"/>
      <c r="K17" s="37"/>
      <c r="L17" s="13"/>
    </row>
    <row r="18" spans="1:12" s="8" customFormat="1" ht="18.75" customHeight="1">
      <c r="A18" s="461" t="s">
        <v>1455</v>
      </c>
      <c r="B18" s="13"/>
      <c r="C18" s="13"/>
      <c r="D18" s="50"/>
      <c r="E18" s="36"/>
      <c r="F18" s="36"/>
      <c r="G18" s="43"/>
      <c r="H18" s="36"/>
      <c r="I18" s="280"/>
      <c r="J18" s="36"/>
      <c r="K18" s="37"/>
      <c r="L18" s="13"/>
    </row>
    <row r="19" spans="1:12" s="8" customFormat="1" ht="18.75" customHeight="1">
      <c r="A19" s="461" t="s">
        <v>1455</v>
      </c>
      <c r="B19" s="13"/>
      <c r="C19" s="13"/>
      <c r="D19" s="50"/>
      <c r="E19" s="36"/>
      <c r="F19" s="36"/>
      <c r="G19" s="43"/>
      <c r="H19" s="36"/>
      <c r="I19" s="280"/>
      <c r="J19" s="36"/>
      <c r="K19" s="37"/>
      <c r="L19" s="13"/>
    </row>
    <row r="20" spans="1:12" s="8" customFormat="1" ht="18.75" customHeight="1">
      <c r="A20" s="461" t="s">
        <v>1455</v>
      </c>
      <c r="B20" s="13"/>
      <c r="C20" s="13"/>
      <c r="D20" s="50"/>
      <c r="E20" s="98"/>
      <c r="F20" s="98"/>
      <c r="G20" s="98"/>
      <c r="H20" s="98"/>
      <c r="I20" s="280"/>
      <c r="J20" s="98"/>
      <c r="K20" s="37"/>
      <c r="L20" s="13"/>
    </row>
    <row r="21" spans="1:12" s="8" customFormat="1" ht="18.75" customHeight="1">
      <c r="A21" s="461" t="s">
        <v>1455</v>
      </c>
      <c r="B21" s="13"/>
      <c r="C21" s="13"/>
      <c r="D21" s="50"/>
      <c r="E21" s="98"/>
      <c r="F21" s="98"/>
      <c r="G21" s="98"/>
      <c r="H21" s="98"/>
      <c r="I21" s="280"/>
      <c r="J21" s="98"/>
      <c r="K21" s="37"/>
      <c r="L21" s="13"/>
    </row>
    <row r="22" spans="1:12" s="8" customFormat="1" ht="18.75" customHeight="1">
      <c r="A22" s="461" t="s">
        <v>1455</v>
      </c>
      <c r="B22" s="13"/>
      <c r="C22" s="13"/>
      <c r="D22" s="50"/>
      <c r="E22" s="98"/>
      <c r="F22" s="98"/>
      <c r="G22" s="98"/>
      <c r="H22" s="98"/>
      <c r="I22" s="280"/>
      <c r="J22" s="98"/>
      <c r="K22" s="37"/>
      <c r="L22" s="13"/>
    </row>
    <row r="23" spans="1:12" s="8" customFormat="1" ht="18.75" customHeight="1">
      <c r="A23" s="461" t="s">
        <v>1455</v>
      </c>
      <c r="B23" s="13"/>
      <c r="C23" s="13"/>
      <c r="D23" s="50"/>
      <c r="E23" s="36"/>
      <c r="F23" s="36"/>
      <c r="G23" s="43"/>
      <c r="H23" s="36"/>
      <c r="I23" s="280"/>
      <c r="J23" s="36"/>
      <c r="K23" s="37"/>
      <c r="L23" s="13"/>
    </row>
    <row r="24" spans="1:12" s="8" customFormat="1" ht="18.75" customHeight="1" thickBot="1">
      <c r="A24" s="461"/>
      <c r="B24" s="13"/>
      <c r="C24" s="13"/>
      <c r="D24" s="50"/>
      <c r="E24" s="36"/>
      <c r="F24" s="36"/>
      <c r="G24" s="43"/>
      <c r="H24" s="36"/>
      <c r="I24" s="280"/>
      <c r="J24" s="36"/>
      <c r="K24" s="37"/>
      <c r="L24" s="13"/>
    </row>
    <row r="25" spans="1:12" s="4" customFormat="1" ht="13.5" customHeight="1">
      <c r="A25" s="296"/>
      <c r="C25" s="745" t="s">
        <v>887</v>
      </c>
      <c r="D25" s="747"/>
      <c r="E25" s="749" t="s">
        <v>185</v>
      </c>
      <c r="F25" s="751" t="s">
        <v>888</v>
      </c>
      <c r="G25" s="752"/>
      <c r="H25" s="752"/>
      <c r="I25" s="771" t="s">
        <v>889</v>
      </c>
      <c r="J25" s="749" t="s">
        <v>886</v>
      </c>
      <c r="K25" s="769" t="s">
        <v>890</v>
      </c>
    </row>
    <row r="26" spans="1:12" s="4" customFormat="1" ht="13.5" customHeight="1">
      <c r="A26" s="296"/>
      <c r="C26" s="746"/>
      <c r="D26" s="748"/>
      <c r="E26" s="750"/>
      <c r="F26" s="297" t="s">
        <v>0</v>
      </c>
      <c r="G26" s="298" t="s">
        <v>39</v>
      </c>
      <c r="H26" s="299" t="s">
        <v>186</v>
      </c>
      <c r="I26" s="772"/>
      <c r="J26" s="750"/>
      <c r="K26" s="770"/>
    </row>
    <row r="27" spans="1:12" s="6" customFormat="1" ht="16.5" customHeight="1">
      <c r="A27" s="462"/>
      <c r="B27" s="17"/>
      <c r="C27" s="382"/>
      <c r="D27" s="48" t="s">
        <v>168</v>
      </c>
      <c r="E27" s="97"/>
      <c r="F27" s="75"/>
      <c r="G27" s="76"/>
      <c r="H27" s="352"/>
      <c r="I27" s="365"/>
      <c r="J27" s="301"/>
      <c r="K27" s="307"/>
      <c r="L27" s="17"/>
    </row>
    <row r="28" spans="1:12" s="2" customFormat="1" ht="47.25" customHeight="1">
      <c r="A28" s="462"/>
      <c r="B28" s="17"/>
      <c r="C28" s="758" t="s">
        <v>977</v>
      </c>
      <c r="D28" s="311"/>
      <c r="E28" s="44" t="s">
        <v>972</v>
      </c>
      <c r="F28" s="738" t="str">
        <f>'301 介護老人福祉施設 '!F28:F29</f>
        <v>□</v>
      </c>
      <c r="G28" s="711" t="str">
        <f>'301 介護老人福祉施設 '!G28:G29</f>
        <v>□</v>
      </c>
      <c r="H28" s="720" t="str">
        <f>'301 介護老人福祉施設 '!H28:H29</f>
        <v>□</v>
      </c>
      <c r="I28" s="744"/>
      <c r="J28" s="773" t="s">
        <v>1208</v>
      </c>
      <c r="K28" s="703" t="s">
        <v>1209</v>
      </c>
      <c r="L28" s="17"/>
    </row>
    <row r="29" spans="1:12" s="2" customFormat="1" ht="48.75" customHeight="1">
      <c r="A29" s="462"/>
      <c r="B29" s="17"/>
      <c r="C29" s="758"/>
      <c r="D29" s="312"/>
      <c r="E29" s="329" t="s">
        <v>550</v>
      </c>
      <c r="F29" s="739"/>
      <c r="G29" s="712"/>
      <c r="H29" s="721"/>
      <c r="I29" s="744"/>
      <c r="J29" s="708"/>
      <c r="K29" s="702"/>
      <c r="L29" s="17"/>
    </row>
    <row r="30" spans="1:12" s="2" customFormat="1" ht="33" customHeight="1">
      <c r="A30" s="462"/>
      <c r="B30" s="17"/>
      <c r="C30" s="758" t="s">
        <v>976</v>
      </c>
      <c r="D30" s="311"/>
      <c r="E30" s="523" t="s">
        <v>973</v>
      </c>
      <c r="F30" s="738" t="str">
        <f>'301 介護老人福祉施設 '!F30:F31</f>
        <v>□</v>
      </c>
      <c r="G30" s="711" t="str">
        <f>'301 介護老人福祉施設 '!G30:G31</f>
        <v>□</v>
      </c>
      <c r="H30" s="753" t="str">
        <f>'301 介護老人福祉施設 '!H30:H31</f>
        <v>□</v>
      </c>
      <c r="I30" s="744"/>
      <c r="J30" s="708"/>
      <c r="K30" s="702"/>
      <c r="L30" s="17"/>
    </row>
    <row r="31" spans="1:12" s="2" customFormat="1" ht="33" customHeight="1">
      <c r="A31" s="462"/>
      <c r="B31" s="17"/>
      <c r="C31" s="758"/>
      <c r="D31" s="524"/>
      <c r="E31" s="525" t="s">
        <v>978</v>
      </c>
      <c r="F31" s="739"/>
      <c r="G31" s="712"/>
      <c r="H31" s="754"/>
      <c r="I31" s="744"/>
      <c r="J31" s="708"/>
      <c r="K31" s="702"/>
      <c r="L31" s="17"/>
    </row>
    <row r="32" spans="1:12" s="2" customFormat="1" ht="33" customHeight="1">
      <c r="A32" s="462"/>
      <c r="B32" s="17"/>
      <c r="C32" s="758"/>
      <c r="D32" s="524"/>
      <c r="E32" s="525" t="s">
        <v>979</v>
      </c>
      <c r="F32" s="739"/>
      <c r="G32" s="712"/>
      <c r="H32" s="754"/>
      <c r="I32" s="744"/>
      <c r="J32" s="708"/>
      <c r="K32" s="702"/>
      <c r="L32" s="17"/>
    </row>
    <row r="33" spans="1:12" s="2" customFormat="1" ht="33" customHeight="1">
      <c r="A33" s="462"/>
      <c r="B33" s="17"/>
      <c r="C33" s="759"/>
      <c r="D33" s="322"/>
      <c r="E33" s="526" t="s">
        <v>980</v>
      </c>
      <c r="F33" s="757"/>
      <c r="G33" s="756"/>
      <c r="H33" s="755"/>
      <c r="I33" s="764"/>
      <c r="J33" s="774"/>
      <c r="K33" s="702"/>
      <c r="L33" s="17"/>
    </row>
    <row r="34" spans="1:12" s="6" customFormat="1" ht="16.5" customHeight="1">
      <c r="A34" s="462"/>
      <c r="B34" s="17"/>
      <c r="C34" s="382"/>
      <c r="D34" s="48" t="s">
        <v>169</v>
      </c>
      <c r="E34" s="97"/>
      <c r="F34" s="75"/>
      <c r="G34" s="76"/>
      <c r="H34" s="352"/>
      <c r="I34" s="365"/>
      <c r="J34" s="301"/>
      <c r="K34" s="307"/>
      <c r="L34" s="17"/>
    </row>
    <row r="35" spans="1:12" s="2" customFormat="1" ht="73.5" customHeight="1">
      <c r="A35" s="462"/>
      <c r="B35" s="17"/>
      <c r="C35" s="387" t="s">
        <v>977</v>
      </c>
      <c r="D35" s="314"/>
      <c r="E35" s="25" t="s">
        <v>3</v>
      </c>
      <c r="F35" s="342" t="str">
        <f>'301 介護老人福祉施設 '!F35:F36</f>
        <v>□</v>
      </c>
      <c r="G35" s="475" t="str">
        <f>'301 介護老人福祉施設 '!G35:G36</f>
        <v>□</v>
      </c>
      <c r="H35" s="476" t="str">
        <f>'301 介護老人福祉施設 '!H35:H36</f>
        <v>□</v>
      </c>
      <c r="I35" s="366"/>
      <c r="J35" s="357" t="s">
        <v>1404</v>
      </c>
      <c r="K35" s="279" t="s">
        <v>1207</v>
      </c>
      <c r="L35" s="17"/>
    </row>
    <row r="36" spans="1:12" s="6" customFormat="1" ht="16.5" customHeight="1">
      <c r="A36" s="462"/>
      <c r="B36" s="17"/>
      <c r="C36" s="382"/>
      <c r="D36" s="48" t="s">
        <v>170</v>
      </c>
      <c r="E36" s="97"/>
      <c r="F36" s="75"/>
      <c r="G36" s="76"/>
      <c r="H36" s="352"/>
      <c r="I36" s="365"/>
      <c r="J36" s="301"/>
      <c r="K36" s="307"/>
      <c r="L36" s="17"/>
    </row>
    <row r="37" spans="1:12" ht="51" customHeight="1">
      <c r="A37" s="462"/>
      <c r="B37" s="17"/>
      <c r="C37" s="388" t="s">
        <v>977</v>
      </c>
      <c r="D37" s="315"/>
      <c r="E37" s="26" t="s">
        <v>981</v>
      </c>
      <c r="F37" s="477" t="str">
        <f>'301 介護老人福祉施設 '!F37:F38</f>
        <v>□</v>
      </c>
      <c r="G37" s="478" t="str">
        <f>'301 介護老人福祉施設 '!G37:G38</f>
        <v>□</v>
      </c>
      <c r="H37" s="479" t="str">
        <f>'301 介護老人福祉施設 '!H37:H38</f>
        <v>□</v>
      </c>
      <c r="I37" s="367"/>
      <c r="J37" s="705" t="s">
        <v>1405</v>
      </c>
      <c r="K37" s="703" t="s">
        <v>1210</v>
      </c>
      <c r="L37" s="17"/>
    </row>
    <row r="38" spans="1:12" ht="48" customHeight="1">
      <c r="A38" s="462"/>
      <c r="B38" s="17"/>
      <c r="C38" s="388" t="s">
        <v>977</v>
      </c>
      <c r="D38" s="315"/>
      <c r="E38" s="26" t="s">
        <v>982</v>
      </c>
      <c r="F38" s="477" t="str">
        <f>'301 介護老人福祉施設 '!F38:F39</f>
        <v>□</v>
      </c>
      <c r="G38" s="478" t="str">
        <f>'301 介護老人福祉施設 '!G38:G39</f>
        <v>□</v>
      </c>
      <c r="H38" s="479" t="str">
        <f>'301 介護老人福祉施設 '!H38:H39</f>
        <v>□</v>
      </c>
      <c r="I38" s="367"/>
      <c r="J38" s="706"/>
      <c r="K38" s="702"/>
      <c r="L38" s="17"/>
    </row>
    <row r="39" spans="1:12" ht="51" customHeight="1">
      <c r="A39" s="462"/>
      <c r="B39" s="17"/>
      <c r="C39" s="387" t="s">
        <v>976</v>
      </c>
      <c r="D39" s="313"/>
      <c r="E39" s="23" t="s">
        <v>983</v>
      </c>
      <c r="F39" s="342" t="str">
        <f>'301 介護老人福祉施設 '!F39:F40</f>
        <v>□</v>
      </c>
      <c r="G39" s="475" t="str">
        <f>'301 介護老人福祉施設 '!G39:G40</f>
        <v>□</v>
      </c>
      <c r="H39" s="476" t="str">
        <f>'301 介護老人福祉施設 '!H39:H40</f>
        <v>□</v>
      </c>
      <c r="I39" s="366"/>
      <c r="J39" s="707"/>
      <c r="K39" s="704"/>
      <c r="L39" s="17"/>
    </row>
    <row r="40" spans="1:12" s="6" customFormat="1" ht="16.5" customHeight="1">
      <c r="A40" s="462"/>
      <c r="B40" s="17"/>
      <c r="C40" s="382"/>
      <c r="D40" s="48" t="s">
        <v>192</v>
      </c>
      <c r="E40" s="97"/>
      <c r="F40" s="75"/>
      <c r="G40" s="76"/>
      <c r="H40" s="352"/>
      <c r="I40" s="365"/>
      <c r="J40" s="301"/>
      <c r="K40" s="307"/>
      <c r="L40" s="17"/>
    </row>
    <row r="41" spans="1:12" s="2" customFormat="1" ht="27.75" customHeight="1">
      <c r="A41" s="462"/>
      <c r="B41" s="17"/>
      <c r="C41" s="388" t="s">
        <v>977</v>
      </c>
      <c r="D41" s="315"/>
      <c r="E41" s="59" t="s">
        <v>4</v>
      </c>
      <c r="F41" s="477" t="str">
        <f>'301 介護老人福祉施設 '!F41:F42</f>
        <v>□</v>
      </c>
      <c r="G41" s="478" t="str">
        <f>'301 介護老人福祉施設 '!G41:G42</f>
        <v>□</v>
      </c>
      <c r="H41" s="479" t="str">
        <f>'301 介護老人福祉施設 '!H41:H42</f>
        <v>□</v>
      </c>
      <c r="I41" s="367"/>
      <c r="J41" s="715" t="s">
        <v>1406</v>
      </c>
      <c r="K41" s="701" t="s">
        <v>1211</v>
      </c>
      <c r="L41" s="17"/>
    </row>
    <row r="42" spans="1:12" s="2" customFormat="1" ht="27.75" customHeight="1">
      <c r="A42" s="462"/>
      <c r="B42" s="17"/>
      <c r="C42" s="387" t="s">
        <v>1049</v>
      </c>
      <c r="D42" s="313"/>
      <c r="E42" s="25" t="s">
        <v>956</v>
      </c>
      <c r="F42" s="342" t="str">
        <f>'301 介護老人福祉施設 '!F42:F43</f>
        <v>□</v>
      </c>
      <c r="G42" s="475" t="str">
        <f>'301 介護老人福祉施設 '!G42:G43</f>
        <v>□</v>
      </c>
      <c r="H42" s="476" t="str">
        <f>'301 介護老人福祉施設 '!H42:H43</f>
        <v>□</v>
      </c>
      <c r="I42" s="366"/>
      <c r="J42" s="710"/>
      <c r="K42" s="692"/>
      <c r="L42" s="17"/>
    </row>
    <row r="43" spans="1:12" s="6" customFormat="1" ht="16.5" customHeight="1">
      <c r="A43" s="462"/>
      <c r="B43" s="17"/>
      <c r="C43" s="382"/>
      <c r="D43" s="48" t="s">
        <v>193</v>
      </c>
      <c r="E43" s="97"/>
      <c r="F43" s="75"/>
      <c r="G43" s="76"/>
      <c r="H43" s="352"/>
      <c r="I43" s="365"/>
      <c r="J43" s="301"/>
      <c r="K43" s="307"/>
      <c r="L43" s="17"/>
    </row>
    <row r="44" spans="1:12" s="2" customFormat="1" ht="33" customHeight="1">
      <c r="A44" s="462"/>
      <c r="B44" s="17"/>
      <c r="C44" s="565" t="s">
        <v>977</v>
      </c>
      <c r="D44" s="315"/>
      <c r="E44" s="59" t="s">
        <v>984</v>
      </c>
      <c r="F44" s="477" t="str">
        <f>'301 介護老人福祉施設 '!F44:F45</f>
        <v>□</v>
      </c>
      <c r="G44" s="478" t="str">
        <f>'301 介護老人福祉施設 '!G44:G45</f>
        <v>□</v>
      </c>
      <c r="H44" s="479" t="str">
        <f>'301 介護老人福祉施設 '!H44:H45</f>
        <v>□</v>
      </c>
      <c r="I44" s="367"/>
      <c r="J44" s="705" t="s">
        <v>1407</v>
      </c>
      <c r="K44" s="701" t="s">
        <v>1212</v>
      </c>
      <c r="L44" s="17"/>
    </row>
    <row r="45" spans="1:12" s="2" customFormat="1" ht="33" customHeight="1">
      <c r="A45" s="462"/>
      <c r="B45" s="17"/>
      <c r="C45" s="565" t="s">
        <v>977</v>
      </c>
      <c r="D45" s="315"/>
      <c r="E45" s="59" t="s">
        <v>985</v>
      </c>
      <c r="F45" s="477" t="str">
        <f>'301 介護老人福祉施設 '!F45:F46</f>
        <v>□</v>
      </c>
      <c r="G45" s="478" t="str">
        <f>'301 介護老人福祉施設 '!G45:G46</f>
        <v>□</v>
      </c>
      <c r="H45" s="479" t="str">
        <f>'301 介護老人福祉施設 '!H45:H46</f>
        <v>□</v>
      </c>
      <c r="I45" s="367"/>
      <c r="J45" s="706"/>
      <c r="K45" s="690"/>
      <c r="L45" s="17"/>
    </row>
    <row r="46" spans="1:12" s="2" customFormat="1" ht="33" customHeight="1">
      <c r="A46" s="462"/>
      <c r="B46" s="17"/>
      <c r="C46" s="387" t="s">
        <v>1042</v>
      </c>
      <c r="D46" s="313"/>
      <c r="E46" s="25" t="s">
        <v>956</v>
      </c>
      <c r="F46" s="342" t="str">
        <f>'301 介護老人福祉施設 '!F46:F47</f>
        <v>□</v>
      </c>
      <c r="G46" s="475" t="str">
        <f>'301 介護老人福祉施設 '!G46:G47</f>
        <v>□</v>
      </c>
      <c r="H46" s="476" t="str">
        <f>'301 介護老人福祉施設 '!H46:H47</f>
        <v>□</v>
      </c>
      <c r="I46" s="366"/>
      <c r="J46" s="707"/>
      <c r="K46" s="692"/>
      <c r="L46" s="17"/>
    </row>
    <row r="47" spans="1:12" s="6" customFormat="1" ht="16.5" customHeight="1">
      <c r="A47" s="463"/>
      <c r="B47" s="14"/>
      <c r="C47" s="382"/>
      <c r="D47" s="48" t="s">
        <v>194</v>
      </c>
      <c r="E47" s="97"/>
      <c r="F47" s="75"/>
      <c r="G47" s="76"/>
      <c r="H47" s="352"/>
      <c r="I47" s="365"/>
      <c r="J47" s="301"/>
      <c r="K47" s="307"/>
      <c r="L47" s="14"/>
    </row>
    <row r="48" spans="1:12" s="2" customFormat="1" ht="57" customHeight="1">
      <c r="A48" s="464"/>
      <c r="B48" s="18"/>
      <c r="C48" s="388" t="s">
        <v>977</v>
      </c>
      <c r="D48" s="316"/>
      <c r="E48" s="59" t="s">
        <v>986</v>
      </c>
      <c r="F48" s="477" t="str">
        <f>'301 介護老人福祉施設 '!F48:F49</f>
        <v>□</v>
      </c>
      <c r="G48" s="478" t="str">
        <f>'301 介護老人福祉施設 '!G48:G49</f>
        <v>□</v>
      </c>
      <c r="H48" s="479" t="str">
        <f>'301 介護老人福祉施設 '!H48:H49</f>
        <v>□</v>
      </c>
      <c r="I48" s="367"/>
      <c r="J48" s="715" t="s">
        <v>1408</v>
      </c>
      <c r="K48" s="542" t="s">
        <v>1213</v>
      </c>
      <c r="L48" s="18"/>
    </row>
    <row r="49" spans="1:12" s="2" customFormat="1" ht="17.25" customHeight="1">
      <c r="A49" s="464"/>
      <c r="B49" s="18"/>
      <c r="C49" s="388" t="s">
        <v>977</v>
      </c>
      <c r="D49" s="316"/>
      <c r="E49" s="59" t="s">
        <v>987</v>
      </c>
      <c r="F49" s="477" t="str">
        <f>'301 介護老人福祉施設 '!F49:F50</f>
        <v>□</v>
      </c>
      <c r="G49" s="478" t="str">
        <f>'301 介護老人福祉施設 '!G49:G50</f>
        <v>□</v>
      </c>
      <c r="H49" s="479" t="str">
        <f>'301 介護老人福祉施設 '!H49:H50</f>
        <v>□</v>
      </c>
      <c r="I49" s="367"/>
      <c r="J49" s="709"/>
      <c r="K49" s="543"/>
      <c r="L49" s="18"/>
    </row>
    <row r="50" spans="1:12" s="2" customFormat="1" ht="28.5" customHeight="1">
      <c r="A50" s="464"/>
      <c r="B50" s="18"/>
      <c r="C50" s="387" t="s">
        <v>1042</v>
      </c>
      <c r="D50" s="317"/>
      <c r="E50" s="46" t="s">
        <v>956</v>
      </c>
      <c r="F50" s="342" t="str">
        <f>'301 介護老人福祉施設 '!F50:F51</f>
        <v>□</v>
      </c>
      <c r="G50" s="475" t="str">
        <f>'301 介護老人福祉施設 '!G50:G51</f>
        <v>□</v>
      </c>
      <c r="H50" s="476" t="str">
        <f>'301 介護老人福祉施設 '!H50:H51</f>
        <v>□</v>
      </c>
      <c r="I50" s="366"/>
      <c r="J50" s="710"/>
      <c r="K50" s="547"/>
      <c r="L50" s="18"/>
    </row>
    <row r="51" spans="1:12" s="6" customFormat="1" ht="16.5" customHeight="1">
      <c r="A51" s="462"/>
      <c r="B51" s="17"/>
      <c r="C51" s="382"/>
      <c r="D51" s="48" t="s">
        <v>50</v>
      </c>
      <c r="E51" s="97"/>
      <c r="F51" s="75"/>
      <c r="G51" s="76"/>
      <c r="H51" s="352"/>
      <c r="I51" s="365"/>
      <c r="J51" s="301"/>
      <c r="K51" s="307"/>
      <c r="L51" s="17"/>
    </row>
    <row r="52" spans="1:12" s="556" customFormat="1" ht="42">
      <c r="A52" s="555"/>
      <c r="C52" s="557" t="s">
        <v>1388</v>
      </c>
      <c r="D52" s="52"/>
      <c r="E52" s="5" t="s">
        <v>1389</v>
      </c>
      <c r="F52" s="517" t="str">
        <f>'301 介護老人福祉施設 '!F52:F53</f>
        <v>―</v>
      </c>
      <c r="G52" s="518" t="str">
        <f>'301 介護老人福祉施設 '!G52:G53</f>
        <v>―</v>
      </c>
      <c r="H52" s="519" t="str">
        <f>'301 介護老人福祉施設 '!H52:H53</f>
        <v>―</v>
      </c>
      <c r="I52" s="516" t="s">
        <v>1390</v>
      </c>
      <c r="J52" s="552"/>
      <c r="K52" s="559"/>
    </row>
    <row r="53" spans="1:12" s="24" customFormat="1" ht="38.25" customHeight="1">
      <c r="A53" s="462"/>
      <c r="B53" s="17"/>
      <c r="C53" s="388" t="s">
        <v>1050</v>
      </c>
      <c r="D53" s="52"/>
      <c r="E53" s="10" t="s">
        <v>899</v>
      </c>
      <c r="F53" s="477" t="str">
        <f>'301 介護老人福祉施設 '!F53:F54</f>
        <v>□</v>
      </c>
      <c r="G53" s="478" t="str">
        <f>'301 介護老人福祉施設 '!G53:G54</f>
        <v>□</v>
      </c>
      <c r="H53" s="479" t="str">
        <f>'301 介護老人福祉施設 '!H53:H54</f>
        <v>□</v>
      </c>
      <c r="I53" s="368"/>
      <c r="J53" s="709" t="s">
        <v>1214</v>
      </c>
      <c r="K53" s="690" t="s">
        <v>1215</v>
      </c>
      <c r="L53" s="17"/>
    </row>
    <row r="54" spans="1:12" s="24" customFormat="1" ht="49.5" customHeight="1">
      <c r="A54" s="462"/>
      <c r="B54" s="17"/>
      <c r="C54" s="387" t="s">
        <v>1050</v>
      </c>
      <c r="D54" s="53"/>
      <c r="E54" s="12" t="s">
        <v>1381</v>
      </c>
      <c r="F54" s="342" t="str">
        <f>'301 介護老人福祉施設 '!F54:F55</f>
        <v>□</v>
      </c>
      <c r="G54" s="475" t="str">
        <f>'301 介護老人福祉施設 '!G54:G55</f>
        <v>□</v>
      </c>
      <c r="H54" s="476" t="str">
        <f>'301 介護老人福祉施設 '!H54:H55</f>
        <v>□</v>
      </c>
      <c r="I54" s="369"/>
      <c r="J54" s="710"/>
      <c r="K54" s="692"/>
      <c r="L54" s="17"/>
    </row>
    <row r="55" spans="1:12" s="6" customFormat="1" ht="16.5" customHeight="1">
      <c r="A55" s="462"/>
      <c r="B55" s="17"/>
      <c r="C55" s="382"/>
      <c r="D55" s="48" t="s">
        <v>1354</v>
      </c>
      <c r="E55" s="97"/>
      <c r="F55" s="75"/>
      <c r="G55" s="76"/>
      <c r="H55" s="352"/>
      <c r="I55" s="365"/>
      <c r="J55" s="301"/>
      <c r="K55" s="307"/>
      <c r="L55" s="17"/>
    </row>
    <row r="56" spans="1:12" s="556" customFormat="1" ht="42">
      <c r="A56" s="555"/>
      <c r="C56" s="557" t="s">
        <v>1388</v>
      </c>
      <c r="D56" s="52"/>
      <c r="E56" s="5" t="s">
        <v>1389</v>
      </c>
      <c r="F56" s="517" t="str">
        <f>'301 介護老人福祉施設 '!F56:F57</f>
        <v>―</v>
      </c>
      <c r="G56" s="518" t="str">
        <f>'301 介護老人福祉施設 '!G56:G57</f>
        <v>―</v>
      </c>
      <c r="H56" s="519" t="str">
        <f>'301 介護老人福祉施設 '!H56:H57</f>
        <v>―</v>
      </c>
      <c r="I56" s="516" t="s">
        <v>1390</v>
      </c>
      <c r="J56" s="552"/>
      <c r="K56" s="559"/>
    </row>
    <row r="57" spans="1:12" ht="14.25">
      <c r="A57" s="462"/>
      <c r="B57" s="17"/>
      <c r="C57" s="388" t="s">
        <v>1051</v>
      </c>
      <c r="D57" s="316"/>
      <c r="E57" s="26" t="s">
        <v>250</v>
      </c>
      <c r="F57" s="477" t="str">
        <f>'301 介護老人福祉施設 '!F57:F58</f>
        <v>□</v>
      </c>
      <c r="G57" s="478" t="str">
        <f>'301 介護老人福祉施設 '!G57:G58</f>
        <v>□</v>
      </c>
      <c r="H57" s="479" t="str">
        <f>'301 介護老人福祉施設 '!H57:H58</f>
        <v>□</v>
      </c>
      <c r="I57" s="367"/>
      <c r="J57" s="709" t="s">
        <v>1409</v>
      </c>
      <c r="K57" s="702" t="s">
        <v>1216</v>
      </c>
      <c r="L57" s="17"/>
    </row>
    <row r="58" spans="1:12" ht="18" customHeight="1">
      <c r="A58" s="462"/>
      <c r="B58" s="17"/>
      <c r="C58" s="388" t="s">
        <v>1052</v>
      </c>
      <c r="D58" s="316"/>
      <c r="E58" s="26" t="s">
        <v>34</v>
      </c>
      <c r="F58" s="477" t="str">
        <f>'301 介護老人福祉施設 '!F58:F59</f>
        <v>□</v>
      </c>
      <c r="G58" s="478" t="str">
        <f>'301 介護老人福祉施設 '!G58:G59</f>
        <v>□</v>
      </c>
      <c r="H58" s="479" t="str">
        <f>'301 介護老人福祉施設 '!H58:H59</f>
        <v>□</v>
      </c>
      <c r="I58" s="367"/>
      <c r="J58" s="709"/>
      <c r="K58" s="702"/>
      <c r="L58" s="17"/>
    </row>
    <row r="59" spans="1:12" ht="26.25" customHeight="1">
      <c r="A59" s="462"/>
      <c r="B59" s="17"/>
      <c r="C59" s="383" t="s">
        <v>1042</v>
      </c>
      <c r="D59" s="99"/>
      <c r="E59" s="22" t="s">
        <v>37</v>
      </c>
      <c r="F59" s="480" t="str">
        <f>'301 介護老人福祉施設 '!F59:F60</f>
        <v>□</v>
      </c>
      <c r="G59" s="481" t="str">
        <f>'301 介護老人福祉施設 '!G59:G60</f>
        <v>□</v>
      </c>
      <c r="H59" s="482" t="str">
        <f>'301 介護老人福祉施設 '!H59:H60</f>
        <v>□</v>
      </c>
      <c r="I59" s="370"/>
      <c r="J59" s="709"/>
      <c r="K59" s="702"/>
      <c r="L59" s="17"/>
    </row>
    <row r="60" spans="1:12" ht="26.25" customHeight="1">
      <c r="A60" s="462"/>
      <c r="B60" s="17"/>
      <c r="C60" s="387" t="s">
        <v>1042</v>
      </c>
      <c r="D60" s="317"/>
      <c r="E60" s="23" t="s">
        <v>38</v>
      </c>
      <c r="F60" s="342" t="str">
        <f>'301 介護老人福祉施設 '!F60:F61</f>
        <v>□</v>
      </c>
      <c r="G60" s="475" t="str">
        <f>'301 介護老人福祉施設 '!G60:G61</f>
        <v>□</v>
      </c>
      <c r="H60" s="476" t="str">
        <f>'301 介護老人福祉施設 '!H60:H61</f>
        <v>□</v>
      </c>
      <c r="I60" s="366"/>
      <c r="J60" s="710"/>
      <c r="K60" s="704"/>
      <c r="L60" s="17"/>
    </row>
    <row r="61" spans="1:12" s="6" customFormat="1" ht="16.5" customHeight="1">
      <c r="A61" s="462"/>
      <c r="B61" s="17"/>
      <c r="C61" s="382"/>
      <c r="D61" s="48" t="s">
        <v>1355</v>
      </c>
      <c r="E61" s="97"/>
      <c r="F61" s="75"/>
      <c r="G61" s="76"/>
      <c r="H61" s="352"/>
      <c r="I61" s="365"/>
      <c r="J61" s="301"/>
      <c r="K61" s="307"/>
      <c r="L61" s="17"/>
    </row>
    <row r="62" spans="1:12" s="556" customFormat="1" ht="42">
      <c r="A62" s="555"/>
      <c r="C62" s="557" t="s">
        <v>1388</v>
      </c>
      <c r="D62" s="52"/>
      <c r="E62" s="5" t="s">
        <v>1389</v>
      </c>
      <c r="F62" s="517" t="str">
        <f>'301 介護老人福祉施設 '!F62:F63</f>
        <v>―</v>
      </c>
      <c r="G62" s="518" t="str">
        <f>'301 介護老人福祉施設 '!G62:G63</f>
        <v>―</v>
      </c>
      <c r="H62" s="519" t="str">
        <f>'301 介護老人福祉施設 '!H62:H63</f>
        <v>―</v>
      </c>
      <c r="I62" s="516" t="s">
        <v>1390</v>
      </c>
      <c r="J62" s="552"/>
      <c r="K62" s="559"/>
    </row>
    <row r="63" spans="1:12" s="2" customFormat="1" ht="21" customHeight="1">
      <c r="A63" s="462"/>
      <c r="B63" s="17"/>
      <c r="C63" s="388" t="s">
        <v>1042</v>
      </c>
      <c r="D63" s="316"/>
      <c r="E63" s="59" t="s">
        <v>248</v>
      </c>
      <c r="F63" s="477" t="str">
        <f>'301 介護老人福祉施設 '!F63:F64</f>
        <v>□</v>
      </c>
      <c r="G63" s="478" t="str">
        <f>'301 介護老人福祉施設 '!G63:G64</f>
        <v>□</v>
      </c>
      <c r="H63" s="479" t="str">
        <f>'301 介護老人福祉施設 '!H63:H64</f>
        <v>□</v>
      </c>
      <c r="I63" s="367"/>
      <c r="J63" s="708" t="s">
        <v>1410</v>
      </c>
      <c r="K63" s="690" t="s">
        <v>1217</v>
      </c>
      <c r="L63" s="17"/>
    </row>
    <row r="64" spans="1:12" s="2" customFormat="1" ht="24.75" customHeight="1">
      <c r="A64" s="462"/>
      <c r="B64" s="17"/>
      <c r="C64" s="388" t="s">
        <v>1042</v>
      </c>
      <c r="D64" s="316"/>
      <c r="E64" s="59" t="s">
        <v>249</v>
      </c>
      <c r="F64" s="477" t="str">
        <f>'301 介護老人福祉施設 '!F64:F65</f>
        <v>□</v>
      </c>
      <c r="G64" s="478" t="str">
        <f>'301 介護老人福祉施設 '!G64:G65</f>
        <v>□</v>
      </c>
      <c r="H64" s="479" t="str">
        <f>'301 介護老人福祉施設 '!H64:H65</f>
        <v>□</v>
      </c>
      <c r="I64" s="367"/>
      <c r="J64" s="708"/>
      <c r="K64" s="690"/>
      <c r="L64" s="17"/>
    </row>
    <row r="65" spans="1:12" s="2" customFormat="1" ht="51" customHeight="1">
      <c r="A65" s="462"/>
      <c r="B65" s="17"/>
      <c r="C65" s="388" t="s">
        <v>1053</v>
      </c>
      <c r="D65" s="316"/>
      <c r="E65" s="59" t="s">
        <v>35</v>
      </c>
      <c r="F65" s="477" t="str">
        <f>'301 介護老人福祉施設 '!F65:F66</f>
        <v>□</v>
      </c>
      <c r="G65" s="478" t="str">
        <f>'301 介護老人福祉施設 '!G65:G66</f>
        <v>□</v>
      </c>
      <c r="H65" s="479" t="str">
        <f>'301 介護老人福祉施設 '!H65:H66</f>
        <v>□</v>
      </c>
      <c r="I65" s="367"/>
      <c r="J65" s="708"/>
      <c r="K65" s="690"/>
      <c r="L65" s="17"/>
    </row>
    <row r="66" spans="1:12" s="2" customFormat="1" ht="18.75" customHeight="1">
      <c r="A66" s="462"/>
      <c r="B66" s="17"/>
      <c r="C66" s="388" t="s">
        <v>1042</v>
      </c>
      <c r="D66" s="316"/>
      <c r="E66" s="59" t="s">
        <v>33</v>
      </c>
      <c r="F66" s="477" t="str">
        <f>'301 介護老人福祉施設 '!F66:F67</f>
        <v>□</v>
      </c>
      <c r="G66" s="478" t="str">
        <f>'301 介護老人福祉施設 '!G66:G67</f>
        <v>□</v>
      </c>
      <c r="H66" s="479" t="str">
        <f>'301 介護老人福祉施設 '!H66:H67</f>
        <v>□</v>
      </c>
      <c r="I66" s="367"/>
      <c r="J66" s="553"/>
      <c r="K66" s="543"/>
      <c r="L66" s="17"/>
    </row>
    <row r="67" spans="1:12" s="2" customFormat="1" ht="24" customHeight="1">
      <c r="A67" s="462"/>
      <c r="B67" s="17"/>
      <c r="C67" s="383" t="s">
        <v>1042</v>
      </c>
      <c r="D67" s="316"/>
      <c r="E67" s="59" t="s">
        <v>40</v>
      </c>
      <c r="F67" s="480" t="str">
        <f>'301 介護老人福祉施設 '!F67:F68</f>
        <v>□</v>
      </c>
      <c r="G67" s="481" t="str">
        <f>'301 介護老人福祉施設 '!G67:G68</f>
        <v>□</v>
      </c>
      <c r="H67" s="482" t="str">
        <f>'301 介護老人福祉施設 '!H67:H68</f>
        <v>□</v>
      </c>
      <c r="I67" s="370"/>
      <c r="J67" s="553"/>
      <c r="K67" s="543" t="s">
        <v>1218</v>
      </c>
      <c r="L67" s="17"/>
    </row>
    <row r="68" spans="1:12" s="2" customFormat="1" ht="24" customHeight="1">
      <c r="A68" s="462"/>
      <c r="B68" s="17"/>
      <c r="C68" s="387" t="s">
        <v>1042</v>
      </c>
      <c r="D68" s="317"/>
      <c r="E68" s="25" t="s">
        <v>41</v>
      </c>
      <c r="F68" s="342" t="str">
        <f>'301 介護老人福祉施設 '!F68:F69</f>
        <v>□</v>
      </c>
      <c r="G68" s="475" t="str">
        <f>'301 介護老人福祉施設 '!G68:G69</f>
        <v>□</v>
      </c>
      <c r="H68" s="476" t="str">
        <f>'301 介護老人福祉施設 '!H68:H69</f>
        <v>□</v>
      </c>
      <c r="I68" s="366"/>
      <c r="J68" s="554"/>
      <c r="K68" s="547" t="s">
        <v>1219</v>
      </c>
      <c r="L68" s="17"/>
    </row>
    <row r="69" spans="1:12" s="6" customFormat="1" ht="16.5" customHeight="1">
      <c r="A69" s="463"/>
      <c r="B69" s="14"/>
      <c r="C69" s="382"/>
      <c r="D69" s="48" t="s">
        <v>232</v>
      </c>
      <c r="E69" s="97"/>
      <c r="F69" s="75"/>
      <c r="G69" s="76"/>
      <c r="H69" s="352"/>
      <c r="I69" s="365"/>
      <c r="J69" s="301"/>
      <c r="K69" s="307"/>
      <c r="L69" s="14"/>
    </row>
    <row r="70" spans="1:12" s="2" customFormat="1" ht="21" customHeight="1">
      <c r="A70" s="463"/>
      <c r="B70" s="14"/>
      <c r="C70" s="388" t="s">
        <v>977</v>
      </c>
      <c r="D70" s="316"/>
      <c r="E70" s="59" t="s">
        <v>8</v>
      </c>
      <c r="F70" s="477" t="str">
        <f>'301 介護老人福祉施設 '!F70:F71</f>
        <v>□</v>
      </c>
      <c r="G70" s="478" t="str">
        <f>'301 介護老人福祉施設 '!G70:G71</f>
        <v>□</v>
      </c>
      <c r="H70" s="479" t="str">
        <f>'301 介護老人福祉施設 '!H70:H71</f>
        <v>□</v>
      </c>
      <c r="I70" s="367"/>
      <c r="J70" s="705" t="s">
        <v>1220</v>
      </c>
      <c r="K70" s="272" t="s">
        <v>1221</v>
      </c>
      <c r="L70" s="14"/>
    </row>
    <row r="71" spans="1:12" s="2" customFormat="1" ht="60" customHeight="1">
      <c r="A71" s="463"/>
      <c r="B71" s="14"/>
      <c r="C71" s="388" t="s">
        <v>977</v>
      </c>
      <c r="D71" s="316"/>
      <c r="E71" s="59" t="s">
        <v>957</v>
      </c>
      <c r="F71" s="477" t="str">
        <f>'301 介護老人福祉施設 '!F71:F72</f>
        <v>□</v>
      </c>
      <c r="G71" s="478" t="str">
        <f>'301 介護老人福祉施設 '!G71:G72</f>
        <v>□</v>
      </c>
      <c r="H71" s="479" t="str">
        <f>'301 介護老人福祉施設 '!H71:H72</f>
        <v>□</v>
      </c>
      <c r="I71" s="367"/>
      <c r="J71" s="706"/>
      <c r="K71" s="295"/>
      <c r="L71" s="14"/>
    </row>
    <row r="72" spans="1:12" s="2" customFormat="1" ht="21" customHeight="1">
      <c r="A72" s="463"/>
      <c r="B72" s="14"/>
      <c r="C72" s="387" t="s">
        <v>1054</v>
      </c>
      <c r="D72" s="317"/>
      <c r="E72" s="25" t="s">
        <v>231</v>
      </c>
      <c r="F72" s="342" t="str">
        <f>'301 介護老人福祉施設 '!F72:F73</f>
        <v>□</v>
      </c>
      <c r="G72" s="475" t="str">
        <f>'301 介護老人福祉施設 '!G72:G73</f>
        <v>□</v>
      </c>
      <c r="H72" s="476" t="str">
        <f>'301 介護老人福祉施設 '!H72:H73</f>
        <v>□</v>
      </c>
      <c r="I72" s="366"/>
      <c r="J72" s="707"/>
      <c r="K72" s="274"/>
      <c r="L72" s="14"/>
    </row>
    <row r="73" spans="1:12" s="6" customFormat="1" ht="16.5" customHeight="1">
      <c r="A73" s="462"/>
      <c r="B73" s="17"/>
      <c r="C73" s="382"/>
      <c r="D73" s="48" t="s">
        <v>171</v>
      </c>
      <c r="E73" s="97"/>
      <c r="F73" s="75"/>
      <c r="G73" s="76"/>
      <c r="H73" s="352"/>
      <c r="I73" s="365"/>
      <c r="J73" s="301"/>
      <c r="K73" s="307"/>
      <c r="L73" s="17"/>
    </row>
    <row r="74" spans="1:12" s="2" customFormat="1" ht="17.25" customHeight="1">
      <c r="A74" s="462"/>
      <c r="B74" s="17"/>
      <c r="C74" s="388" t="s">
        <v>977</v>
      </c>
      <c r="D74" s="315"/>
      <c r="E74" s="59" t="s">
        <v>82</v>
      </c>
      <c r="F74" s="477" t="str">
        <f>'301 介護老人福祉施設 '!F74:F75</f>
        <v>□</v>
      </c>
      <c r="G74" s="478" t="str">
        <f>'301 介護老人福祉施設 '!G74:G75</f>
        <v>□</v>
      </c>
      <c r="H74" s="479" t="str">
        <f>'301 介護老人福祉施設 '!H74:H75</f>
        <v>□</v>
      </c>
      <c r="I74" s="367"/>
      <c r="J74" s="705" t="s">
        <v>1417</v>
      </c>
      <c r="K74" s="703" t="s">
        <v>1222</v>
      </c>
      <c r="L74" s="17"/>
    </row>
    <row r="75" spans="1:12" s="2" customFormat="1" ht="72" customHeight="1">
      <c r="A75" s="462"/>
      <c r="B75" s="17"/>
      <c r="C75" s="565" t="s">
        <v>977</v>
      </c>
      <c r="D75" s="313"/>
      <c r="E75" s="25" t="s">
        <v>83</v>
      </c>
      <c r="F75" s="342" t="str">
        <f>'301 介護老人福祉施設 '!F75:F76</f>
        <v>□</v>
      </c>
      <c r="G75" s="475" t="str">
        <f>'301 介護老人福祉施設 '!G75:G76</f>
        <v>□</v>
      </c>
      <c r="H75" s="476" t="str">
        <f>'301 介護老人福祉施設 '!H75:H76</f>
        <v>□</v>
      </c>
      <c r="I75" s="366"/>
      <c r="J75" s="707"/>
      <c r="K75" s="704"/>
      <c r="L75" s="17"/>
    </row>
    <row r="76" spans="1:12" s="6" customFormat="1" ht="16.5" customHeight="1">
      <c r="A76" s="462"/>
      <c r="B76" s="17"/>
      <c r="C76" s="382"/>
      <c r="D76" s="48" t="s">
        <v>195</v>
      </c>
      <c r="E76" s="97"/>
      <c r="F76" s="75"/>
      <c r="G76" s="76"/>
      <c r="H76" s="352"/>
      <c r="I76" s="365"/>
      <c r="J76" s="301"/>
      <c r="K76" s="307"/>
      <c r="L76" s="17"/>
    </row>
    <row r="77" spans="1:12" s="2" customFormat="1" ht="45.75" customHeight="1">
      <c r="A77" s="462"/>
      <c r="B77" s="17"/>
      <c r="C77" s="565" t="s">
        <v>977</v>
      </c>
      <c r="D77" s="315"/>
      <c r="E77" s="59" t="s">
        <v>10</v>
      </c>
      <c r="F77" s="477" t="str">
        <f>'301 介護老人福祉施設 '!F77:F78</f>
        <v>□</v>
      </c>
      <c r="G77" s="478" t="str">
        <f>'301 介護老人福祉施設 '!G77:G78</f>
        <v>□</v>
      </c>
      <c r="H77" s="479" t="str">
        <f>'301 介護老人福祉施設 '!H77:H78</f>
        <v>□</v>
      </c>
      <c r="I77" s="367"/>
      <c r="J77" s="705" t="s">
        <v>1224</v>
      </c>
      <c r="K77" s="703" t="s">
        <v>1223</v>
      </c>
      <c r="L77" s="17"/>
    </row>
    <row r="78" spans="1:12" s="2" customFormat="1" ht="45.75" customHeight="1">
      <c r="A78" s="462"/>
      <c r="B78" s="17"/>
      <c r="C78" s="387" t="s">
        <v>1042</v>
      </c>
      <c r="D78" s="313"/>
      <c r="E78" s="25" t="s">
        <v>956</v>
      </c>
      <c r="F78" s="342" t="str">
        <f>'301 介護老人福祉施設 '!F78:F79</f>
        <v>□</v>
      </c>
      <c r="G78" s="475" t="str">
        <f>'301 介護老人福祉施設 '!G78:G79</f>
        <v>□</v>
      </c>
      <c r="H78" s="476" t="str">
        <f>'301 介護老人福祉施設 '!H78:H79</f>
        <v>□</v>
      </c>
      <c r="I78" s="366"/>
      <c r="J78" s="707"/>
      <c r="K78" s="704"/>
      <c r="L78" s="17"/>
    </row>
    <row r="79" spans="1:12" s="6" customFormat="1" ht="16.5" customHeight="1">
      <c r="A79" s="462"/>
      <c r="B79" s="17"/>
      <c r="C79" s="382"/>
      <c r="D79" s="48" t="s">
        <v>910</v>
      </c>
      <c r="E79" s="97"/>
      <c r="F79" s="75"/>
      <c r="G79" s="76"/>
      <c r="H79" s="352"/>
      <c r="I79" s="365"/>
      <c r="J79" s="301"/>
      <c r="K79" s="307"/>
      <c r="L79" s="17"/>
    </row>
    <row r="80" spans="1:12" s="2" customFormat="1" ht="30" customHeight="1">
      <c r="A80" s="462"/>
      <c r="B80" s="17"/>
      <c r="C80" s="388" t="s">
        <v>977</v>
      </c>
      <c r="D80" s="315"/>
      <c r="E80" s="59" t="s">
        <v>178</v>
      </c>
      <c r="F80" s="477" t="str">
        <f>'301 介護老人福祉施設 '!F80:F81</f>
        <v>□</v>
      </c>
      <c r="G80" s="478" t="str">
        <f>'301 介護老人福祉施設 '!G80:G81</f>
        <v>□</v>
      </c>
      <c r="H80" s="479" t="str">
        <f>'301 介護老人福祉施設 '!H80:H81</f>
        <v>□</v>
      </c>
      <c r="I80" s="367"/>
      <c r="J80" s="705" t="s">
        <v>1225</v>
      </c>
      <c r="K80" s="701" t="s">
        <v>1226</v>
      </c>
      <c r="L80" s="17"/>
    </row>
    <row r="81" spans="1:12" s="2" customFormat="1" ht="30" customHeight="1">
      <c r="A81" s="462"/>
      <c r="B81" s="17"/>
      <c r="C81" s="388" t="s">
        <v>977</v>
      </c>
      <c r="D81" s="315"/>
      <c r="E81" s="59" t="s">
        <v>179</v>
      </c>
      <c r="F81" s="477" t="str">
        <f>'301 介護老人福祉施設 '!F81:F82</f>
        <v>□</v>
      </c>
      <c r="G81" s="478" t="str">
        <f>'301 介護老人福祉施設 '!G81:G82</f>
        <v>□</v>
      </c>
      <c r="H81" s="479" t="str">
        <f>'301 介護老人福祉施設 '!H81:H82</f>
        <v>□</v>
      </c>
      <c r="I81" s="367"/>
      <c r="J81" s="706"/>
      <c r="K81" s="690"/>
      <c r="L81" s="17"/>
    </row>
    <row r="82" spans="1:12" s="2" customFormat="1" ht="38.25" customHeight="1">
      <c r="A82" s="462"/>
      <c r="B82" s="17"/>
      <c r="C82" s="565" t="s">
        <v>977</v>
      </c>
      <c r="D82" s="315"/>
      <c r="E82" s="59" t="s">
        <v>180</v>
      </c>
      <c r="F82" s="477" t="str">
        <f>'301 介護老人福祉施設 '!F82:F83</f>
        <v>□</v>
      </c>
      <c r="G82" s="478" t="str">
        <f>'301 介護老人福祉施設 '!G82:G83</f>
        <v>□</v>
      </c>
      <c r="H82" s="479" t="str">
        <f>'301 介護老人福祉施設 '!H82:H83</f>
        <v>□</v>
      </c>
      <c r="I82" s="367"/>
      <c r="J82" s="706"/>
      <c r="K82" s="690"/>
      <c r="L82" s="17"/>
    </row>
    <row r="83" spans="1:12" s="2" customFormat="1" ht="30" customHeight="1">
      <c r="A83" s="462"/>
      <c r="B83" s="17"/>
      <c r="C83" s="387" t="s">
        <v>1051</v>
      </c>
      <c r="D83" s="313"/>
      <c r="E83" s="25" t="s">
        <v>532</v>
      </c>
      <c r="F83" s="342" t="str">
        <f>'301 介護老人福祉施設 '!F83:F84</f>
        <v>□</v>
      </c>
      <c r="G83" s="475" t="str">
        <f>'301 介護老人福祉施設 '!G83:G84</f>
        <v>□</v>
      </c>
      <c r="H83" s="476" t="str">
        <f>'301 介護老人福祉施設 '!H83:H84</f>
        <v>□</v>
      </c>
      <c r="I83" s="366"/>
      <c r="J83" s="707"/>
      <c r="K83" s="692"/>
      <c r="L83" s="17"/>
    </row>
    <row r="84" spans="1:12" s="6" customFormat="1" ht="16.5" customHeight="1">
      <c r="A84" s="462"/>
      <c r="B84" s="17"/>
      <c r="C84" s="382"/>
      <c r="D84" s="48" t="s">
        <v>172</v>
      </c>
      <c r="E84" s="97"/>
      <c r="F84" s="75"/>
      <c r="G84" s="76"/>
      <c r="H84" s="352"/>
      <c r="I84" s="365"/>
      <c r="J84" s="301"/>
      <c r="K84" s="307"/>
      <c r="L84" s="17"/>
    </row>
    <row r="85" spans="1:12" s="2" customFormat="1" ht="77.25" customHeight="1">
      <c r="A85" s="462"/>
      <c r="B85" s="17"/>
      <c r="C85" s="388" t="s">
        <v>1042</v>
      </c>
      <c r="D85" s="316"/>
      <c r="E85" s="59" t="s">
        <v>958</v>
      </c>
      <c r="F85" s="477" t="str">
        <f>'301 介護老人福祉施設 '!F85:F86</f>
        <v>□</v>
      </c>
      <c r="G85" s="478" t="str">
        <f>'301 介護老人福祉施設 '!G85:G86</f>
        <v>□</v>
      </c>
      <c r="H85" s="479" t="str">
        <f>'301 介護老人福祉施設 '!H85:H86</f>
        <v>□</v>
      </c>
      <c r="I85" s="367"/>
      <c r="J85" s="705" t="s">
        <v>1413</v>
      </c>
      <c r="K85" s="701" t="s">
        <v>1227</v>
      </c>
      <c r="L85" s="17"/>
    </row>
    <row r="86" spans="1:12" s="2" customFormat="1" ht="36" customHeight="1">
      <c r="A86" s="462"/>
      <c r="B86" s="17"/>
      <c r="C86" s="388" t="s">
        <v>1042</v>
      </c>
      <c r="D86" s="316"/>
      <c r="E86" s="59" t="s">
        <v>959</v>
      </c>
      <c r="F86" s="517" t="str">
        <f>'301 介護老人福祉施設 '!F86:F87</f>
        <v>―</v>
      </c>
      <c r="G86" s="47" t="str">
        <f>'301 介護老人福祉施設 '!G86:G87</f>
        <v>―</v>
      </c>
      <c r="H86" s="519" t="str">
        <f>'301 介護老人福祉施設 '!H86:H87</f>
        <v>―</v>
      </c>
      <c r="I86" s="367"/>
      <c r="J86" s="706"/>
      <c r="K86" s="690"/>
      <c r="L86" s="17"/>
    </row>
    <row r="87" spans="1:12" s="2" customFormat="1" ht="18.75" customHeight="1">
      <c r="A87" s="462"/>
      <c r="B87" s="17"/>
      <c r="C87" s="388" t="s">
        <v>1051</v>
      </c>
      <c r="D87" s="316"/>
      <c r="E87" s="59" t="s">
        <v>960</v>
      </c>
      <c r="F87" s="477" t="str">
        <f>'301 介護老人福祉施設 '!F87:F88</f>
        <v>□</v>
      </c>
      <c r="G87" s="478" t="str">
        <f>'301 介護老人福祉施設 '!G87:G88</f>
        <v>□</v>
      </c>
      <c r="H87" s="479" t="str">
        <f>'301 介護老人福祉施設 '!H87:H88</f>
        <v>□</v>
      </c>
      <c r="I87" s="367"/>
      <c r="J87" s="304"/>
      <c r="K87" s="690"/>
      <c r="L87" s="17"/>
    </row>
    <row r="88" spans="1:12" s="2" customFormat="1" ht="24" customHeight="1">
      <c r="A88" s="462"/>
      <c r="B88" s="17"/>
      <c r="C88" s="388" t="s">
        <v>993</v>
      </c>
      <c r="D88" s="316"/>
      <c r="E88" s="59" t="s">
        <v>961</v>
      </c>
      <c r="F88" s="513" t="str">
        <f>'301 介護老人福祉施設 '!F88:F89</f>
        <v>□</v>
      </c>
      <c r="G88" s="478" t="str">
        <f>'301 介護老人福祉施設 '!G88:G89</f>
        <v>□</v>
      </c>
      <c r="H88" s="515" t="str">
        <f>'301 介護老人福祉施設 '!H88:H89</f>
        <v>□</v>
      </c>
      <c r="I88" s="367"/>
      <c r="J88" s="304"/>
      <c r="K88" s="273"/>
      <c r="L88" s="17"/>
    </row>
    <row r="89" spans="1:12" s="2" customFormat="1" ht="37.5" customHeight="1">
      <c r="A89" s="462"/>
      <c r="B89" s="17"/>
      <c r="C89" s="388" t="s">
        <v>993</v>
      </c>
      <c r="D89" s="316"/>
      <c r="E89" s="527" t="s">
        <v>190</v>
      </c>
      <c r="F89" s="477" t="str">
        <f>'301 介護老人福祉施設 '!F89:F90</f>
        <v>□</v>
      </c>
      <c r="G89" s="478" t="str">
        <f>'301 介護老人福祉施設 '!G89:G90</f>
        <v>□</v>
      </c>
      <c r="H89" s="479" t="str">
        <f>'301 介護老人福祉施設 '!H89:H90</f>
        <v>□</v>
      </c>
      <c r="I89" s="367"/>
      <c r="J89" s="359"/>
      <c r="K89" s="273"/>
      <c r="L89" s="17"/>
    </row>
    <row r="90" spans="1:12" s="2" customFormat="1" ht="37.5" customHeight="1">
      <c r="A90" s="464"/>
      <c r="B90" s="18"/>
      <c r="C90" s="388" t="s">
        <v>993</v>
      </c>
      <c r="D90" s="317"/>
      <c r="E90" s="528" t="s">
        <v>191</v>
      </c>
      <c r="F90" s="342" t="str">
        <f>'301 介護老人福祉施設 '!F90:F91</f>
        <v>□</v>
      </c>
      <c r="G90" s="475" t="str">
        <f>'301 介護老人福祉施設 '!G90:G91</f>
        <v>□</v>
      </c>
      <c r="H90" s="476" t="str">
        <f>'301 介護老人福祉施設 '!H90:H91</f>
        <v>□</v>
      </c>
      <c r="I90" s="366"/>
      <c r="J90" s="358"/>
      <c r="K90" s="274"/>
      <c r="L90" s="18"/>
    </row>
    <row r="91" spans="1:12" s="6" customFormat="1" ht="16.5" customHeight="1">
      <c r="A91" s="462"/>
      <c r="B91" s="17"/>
      <c r="C91" s="382"/>
      <c r="D91" s="48" t="s">
        <v>947</v>
      </c>
      <c r="E91" s="97"/>
      <c r="F91" s="75"/>
      <c r="G91" s="76"/>
      <c r="H91" s="352"/>
      <c r="I91" s="365"/>
      <c r="J91" s="301"/>
      <c r="K91" s="307"/>
      <c r="L91" s="17"/>
    </row>
    <row r="92" spans="1:12" s="2" customFormat="1" ht="52.5">
      <c r="A92" s="462"/>
      <c r="B92" s="17"/>
      <c r="C92" s="390" t="s">
        <v>909</v>
      </c>
      <c r="D92" s="52"/>
      <c r="E92" s="5" t="s">
        <v>911</v>
      </c>
      <c r="F92" s="338" t="str">
        <f>'301 介護老人福祉施設 '!F92:F93</f>
        <v>－</v>
      </c>
      <c r="G92" s="339" t="str">
        <f>'301 介護老人福祉施設 '!G92:G93</f>
        <v>－</v>
      </c>
      <c r="H92" s="340" t="str">
        <f>'301 介護老人福祉施設 '!H92:H93</f>
        <v>－</v>
      </c>
      <c r="I92" s="367"/>
      <c r="J92" s="705" t="s">
        <v>1412</v>
      </c>
      <c r="K92" s="703" t="s">
        <v>1228</v>
      </c>
      <c r="L92" s="17"/>
    </row>
    <row r="93" spans="1:12" s="2" customFormat="1" ht="42" customHeight="1">
      <c r="A93" s="462"/>
      <c r="B93" s="17"/>
      <c r="C93" s="388" t="s">
        <v>977</v>
      </c>
      <c r="D93" s="316"/>
      <c r="E93" s="59" t="s">
        <v>1411</v>
      </c>
      <c r="F93" s="477" t="str">
        <f>'301 介護老人福祉施設 '!F93:F94</f>
        <v>□</v>
      </c>
      <c r="G93" s="478" t="str">
        <f>'301 介護老人福祉施設 '!G93:G94</f>
        <v>□</v>
      </c>
      <c r="H93" s="479" t="str">
        <f>'301 介護老人福祉施設 '!H93:H94</f>
        <v>□</v>
      </c>
      <c r="I93" s="367"/>
      <c r="J93" s="706"/>
      <c r="K93" s="702"/>
      <c r="L93" s="17"/>
    </row>
    <row r="94" spans="1:12" s="2" customFormat="1" ht="24" customHeight="1">
      <c r="A94" s="462"/>
      <c r="B94" s="17"/>
      <c r="C94" s="565" t="s">
        <v>977</v>
      </c>
      <c r="D94" s="316"/>
      <c r="E94" s="26" t="s">
        <v>256</v>
      </c>
      <c r="F94" s="477" t="str">
        <f>'301 介護老人福祉施設 '!F94:F95</f>
        <v>□</v>
      </c>
      <c r="G94" s="478" t="str">
        <f>'301 介護老人福祉施設 '!G94:G95</f>
        <v>□</v>
      </c>
      <c r="H94" s="479" t="str">
        <f>'301 介護老人福祉施設 '!H94:H95</f>
        <v>□</v>
      </c>
      <c r="I94" s="367"/>
      <c r="J94" s="706"/>
      <c r="K94" s="702"/>
      <c r="L94" s="17"/>
    </row>
    <row r="95" spans="1:12" s="2" customFormat="1" ht="36" customHeight="1">
      <c r="A95" s="462"/>
      <c r="B95" s="17"/>
      <c r="C95" s="388" t="s">
        <v>900</v>
      </c>
      <c r="D95" s="316"/>
      <c r="E95" s="26" t="s">
        <v>257</v>
      </c>
      <c r="F95" s="477" t="str">
        <f>'301 介護老人福祉施設 '!F95:F96</f>
        <v>□</v>
      </c>
      <c r="G95" s="478" t="str">
        <f>'301 介護老人福祉施設 '!G95:G96</f>
        <v>□</v>
      </c>
      <c r="H95" s="479" t="str">
        <f>'301 介護老人福祉施設 '!H95:H96</f>
        <v>□</v>
      </c>
      <c r="I95" s="367"/>
      <c r="J95" s="706"/>
      <c r="K95" s="702"/>
      <c r="L95" s="17"/>
    </row>
    <row r="96" spans="1:12" s="2" customFormat="1" ht="44.25" customHeight="1">
      <c r="A96" s="462"/>
      <c r="B96" s="17"/>
      <c r="C96" s="565" t="s">
        <v>900</v>
      </c>
      <c r="D96" s="316"/>
      <c r="E96" s="26" t="s">
        <v>558</v>
      </c>
      <c r="F96" s="477" t="str">
        <f>'301 介護老人福祉施設 '!F96:F97</f>
        <v>□</v>
      </c>
      <c r="G96" s="478" t="str">
        <f>'301 介護老人福祉施設 '!G96:G97</f>
        <v>□</v>
      </c>
      <c r="H96" s="479" t="str">
        <f>'301 介護老人福祉施設 '!H96:H97</f>
        <v>□</v>
      </c>
      <c r="I96" s="367"/>
      <c r="J96" s="706"/>
      <c r="K96" s="702"/>
      <c r="L96" s="17"/>
    </row>
    <row r="97" spans="1:12" s="2" customFormat="1" ht="25.5" customHeight="1">
      <c r="A97" s="462"/>
      <c r="B97" s="17"/>
      <c r="C97" s="565" t="s">
        <v>900</v>
      </c>
      <c r="D97" s="316"/>
      <c r="E97" s="527" t="s">
        <v>259</v>
      </c>
      <c r="F97" s="477" t="str">
        <f>'301 介護老人福祉施設 '!F97:F98</f>
        <v>□</v>
      </c>
      <c r="G97" s="478" t="str">
        <f>'301 介護老人福祉施設 '!G97:G98</f>
        <v>□</v>
      </c>
      <c r="H97" s="479" t="str">
        <f>'301 介護老人福祉施設 '!H97:H98</f>
        <v>□</v>
      </c>
      <c r="I97" s="367"/>
      <c r="J97" s="706"/>
      <c r="K97" s="702"/>
      <c r="L97" s="17"/>
    </row>
    <row r="98" spans="1:12" s="2" customFormat="1" ht="34.5" customHeight="1">
      <c r="A98" s="462"/>
      <c r="B98" s="17"/>
      <c r="C98" s="565" t="s">
        <v>900</v>
      </c>
      <c r="D98" s="316"/>
      <c r="E98" s="527" t="s">
        <v>260</v>
      </c>
      <c r="F98" s="477" t="str">
        <f>'301 介護老人福祉施設 '!F98:F99</f>
        <v>□</v>
      </c>
      <c r="G98" s="478" t="str">
        <f>'301 介護老人福祉施設 '!G98:G99</f>
        <v>□</v>
      </c>
      <c r="H98" s="479" t="str">
        <f>'301 介護老人福祉施設 '!H98:H99</f>
        <v>□</v>
      </c>
      <c r="I98" s="367"/>
      <c r="J98" s="706"/>
      <c r="K98" s="702"/>
      <c r="L98" s="17"/>
    </row>
    <row r="99" spans="1:12" s="2" customFormat="1" ht="35.25" customHeight="1">
      <c r="A99" s="462"/>
      <c r="B99" s="17"/>
      <c r="C99" s="565" t="s">
        <v>900</v>
      </c>
      <c r="D99" s="316"/>
      <c r="E99" s="529" t="s">
        <v>261</v>
      </c>
      <c r="F99" s="477" t="str">
        <f>'301 介護老人福祉施設 '!F99:F100</f>
        <v>□</v>
      </c>
      <c r="G99" s="478" t="str">
        <f>'301 介護老人福祉施設 '!G99:G100</f>
        <v>□</v>
      </c>
      <c r="H99" s="479" t="str">
        <f>'301 介護老人福祉施設 '!H99:H100</f>
        <v>□</v>
      </c>
      <c r="I99" s="367"/>
      <c r="J99" s="706"/>
      <c r="K99" s="702"/>
      <c r="L99" s="17"/>
    </row>
    <row r="100" spans="1:12" s="2" customFormat="1" ht="57" customHeight="1">
      <c r="A100" s="462"/>
      <c r="B100" s="17"/>
      <c r="C100" s="565" t="s">
        <v>900</v>
      </c>
      <c r="D100" s="316"/>
      <c r="E100" s="529" t="s">
        <v>262</v>
      </c>
      <c r="F100" s="477" t="str">
        <f>'301 介護老人福祉施設 '!F100:F101</f>
        <v>□</v>
      </c>
      <c r="G100" s="478" t="str">
        <f>'301 介護老人福祉施設 '!G100:G101</f>
        <v>□</v>
      </c>
      <c r="H100" s="479" t="str">
        <f>'301 介護老人福祉施設 '!H100:H101</f>
        <v>□</v>
      </c>
      <c r="I100" s="367"/>
      <c r="J100" s="304"/>
      <c r="K100" s="273"/>
      <c r="L100" s="17"/>
    </row>
    <row r="101" spans="1:12" s="2" customFormat="1" ht="73.5">
      <c r="A101" s="462"/>
      <c r="B101" s="17"/>
      <c r="C101" s="565" t="s">
        <v>900</v>
      </c>
      <c r="D101" s="316"/>
      <c r="E101" s="529" t="s">
        <v>263</v>
      </c>
      <c r="F101" s="477" t="str">
        <f>'301 介護老人福祉施設 '!F101:F102</f>
        <v>□</v>
      </c>
      <c r="G101" s="478" t="str">
        <f>'301 介護老人福祉施設 '!G101:G102</f>
        <v>□</v>
      </c>
      <c r="H101" s="479" t="str">
        <f>'301 介護老人福祉施設 '!H101:H102</f>
        <v>□</v>
      </c>
      <c r="I101" s="367"/>
      <c r="J101" s="304"/>
      <c r="K101" s="273"/>
      <c r="L101" s="17"/>
    </row>
    <row r="102" spans="1:12" s="2" customFormat="1" ht="44.25" customHeight="1">
      <c r="A102" s="462"/>
      <c r="B102" s="17"/>
      <c r="C102" s="565" t="s">
        <v>900</v>
      </c>
      <c r="D102" s="316"/>
      <c r="E102" s="527" t="s">
        <v>266</v>
      </c>
      <c r="F102" s="477" t="str">
        <f>'301 介護老人福祉施設 '!F102:F103</f>
        <v>□</v>
      </c>
      <c r="G102" s="478" t="str">
        <f>'301 介護老人福祉施設 '!G102:G103</f>
        <v>□</v>
      </c>
      <c r="H102" s="479" t="str">
        <f>'301 介護老人福祉施設 '!H102:H103</f>
        <v>□</v>
      </c>
      <c r="I102" s="367"/>
      <c r="J102" s="304"/>
      <c r="K102" s="273"/>
      <c r="L102" s="17"/>
    </row>
    <row r="103" spans="1:12" s="2" customFormat="1" ht="25.5" customHeight="1">
      <c r="A103" s="462"/>
      <c r="B103" s="17"/>
      <c r="C103" s="565" t="s">
        <v>900</v>
      </c>
      <c r="D103" s="316"/>
      <c r="E103" s="529" t="s">
        <v>267</v>
      </c>
      <c r="F103" s="477" t="str">
        <f>'301 介護老人福祉施設 '!F103:F104</f>
        <v>□</v>
      </c>
      <c r="G103" s="478" t="str">
        <f>'301 介護老人福祉施設 '!G103:G104</f>
        <v>□</v>
      </c>
      <c r="H103" s="479" t="str">
        <f>'301 介護老人福祉施設 '!H103:H104</f>
        <v>□</v>
      </c>
      <c r="I103" s="367"/>
      <c r="J103" s="304"/>
      <c r="K103" s="273"/>
      <c r="L103" s="17"/>
    </row>
    <row r="104" spans="1:12" s="2" customFormat="1" ht="25.5" customHeight="1">
      <c r="A104" s="462"/>
      <c r="B104" s="17"/>
      <c r="C104" s="565" t="s">
        <v>900</v>
      </c>
      <c r="D104" s="316"/>
      <c r="E104" s="529" t="s">
        <v>264</v>
      </c>
      <c r="F104" s="477" t="str">
        <f>'301 介護老人福祉施設 '!F104:F105</f>
        <v>□</v>
      </c>
      <c r="G104" s="478" t="str">
        <f>'301 介護老人福祉施設 '!G104:G105</f>
        <v>□</v>
      </c>
      <c r="H104" s="479" t="str">
        <f>'301 介護老人福祉施設 '!H104:H105</f>
        <v>□</v>
      </c>
      <c r="I104" s="367"/>
      <c r="J104" s="304"/>
      <c r="K104" s="273"/>
      <c r="L104" s="17"/>
    </row>
    <row r="105" spans="1:12" s="2" customFormat="1" ht="16.5" customHeight="1">
      <c r="A105" s="462"/>
      <c r="B105" s="17"/>
      <c r="C105" s="565" t="s">
        <v>900</v>
      </c>
      <c r="D105" s="316"/>
      <c r="E105" s="529" t="s">
        <v>265</v>
      </c>
      <c r="F105" s="477" t="str">
        <f>'301 介護老人福祉施設 '!F105:F106</f>
        <v>□</v>
      </c>
      <c r="G105" s="478" t="str">
        <f>'301 介護老人福祉施設 '!G105:G106</f>
        <v>□</v>
      </c>
      <c r="H105" s="479" t="str">
        <f>'301 介護老人福祉施設 '!H105:H106</f>
        <v>□</v>
      </c>
      <c r="I105" s="367"/>
      <c r="J105" s="304"/>
      <c r="K105" s="273"/>
      <c r="L105" s="17"/>
    </row>
    <row r="106" spans="1:12" s="2" customFormat="1" ht="26.25" customHeight="1">
      <c r="A106" s="462"/>
      <c r="B106" s="17"/>
      <c r="C106" s="565" t="s">
        <v>900</v>
      </c>
      <c r="D106" s="316"/>
      <c r="E106" s="527" t="s">
        <v>268</v>
      </c>
      <c r="F106" s="477" t="str">
        <f>'301 介護老人福祉施設 '!F106:F107</f>
        <v>□</v>
      </c>
      <c r="G106" s="478" t="str">
        <f>'301 介護老人福祉施設 '!G106:G107</f>
        <v>□</v>
      </c>
      <c r="H106" s="479" t="str">
        <f>'301 介護老人福祉施設 '!H106:H107</f>
        <v>□</v>
      </c>
      <c r="I106" s="367"/>
      <c r="J106" s="304"/>
      <c r="K106" s="273"/>
      <c r="L106" s="17"/>
    </row>
    <row r="107" spans="1:12" s="2" customFormat="1" ht="15.75" customHeight="1">
      <c r="A107" s="462"/>
      <c r="B107" s="17"/>
      <c r="C107" s="565" t="s">
        <v>900</v>
      </c>
      <c r="D107" s="316"/>
      <c r="E107" s="527" t="s">
        <v>269</v>
      </c>
      <c r="F107" s="477" t="str">
        <f>'301 介護老人福祉施設 '!F107:F108</f>
        <v>□</v>
      </c>
      <c r="G107" s="478" t="str">
        <f>'301 介護老人福祉施設 '!G107:G108</f>
        <v>□</v>
      </c>
      <c r="H107" s="479" t="str">
        <f>'301 介護老人福祉施設 '!H107:H108</f>
        <v>□</v>
      </c>
      <c r="I107" s="367"/>
      <c r="J107" s="706"/>
      <c r="K107" s="690" t="s">
        <v>1229</v>
      </c>
      <c r="L107" s="17"/>
    </row>
    <row r="108" spans="1:12" s="2" customFormat="1" ht="24" customHeight="1">
      <c r="A108" s="462"/>
      <c r="B108" s="17"/>
      <c r="C108" s="565" t="s">
        <v>900</v>
      </c>
      <c r="D108" s="316"/>
      <c r="E108" s="527" t="s">
        <v>270</v>
      </c>
      <c r="F108" s="477" t="str">
        <f>'301 介護老人福祉施設 '!F108:F109</f>
        <v>□</v>
      </c>
      <c r="G108" s="478" t="str">
        <f>'301 介護老人福祉施設 '!G108:G109</f>
        <v>□</v>
      </c>
      <c r="H108" s="479" t="str">
        <f>'301 介護老人福祉施設 '!H108:H109</f>
        <v>□</v>
      </c>
      <c r="I108" s="367"/>
      <c r="J108" s="706"/>
      <c r="K108" s="690"/>
      <c r="L108" s="17"/>
    </row>
    <row r="109" spans="1:12" s="2" customFormat="1" ht="42">
      <c r="A109" s="462"/>
      <c r="B109" s="17"/>
      <c r="C109" s="565" t="s">
        <v>900</v>
      </c>
      <c r="D109" s="316"/>
      <c r="E109" s="529" t="s">
        <v>271</v>
      </c>
      <c r="F109" s="477" t="str">
        <f>'301 介護老人福祉施設 '!F109:F110</f>
        <v>□</v>
      </c>
      <c r="G109" s="478" t="str">
        <f>'301 介護老人福祉施設 '!G109:G110</f>
        <v>□</v>
      </c>
      <c r="H109" s="479" t="str">
        <f>'301 介護老人福祉施設 '!H109:H110</f>
        <v>□</v>
      </c>
      <c r="I109" s="367"/>
      <c r="J109" s="304"/>
      <c r="K109" s="273"/>
      <c r="L109" s="17"/>
    </row>
    <row r="110" spans="1:12" s="2" customFormat="1" ht="22.5" customHeight="1">
      <c r="A110" s="462"/>
      <c r="B110" s="17"/>
      <c r="C110" s="565" t="s">
        <v>900</v>
      </c>
      <c r="D110" s="316"/>
      <c r="E110" s="529" t="s">
        <v>272</v>
      </c>
      <c r="F110" s="477" t="str">
        <f>'301 介護老人福祉施設 '!F110:F111</f>
        <v>□</v>
      </c>
      <c r="G110" s="478" t="str">
        <f>'301 介護老人福祉施設 '!G110:G111</f>
        <v>□</v>
      </c>
      <c r="H110" s="479" t="str">
        <f>'301 介護老人福祉施設 '!H110:H111</f>
        <v>□</v>
      </c>
      <c r="I110" s="367"/>
      <c r="J110" s="718"/>
      <c r="K110" s="690" t="s">
        <v>1230</v>
      </c>
      <c r="L110" s="17"/>
    </row>
    <row r="111" spans="1:12" s="2" customFormat="1" ht="24" customHeight="1">
      <c r="A111" s="462"/>
      <c r="B111" s="17"/>
      <c r="C111" s="565" t="s">
        <v>900</v>
      </c>
      <c r="D111" s="316"/>
      <c r="E111" s="527" t="s">
        <v>273</v>
      </c>
      <c r="F111" s="477" t="str">
        <f>'301 介護老人福祉施設 '!F111:F112</f>
        <v>□</v>
      </c>
      <c r="G111" s="478" t="str">
        <f>'301 介護老人福祉施設 '!G111:G112</f>
        <v>□</v>
      </c>
      <c r="H111" s="479" t="str">
        <f>'301 介護老人福祉施設 '!H111:H112</f>
        <v>□</v>
      </c>
      <c r="I111" s="367"/>
      <c r="J111" s="718"/>
      <c r="K111" s="690"/>
      <c r="L111" s="17"/>
    </row>
    <row r="112" spans="1:12" s="2" customFormat="1" ht="28.5" customHeight="1">
      <c r="A112" s="462"/>
      <c r="B112" s="17"/>
      <c r="C112" s="565" t="s">
        <v>900</v>
      </c>
      <c r="D112" s="316"/>
      <c r="E112" s="26" t="s">
        <v>258</v>
      </c>
      <c r="F112" s="477" t="str">
        <f>'301 介護老人福祉施設 '!F112:F113</f>
        <v>□</v>
      </c>
      <c r="G112" s="478" t="str">
        <f>'301 介護老人福祉施設 '!G112:G113</f>
        <v>□</v>
      </c>
      <c r="H112" s="479" t="str">
        <f>'301 介護老人福祉施設 '!H112:H113</f>
        <v>□</v>
      </c>
      <c r="I112" s="367"/>
      <c r="J112" s="706"/>
      <c r="K112" s="690" t="s">
        <v>1231</v>
      </c>
      <c r="L112" s="17"/>
    </row>
    <row r="113" spans="1:12" s="2" customFormat="1" ht="37.5" customHeight="1">
      <c r="A113" s="462"/>
      <c r="B113" s="17"/>
      <c r="C113" s="565" t="s">
        <v>900</v>
      </c>
      <c r="D113" s="316"/>
      <c r="E113" s="26" t="s">
        <v>276</v>
      </c>
      <c r="F113" s="477" t="str">
        <f>'301 介護老人福祉施設 '!F113:F114</f>
        <v>□</v>
      </c>
      <c r="G113" s="478" t="str">
        <f>'301 介護老人福祉施設 '!G113:G114</f>
        <v>□</v>
      </c>
      <c r="H113" s="479" t="str">
        <f>'301 介護老人福祉施設 '!H113:H114</f>
        <v>□</v>
      </c>
      <c r="I113" s="367"/>
      <c r="J113" s="706"/>
      <c r="K113" s="690"/>
      <c r="L113" s="17"/>
    </row>
    <row r="114" spans="1:12" s="2" customFormat="1" ht="18" customHeight="1">
      <c r="A114" s="462"/>
      <c r="B114" s="17"/>
      <c r="C114" s="565" t="s">
        <v>900</v>
      </c>
      <c r="D114" s="316"/>
      <c r="E114" s="26" t="s">
        <v>274</v>
      </c>
      <c r="F114" s="477" t="str">
        <f>'301 介護老人福祉施設 '!F114:F115</f>
        <v>□</v>
      </c>
      <c r="G114" s="478" t="str">
        <f>'301 介護老人福祉施設 '!G114:G115</f>
        <v>□</v>
      </c>
      <c r="H114" s="479" t="str">
        <f>'301 介護老人福祉施設 '!H114:H115</f>
        <v>□</v>
      </c>
      <c r="I114" s="367"/>
      <c r="J114" s="706"/>
      <c r="K114" s="690"/>
      <c r="L114" s="17"/>
    </row>
    <row r="115" spans="1:12" s="2" customFormat="1" ht="46.5" customHeight="1">
      <c r="A115" s="462"/>
      <c r="B115" s="17"/>
      <c r="C115" s="565" t="s">
        <v>900</v>
      </c>
      <c r="D115" s="316"/>
      <c r="E115" s="26" t="s">
        <v>275</v>
      </c>
      <c r="F115" s="477" t="str">
        <f>'301 介護老人福祉施設 '!F115:F116</f>
        <v>□</v>
      </c>
      <c r="G115" s="478" t="str">
        <f>'301 介護老人福祉施設 '!G115:G116</f>
        <v>□</v>
      </c>
      <c r="H115" s="479" t="str">
        <f>'301 介護老人福祉施設 '!H115:H116</f>
        <v>□</v>
      </c>
      <c r="I115" s="367"/>
      <c r="J115" s="706"/>
      <c r="K115" s="273"/>
      <c r="L115" s="17"/>
    </row>
    <row r="116" spans="1:12" s="2" customFormat="1" ht="24.75" customHeight="1">
      <c r="A116" s="462"/>
      <c r="B116" s="17"/>
      <c r="C116" s="565" t="s">
        <v>900</v>
      </c>
      <c r="D116" s="316"/>
      <c r="E116" s="26" t="s">
        <v>277</v>
      </c>
      <c r="F116" s="477" t="str">
        <f>'301 介護老人福祉施設 '!F116:F117</f>
        <v>□</v>
      </c>
      <c r="G116" s="478" t="str">
        <f>'301 介護老人福祉施設 '!G116:G117</f>
        <v>□</v>
      </c>
      <c r="H116" s="479" t="str">
        <f>'301 介護老人福祉施設 '!H116:H117</f>
        <v>□</v>
      </c>
      <c r="I116" s="367"/>
      <c r="J116" s="304"/>
      <c r="K116" s="273"/>
      <c r="L116" s="17"/>
    </row>
    <row r="117" spans="1:12" s="2" customFormat="1" ht="18" customHeight="1">
      <c r="A117" s="462"/>
      <c r="B117" s="17"/>
      <c r="C117" s="565" t="s">
        <v>900</v>
      </c>
      <c r="D117" s="316"/>
      <c r="E117" s="26" t="s">
        <v>278</v>
      </c>
      <c r="F117" s="477" t="str">
        <f>'301 介護老人福祉施設 '!F117:F118</f>
        <v>□</v>
      </c>
      <c r="G117" s="478" t="str">
        <f>'301 介護老人福祉施設 '!G117:G118</f>
        <v>□</v>
      </c>
      <c r="H117" s="479" t="str">
        <f>'301 介護老人福祉施設 '!H117:H118</f>
        <v>□</v>
      </c>
      <c r="I117" s="367"/>
      <c r="J117" s="304"/>
      <c r="K117" s="273"/>
      <c r="L117" s="17"/>
    </row>
    <row r="118" spans="1:12" s="2" customFormat="1" ht="46.5" customHeight="1">
      <c r="A118" s="462"/>
      <c r="B118" s="17"/>
      <c r="C118" s="387" t="s">
        <v>977</v>
      </c>
      <c r="D118" s="317"/>
      <c r="E118" s="23" t="s">
        <v>279</v>
      </c>
      <c r="F118" s="342" t="str">
        <f>'301 介護老人福祉施設 '!F118:F119</f>
        <v>□</v>
      </c>
      <c r="G118" s="475" t="str">
        <f>'301 介護老人福祉施設 '!G118:G119</f>
        <v>□</v>
      </c>
      <c r="H118" s="476" t="str">
        <f>'301 介護老人福祉施設 '!H118:H119</f>
        <v>□</v>
      </c>
      <c r="I118" s="366"/>
      <c r="J118" s="305"/>
      <c r="K118" s="274"/>
      <c r="L118" s="17"/>
    </row>
    <row r="119" spans="1:12" s="6" customFormat="1" ht="18.75" customHeight="1">
      <c r="A119" s="462"/>
      <c r="B119" s="17"/>
      <c r="C119" s="392"/>
      <c r="D119" s="54" t="s">
        <v>1356</v>
      </c>
      <c r="E119" s="332"/>
      <c r="F119" s="77"/>
      <c r="G119" s="78"/>
      <c r="H119" s="354"/>
      <c r="I119" s="373"/>
      <c r="J119" s="360"/>
      <c r="K119" s="308"/>
      <c r="L119" s="17"/>
    </row>
    <row r="120" spans="1:12" s="6" customFormat="1" ht="18.75" customHeight="1">
      <c r="A120" s="462"/>
      <c r="B120" s="17"/>
      <c r="C120" s="393"/>
      <c r="D120" s="55" t="s">
        <v>1357</v>
      </c>
      <c r="E120" s="333"/>
      <c r="F120" s="79"/>
      <c r="G120" s="80"/>
      <c r="H120" s="355"/>
      <c r="I120" s="374"/>
      <c r="J120" s="361"/>
      <c r="K120" s="309"/>
      <c r="L120" s="17"/>
    </row>
    <row r="121" spans="1:12" s="556" customFormat="1" ht="42">
      <c r="A121" s="555"/>
      <c r="C121" s="557" t="s">
        <v>1388</v>
      </c>
      <c r="D121" s="52"/>
      <c r="E121" s="5" t="s">
        <v>1389</v>
      </c>
      <c r="F121" s="517" t="str">
        <f>'301 介護老人福祉施設 '!F121:F122</f>
        <v>―</v>
      </c>
      <c r="G121" s="518" t="str">
        <f>'301 介護老人福祉施設 '!G121:G122</f>
        <v>―</v>
      </c>
      <c r="H121" s="519" t="str">
        <f>'301 介護老人福祉施設 '!H121:H122</f>
        <v>―</v>
      </c>
      <c r="I121" s="516" t="s">
        <v>1390</v>
      </c>
      <c r="J121" s="552"/>
      <c r="K121" s="559"/>
    </row>
    <row r="122" spans="1:12" s="2" customFormat="1" ht="13.5">
      <c r="A122" s="462"/>
      <c r="B122" s="17"/>
      <c r="C122" s="388" t="s">
        <v>1051</v>
      </c>
      <c r="D122" s="316"/>
      <c r="E122" s="59" t="s">
        <v>251</v>
      </c>
      <c r="F122" s="477" t="str">
        <f>'301 介護老人福祉施設 '!F122:F123</f>
        <v>□</v>
      </c>
      <c r="G122" s="478" t="str">
        <f>'301 介護老人福祉施設 '!G122:G123</f>
        <v>□</v>
      </c>
      <c r="H122" s="479" t="str">
        <f>'301 介護老人福祉施設 '!H122:H123</f>
        <v>□</v>
      </c>
      <c r="I122" s="367"/>
      <c r="J122" s="709" t="s">
        <v>1414</v>
      </c>
      <c r="K122" s="702" t="s">
        <v>1232</v>
      </c>
      <c r="L122" s="17"/>
    </row>
    <row r="123" spans="1:12" s="24" customFormat="1" ht="23.25" customHeight="1">
      <c r="A123" s="462"/>
      <c r="B123" s="17"/>
      <c r="C123" s="388" t="s">
        <v>1051</v>
      </c>
      <c r="D123" s="57"/>
      <c r="E123" s="59" t="s">
        <v>36</v>
      </c>
      <c r="F123" s="477" t="str">
        <f>'301 介護老人福祉施設 '!F123:F124</f>
        <v>□</v>
      </c>
      <c r="G123" s="478" t="str">
        <f>'301 介護老人福祉施設 '!G123:G124</f>
        <v>□</v>
      </c>
      <c r="H123" s="479" t="str">
        <f>'301 介護老人福祉施設 '!H123:H124</f>
        <v>□</v>
      </c>
      <c r="I123" s="367"/>
      <c r="J123" s="709"/>
      <c r="K123" s="702"/>
      <c r="L123" s="17"/>
    </row>
    <row r="124" spans="1:12" s="24" customFormat="1" ht="23.25" customHeight="1">
      <c r="A124" s="462"/>
      <c r="B124" s="17"/>
      <c r="C124" s="388" t="s">
        <v>1053</v>
      </c>
      <c r="D124" s="57"/>
      <c r="E124" s="59" t="s">
        <v>252</v>
      </c>
      <c r="F124" s="477" t="str">
        <f>'301 介護老人福祉施設 '!F124:F125</f>
        <v>□</v>
      </c>
      <c r="G124" s="478" t="str">
        <f>'301 介護老人福祉施設 '!G124:G125</f>
        <v>□</v>
      </c>
      <c r="H124" s="479" t="str">
        <f>'301 介護老人福祉施設 '!H124:H125</f>
        <v>□</v>
      </c>
      <c r="I124" s="367"/>
      <c r="J124" s="709"/>
      <c r="K124" s="702"/>
      <c r="L124" s="17"/>
    </row>
    <row r="125" spans="1:12" s="24" customFormat="1" ht="12">
      <c r="A125" s="462"/>
      <c r="B125" s="17"/>
      <c r="C125" s="758" t="s">
        <v>1053</v>
      </c>
      <c r="D125" s="319"/>
      <c r="E125" s="530" t="s">
        <v>253</v>
      </c>
      <c r="F125" s="738" t="str">
        <f>'301 介護老人福祉施設 '!F125:F126</f>
        <v>□</v>
      </c>
      <c r="G125" s="711" t="str">
        <f>'301 介護老人福祉施設 '!G125:G126</f>
        <v>□</v>
      </c>
      <c r="H125" s="720" t="str">
        <f>'301 介護老人福祉施設 '!H125:H126</f>
        <v>□</v>
      </c>
      <c r="I125" s="744"/>
      <c r="J125" s="709"/>
      <c r="K125" s="702"/>
      <c r="L125" s="17"/>
    </row>
    <row r="126" spans="1:12" s="24" customFormat="1" ht="42">
      <c r="A126" s="462"/>
      <c r="B126" s="17"/>
      <c r="C126" s="758"/>
      <c r="D126" s="320"/>
      <c r="E126" s="94" t="s">
        <v>254</v>
      </c>
      <c r="F126" s="739"/>
      <c r="G126" s="712"/>
      <c r="H126" s="721"/>
      <c r="I126" s="744"/>
      <c r="J126" s="709"/>
      <c r="K126" s="702"/>
      <c r="L126" s="17"/>
    </row>
    <row r="127" spans="1:12" s="24" customFormat="1" ht="39" customHeight="1">
      <c r="A127" s="462"/>
      <c r="B127" s="17"/>
      <c r="C127" s="388" t="s">
        <v>1051</v>
      </c>
      <c r="D127" s="57"/>
      <c r="E127" s="527" t="s">
        <v>255</v>
      </c>
      <c r="F127" s="477" t="str">
        <f>'301 介護老人福祉施設 '!F127:F128</f>
        <v>□</v>
      </c>
      <c r="G127" s="478" t="str">
        <f>'301 介護老人福祉施設 '!G127:G128</f>
        <v>□</v>
      </c>
      <c r="H127" s="479" t="str">
        <f>'301 介護老人福祉施設 '!H127:H128</f>
        <v>□</v>
      </c>
      <c r="I127" s="367"/>
      <c r="J127" s="709"/>
      <c r="K127" s="702"/>
      <c r="L127" s="17"/>
    </row>
    <row r="128" spans="1:12" s="24" customFormat="1" ht="69" customHeight="1">
      <c r="A128" s="462"/>
      <c r="B128" s="17"/>
      <c r="C128" s="388" t="s">
        <v>1051</v>
      </c>
      <c r="D128" s="57"/>
      <c r="E128" s="59" t="s">
        <v>280</v>
      </c>
      <c r="F128" s="477" t="str">
        <f>'301 介護老人福祉施設 '!F128:F129</f>
        <v>□</v>
      </c>
      <c r="G128" s="478" t="str">
        <f>'301 介護老人福祉施設 '!G128:G129</f>
        <v>□</v>
      </c>
      <c r="H128" s="479" t="str">
        <f>'301 介護老人福祉施設 '!H128:H129</f>
        <v>□</v>
      </c>
      <c r="I128" s="367"/>
      <c r="J128" s="709"/>
      <c r="K128" s="702"/>
      <c r="L128" s="17"/>
    </row>
    <row r="129" spans="1:12" s="24" customFormat="1" ht="12">
      <c r="A129" s="462"/>
      <c r="B129" s="17"/>
      <c r="C129" s="388" t="s">
        <v>894</v>
      </c>
      <c r="D129" s="57"/>
      <c r="E129" s="59" t="s">
        <v>51</v>
      </c>
      <c r="F129" s="21" t="str">
        <f>'301 介護老人福祉施設 '!F129:F130</f>
        <v>―</v>
      </c>
      <c r="G129" s="47" t="str">
        <f>'301 介護老人福祉施設 '!G129:G130</f>
        <v>―</v>
      </c>
      <c r="H129" s="353" t="str">
        <f>'301 介護老人福祉施設 '!H129:H130</f>
        <v>―</v>
      </c>
      <c r="I129" s="367"/>
      <c r="J129" s="709"/>
      <c r="K129" s="543"/>
      <c r="L129" s="17"/>
    </row>
    <row r="130" spans="1:12" s="24" customFormat="1" ht="12">
      <c r="A130" s="462"/>
      <c r="B130" s="17"/>
      <c r="C130" s="388" t="s">
        <v>1051</v>
      </c>
      <c r="D130" s="57"/>
      <c r="E130" s="59" t="s">
        <v>921</v>
      </c>
      <c r="F130" s="477" t="str">
        <f>'301 介護老人福祉施設 '!F130:F131</f>
        <v>□</v>
      </c>
      <c r="G130" s="478" t="str">
        <f>'301 介護老人福祉施設 '!G130:G131</f>
        <v>□</v>
      </c>
      <c r="H130" s="479" t="str">
        <f>'301 介護老人福祉施設 '!H130:H131</f>
        <v>□</v>
      </c>
      <c r="I130" s="367"/>
      <c r="J130" s="553"/>
      <c r="K130" s="543"/>
      <c r="L130" s="17"/>
    </row>
    <row r="131" spans="1:12" s="2" customFormat="1" ht="13.5">
      <c r="A131" s="462"/>
      <c r="B131" s="17"/>
      <c r="C131" s="388" t="s">
        <v>1042</v>
      </c>
      <c r="D131" s="57"/>
      <c r="E131" s="59" t="s">
        <v>922</v>
      </c>
      <c r="F131" s="477" t="str">
        <f>'301 介護老人福祉施設 '!F131:F132</f>
        <v>□</v>
      </c>
      <c r="G131" s="478" t="str">
        <f>'301 介護老人福祉施設 '!G131:G132</f>
        <v>□</v>
      </c>
      <c r="H131" s="479" t="str">
        <f>'301 介護老人福祉施設 '!H131:H132</f>
        <v>□</v>
      </c>
      <c r="I131" s="367"/>
      <c r="J131" s="553"/>
      <c r="K131" s="543"/>
      <c r="L131" s="17"/>
    </row>
    <row r="132" spans="1:12" s="24" customFormat="1" ht="12">
      <c r="A132" s="462"/>
      <c r="B132" s="17"/>
      <c r="C132" s="388" t="s">
        <v>1049</v>
      </c>
      <c r="D132" s="57"/>
      <c r="E132" s="59" t="s">
        <v>916</v>
      </c>
      <c r="F132" s="477" t="str">
        <f>'301 介護老人福祉施設 '!F132:F133</f>
        <v>□</v>
      </c>
      <c r="G132" s="478" t="str">
        <f>'301 介護老人福祉施設 '!G132:G133</f>
        <v>□</v>
      </c>
      <c r="H132" s="479" t="str">
        <f>'301 介護老人福祉施設 '!H132:H133</f>
        <v>□</v>
      </c>
      <c r="I132" s="367"/>
      <c r="J132" s="553"/>
      <c r="K132" s="543"/>
      <c r="L132" s="17"/>
    </row>
    <row r="133" spans="1:12" s="24" customFormat="1" ht="12">
      <c r="A133" s="462"/>
      <c r="B133" s="17"/>
      <c r="C133" s="388" t="s">
        <v>1042</v>
      </c>
      <c r="D133" s="57"/>
      <c r="E133" s="59" t="s">
        <v>917</v>
      </c>
      <c r="F133" s="477" t="str">
        <f>'301 介護老人福祉施設 '!F133:F134</f>
        <v>□</v>
      </c>
      <c r="G133" s="478" t="str">
        <f>'301 介護老人福祉施設 '!G133:G134</f>
        <v>□</v>
      </c>
      <c r="H133" s="479" t="str">
        <f>'301 介護老人福祉施設 '!H133:H134</f>
        <v>□</v>
      </c>
      <c r="I133" s="367"/>
      <c r="J133" s="553"/>
      <c r="K133" s="543"/>
      <c r="L133" s="17"/>
    </row>
    <row r="134" spans="1:12" s="24" customFormat="1" ht="21">
      <c r="A134" s="462"/>
      <c r="B134" s="17"/>
      <c r="C134" s="388" t="s">
        <v>1051</v>
      </c>
      <c r="D134" s="57"/>
      <c r="E134" s="59" t="s">
        <v>923</v>
      </c>
      <c r="F134" s="477" t="str">
        <f>'301 介護老人福祉施設 '!F134:F135</f>
        <v>□</v>
      </c>
      <c r="G134" s="478" t="str">
        <f>'301 介護老人福祉施設 '!G134:G135</f>
        <v>□</v>
      </c>
      <c r="H134" s="479" t="str">
        <f>'301 介護老人福祉施設 '!H134:H135</f>
        <v>□</v>
      </c>
      <c r="I134" s="367"/>
      <c r="J134" s="553"/>
      <c r="K134" s="543"/>
      <c r="L134" s="17"/>
    </row>
    <row r="135" spans="1:12" s="24" customFormat="1" ht="21">
      <c r="A135" s="462"/>
      <c r="B135" s="17"/>
      <c r="C135" s="388" t="s">
        <v>1049</v>
      </c>
      <c r="D135" s="57"/>
      <c r="E135" s="59" t="s">
        <v>924</v>
      </c>
      <c r="F135" s="477" t="str">
        <f>'301 介護老人福祉施設 '!F135:F136</f>
        <v>□</v>
      </c>
      <c r="G135" s="478" t="str">
        <f>'301 介護老人福祉施設 '!G135:G136</f>
        <v>□</v>
      </c>
      <c r="H135" s="479" t="str">
        <f>'301 介護老人福祉施設 '!H135:H136</f>
        <v>□</v>
      </c>
      <c r="I135" s="367"/>
      <c r="J135" s="553"/>
      <c r="K135" s="543"/>
      <c r="L135" s="17"/>
    </row>
    <row r="136" spans="1:12" s="24" customFormat="1" ht="21">
      <c r="A136" s="462"/>
      <c r="B136" s="17"/>
      <c r="C136" s="388" t="s">
        <v>1049</v>
      </c>
      <c r="D136" s="57"/>
      <c r="E136" s="59" t="s">
        <v>918</v>
      </c>
      <c r="F136" s="477" t="str">
        <f>'301 介護老人福祉施設 '!F136:F137</f>
        <v>□</v>
      </c>
      <c r="G136" s="478" t="str">
        <f>'301 介護老人福祉施設 '!G136:G137</f>
        <v>□</v>
      </c>
      <c r="H136" s="479" t="str">
        <f>'301 介護老人福祉施設 '!H136:H137</f>
        <v>□</v>
      </c>
      <c r="I136" s="367"/>
      <c r="J136" s="553"/>
      <c r="K136" s="543"/>
      <c r="L136" s="17"/>
    </row>
    <row r="137" spans="1:12" s="24" customFormat="1" ht="21">
      <c r="A137" s="462"/>
      <c r="B137" s="17"/>
      <c r="C137" s="388" t="s">
        <v>1049</v>
      </c>
      <c r="D137" s="57"/>
      <c r="E137" s="59" t="s">
        <v>919</v>
      </c>
      <c r="F137" s="477" t="str">
        <f>'301 介護老人福祉施設 '!F137:F138</f>
        <v>□</v>
      </c>
      <c r="G137" s="478" t="str">
        <f>'301 介護老人福祉施設 '!G137:G138</f>
        <v>□</v>
      </c>
      <c r="H137" s="479" t="str">
        <f>'301 介護老人福祉施設 '!H137:H138</f>
        <v>□</v>
      </c>
      <c r="I137" s="367"/>
      <c r="J137" s="553"/>
      <c r="K137" s="543"/>
      <c r="L137" s="17"/>
    </row>
    <row r="138" spans="1:12" s="24" customFormat="1" ht="15" customHeight="1">
      <c r="A138" s="462"/>
      <c r="B138" s="17"/>
      <c r="C138" s="388" t="s">
        <v>1056</v>
      </c>
      <c r="D138" s="57"/>
      <c r="E138" s="59" t="s">
        <v>925</v>
      </c>
      <c r="F138" s="477" t="str">
        <f>'301 介護老人福祉施設 '!F138:F139</f>
        <v>□</v>
      </c>
      <c r="G138" s="478" t="str">
        <f>'301 介護老人福祉施設 '!G138:G139</f>
        <v>□</v>
      </c>
      <c r="H138" s="479" t="str">
        <f>'301 介護老人福祉施設 '!H138:H139</f>
        <v>□</v>
      </c>
      <c r="I138" s="367"/>
      <c r="J138" s="553"/>
      <c r="K138" s="543"/>
      <c r="L138" s="17"/>
    </row>
    <row r="139" spans="1:12" s="24" customFormat="1" ht="15" customHeight="1">
      <c r="A139" s="462"/>
      <c r="B139" s="17"/>
      <c r="C139" s="388" t="s">
        <v>1042</v>
      </c>
      <c r="D139" s="57"/>
      <c r="E139" s="59" t="s">
        <v>920</v>
      </c>
      <c r="F139" s="477" t="str">
        <f>'301 介護老人福祉施設 '!F139:F140</f>
        <v>□</v>
      </c>
      <c r="G139" s="478" t="str">
        <f>'301 介護老人福祉施設 '!G139:G140</f>
        <v>□</v>
      </c>
      <c r="H139" s="479" t="str">
        <f>'301 介護老人福祉施設 '!H139:H140</f>
        <v>□</v>
      </c>
      <c r="I139" s="367"/>
      <c r="J139" s="553"/>
      <c r="K139" s="543"/>
      <c r="L139" s="17"/>
    </row>
    <row r="140" spans="1:12" s="2" customFormat="1" ht="24.75" customHeight="1">
      <c r="A140" s="464"/>
      <c r="B140" s="18"/>
      <c r="C140" s="388" t="s">
        <v>1049</v>
      </c>
      <c r="D140" s="57"/>
      <c r="E140" s="59" t="s">
        <v>915</v>
      </c>
      <c r="F140" s="477" t="str">
        <f>'301 介護老人福祉施設 '!F140:F141</f>
        <v>□</v>
      </c>
      <c r="G140" s="478" t="str">
        <f>'301 介護老人福祉施設 '!G140:G141</f>
        <v>□</v>
      </c>
      <c r="H140" s="479" t="str">
        <f>'301 介護老人福祉施設 '!H140:H141</f>
        <v>□</v>
      </c>
      <c r="I140" s="367"/>
      <c r="J140" s="553"/>
      <c r="K140" s="543" t="s">
        <v>1233</v>
      </c>
      <c r="L140" s="18"/>
    </row>
    <row r="141" spans="1:12" s="2" customFormat="1" ht="24.75" customHeight="1">
      <c r="A141" s="462"/>
      <c r="B141" s="17"/>
      <c r="C141" s="388" t="s">
        <v>1042</v>
      </c>
      <c r="D141" s="57"/>
      <c r="E141" s="59" t="s">
        <v>914</v>
      </c>
      <c r="F141" s="477" t="str">
        <f>'301 介護老人福祉施設 '!F141:F142</f>
        <v>□</v>
      </c>
      <c r="G141" s="478" t="str">
        <f>'301 介護老人福祉施設 '!G141:G142</f>
        <v>□</v>
      </c>
      <c r="H141" s="479" t="str">
        <f>'301 介護老人福祉施設 '!H141:H142</f>
        <v>□</v>
      </c>
      <c r="I141" s="367"/>
      <c r="J141" s="553"/>
      <c r="K141" s="543" t="s">
        <v>1234</v>
      </c>
      <c r="L141" s="17"/>
    </row>
    <row r="142" spans="1:12" s="2" customFormat="1" ht="37.5" customHeight="1">
      <c r="A142" s="462"/>
      <c r="B142" s="17"/>
      <c r="C142" s="758" t="s">
        <v>1042</v>
      </c>
      <c r="D142" s="319"/>
      <c r="E142" s="44" t="s">
        <v>913</v>
      </c>
      <c r="F142" s="738" t="str">
        <f>'301 介護老人福祉施設 '!F142:F143</f>
        <v>□</v>
      </c>
      <c r="G142" s="711" t="str">
        <f>'301 介護老人福祉施設 '!G142:G143</f>
        <v>□</v>
      </c>
      <c r="H142" s="720" t="str">
        <f>'301 介護老人福祉施設 '!H142:H143</f>
        <v>□</v>
      </c>
      <c r="I142" s="744"/>
      <c r="J142" s="709"/>
      <c r="K142" s="543" t="s">
        <v>1235</v>
      </c>
      <c r="L142" s="17"/>
    </row>
    <row r="143" spans="1:12" s="2" customFormat="1" ht="81.75" customHeight="1">
      <c r="A143" s="462"/>
      <c r="B143" s="17"/>
      <c r="C143" s="758"/>
      <c r="D143" s="320"/>
      <c r="E143" s="94" t="s">
        <v>541</v>
      </c>
      <c r="F143" s="739"/>
      <c r="G143" s="712"/>
      <c r="H143" s="721"/>
      <c r="I143" s="744"/>
      <c r="J143" s="709"/>
      <c r="K143" s="543"/>
      <c r="L143" s="17"/>
    </row>
    <row r="144" spans="1:12" s="2" customFormat="1" ht="210.75" customHeight="1">
      <c r="A144" s="462"/>
      <c r="B144" s="17"/>
      <c r="C144" s="508" t="s">
        <v>1049</v>
      </c>
      <c r="D144" s="319"/>
      <c r="E144" s="22" t="s">
        <v>912</v>
      </c>
      <c r="F144" s="506" t="str">
        <f>'301 介護老人福祉施設 '!F144:F145</f>
        <v>□</v>
      </c>
      <c r="G144" s="481" t="str">
        <f>'301 介護老人福祉施設 '!G144:G145</f>
        <v>□</v>
      </c>
      <c r="H144" s="509" t="str">
        <f>'301 介護老人福祉施設 '!H144:H145</f>
        <v>□</v>
      </c>
      <c r="I144" s="507"/>
      <c r="J144" s="554"/>
      <c r="K144" s="547" t="s">
        <v>1380</v>
      </c>
      <c r="L144" s="17"/>
    </row>
    <row r="145" spans="1:12" s="6" customFormat="1" ht="16.5" customHeight="1">
      <c r="A145" s="462"/>
      <c r="B145" s="17"/>
      <c r="C145" s="382"/>
      <c r="D145" s="48" t="s">
        <v>948</v>
      </c>
      <c r="E145" s="97"/>
      <c r="F145" s="75"/>
      <c r="G145" s="76"/>
      <c r="H145" s="352"/>
      <c r="I145" s="365"/>
      <c r="J145" s="301"/>
      <c r="K145" s="307"/>
      <c r="L145" s="17"/>
    </row>
    <row r="146" spans="1:12" s="2" customFormat="1" ht="66" customHeight="1">
      <c r="A146" s="464"/>
      <c r="B146" s="18"/>
      <c r="C146" s="388" t="s">
        <v>894</v>
      </c>
      <c r="D146" s="316"/>
      <c r="E146" s="59" t="s">
        <v>1415</v>
      </c>
      <c r="F146" s="21" t="str">
        <f>'301 介護老人福祉施設 '!F146:F147</f>
        <v>―</v>
      </c>
      <c r="G146" s="47" t="str">
        <f>'301 介護老人福祉施設 '!G146:G147</f>
        <v>―</v>
      </c>
      <c r="H146" s="353" t="str">
        <f>'301 介護老人福祉施設 '!H146:H147</f>
        <v>―</v>
      </c>
      <c r="I146" s="367"/>
      <c r="J146" s="567" t="s">
        <v>1236</v>
      </c>
      <c r="K146" s="566" t="s">
        <v>1416</v>
      </c>
      <c r="L146" s="18"/>
    </row>
    <row r="147" spans="1:12" s="2" customFormat="1" ht="18" customHeight="1">
      <c r="A147" s="464"/>
      <c r="B147" s="18"/>
      <c r="C147" s="382"/>
      <c r="D147" s="48" t="s">
        <v>1358</v>
      </c>
      <c r="E147" s="49"/>
      <c r="F147" s="75"/>
      <c r="G147" s="76"/>
      <c r="H147" s="352"/>
      <c r="I147" s="365"/>
      <c r="J147" s="301"/>
      <c r="K147" s="58"/>
      <c r="L147" s="18"/>
    </row>
    <row r="148" spans="1:12" s="2" customFormat="1" ht="33.75" customHeight="1">
      <c r="A148" s="464"/>
      <c r="B148" s="18"/>
      <c r="C148" s="388" t="s">
        <v>1398</v>
      </c>
      <c r="D148" s="321"/>
      <c r="E148" s="59" t="s">
        <v>187</v>
      </c>
      <c r="F148" s="21" t="str">
        <f>'301 介護老人福祉施設 '!F148:F149</f>
        <v>―</v>
      </c>
      <c r="G148" s="47" t="str">
        <f>'301 介護老人福祉施設 '!G148:G149</f>
        <v>―</v>
      </c>
      <c r="H148" s="353" t="str">
        <f>'301 介護老人福祉施設 '!H148:H149</f>
        <v>―</v>
      </c>
      <c r="I148" s="367"/>
      <c r="J148" s="705" t="s">
        <v>1238</v>
      </c>
      <c r="K148" s="703" t="s">
        <v>1237</v>
      </c>
      <c r="L148" s="18"/>
    </row>
    <row r="149" spans="1:12" s="2" customFormat="1" ht="44.25" customHeight="1">
      <c r="A149" s="464"/>
      <c r="B149" s="18"/>
      <c r="C149" s="512" t="s">
        <v>993</v>
      </c>
      <c r="D149" s="321"/>
      <c r="E149" s="59" t="s">
        <v>891</v>
      </c>
      <c r="F149" s="477" t="str">
        <f>'301 介護老人福祉施設 '!F149:F150</f>
        <v>□</v>
      </c>
      <c r="G149" s="478" t="str">
        <f>'301 介護老人福祉施設 '!G149:G150</f>
        <v>□</v>
      </c>
      <c r="H149" s="479" t="str">
        <f>'301 介護老人福祉施設 '!H149:H150</f>
        <v>□</v>
      </c>
      <c r="I149" s="367"/>
      <c r="J149" s="706"/>
      <c r="K149" s="702"/>
      <c r="L149" s="18"/>
    </row>
    <row r="150" spans="1:12" s="2" customFormat="1" ht="76.5" customHeight="1">
      <c r="A150" s="464"/>
      <c r="B150" s="18"/>
      <c r="C150" s="512" t="s">
        <v>993</v>
      </c>
      <c r="D150" s="318"/>
      <c r="E150" s="25" t="s">
        <v>892</v>
      </c>
      <c r="F150" s="342" t="str">
        <f>'301 介護老人福祉施設 '!F150:F151</f>
        <v>□</v>
      </c>
      <c r="G150" s="475" t="str">
        <f>'301 介護老人福祉施設 '!G150:G151</f>
        <v>□</v>
      </c>
      <c r="H150" s="476" t="str">
        <f>'301 介護老人福祉施設 '!H150:H151</f>
        <v>□</v>
      </c>
      <c r="I150" s="366"/>
      <c r="J150" s="707"/>
      <c r="K150" s="704"/>
      <c r="L150" s="18"/>
    </row>
    <row r="151" spans="1:12" s="6" customFormat="1" ht="16.5" customHeight="1">
      <c r="A151" s="462"/>
      <c r="B151" s="17"/>
      <c r="C151" s="382"/>
      <c r="D151" s="48" t="s">
        <v>1359</v>
      </c>
      <c r="E151" s="97"/>
      <c r="F151" s="75"/>
      <c r="G151" s="76"/>
      <c r="H151" s="352"/>
      <c r="I151" s="365"/>
      <c r="J151" s="301"/>
      <c r="K151" s="307"/>
      <c r="L151" s="17"/>
    </row>
    <row r="152" spans="1:12" s="2" customFormat="1" ht="61.5" customHeight="1">
      <c r="A152" s="462"/>
      <c r="B152" s="17"/>
      <c r="C152" s="388" t="s">
        <v>993</v>
      </c>
      <c r="D152" s="316"/>
      <c r="E152" s="59" t="s">
        <v>196</v>
      </c>
      <c r="F152" s="477" t="str">
        <f>'301 介護老人福祉施設 '!F152:F153</f>
        <v>□</v>
      </c>
      <c r="G152" s="478" t="str">
        <f>'301 介護老人福祉施設 '!G152:G153</f>
        <v>□</v>
      </c>
      <c r="H152" s="479" t="str">
        <f>'301 介護老人福祉施設 '!H152:H153</f>
        <v>□</v>
      </c>
      <c r="I152" s="367"/>
      <c r="J152" s="705" t="s">
        <v>1346</v>
      </c>
      <c r="K152" s="703" t="s">
        <v>1239</v>
      </c>
      <c r="L152" s="17"/>
    </row>
    <row r="153" spans="1:12" s="2" customFormat="1" ht="61.5" customHeight="1">
      <c r="A153" s="462"/>
      <c r="B153" s="17"/>
      <c r="C153" s="386" t="s">
        <v>993</v>
      </c>
      <c r="D153" s="317"/>
      <c r="E153" s="25" t="s">
        <v>189</v>
      </c>
      <c r="F153" s="489" t="str">
        <f>'301 介護老人福祉施設 '!F153:F154</f>
        <v>□</v>
      </c>
      <c r="G153" s="490" t="str">
        <f>'301 介護老人福祉施設 '!G153:G154</f>
        <v>□</v>
      </c>
      <c r="H153" s="491" t="str">
        <f>'301 介護老人福祉施設 '!H153:H154</f>
        <v>□</v>
      </c>
      <c r="I153" s="371"/>
      <c r="J153" s="707"/>
      <c r="K153" s="704"/>
      <c r="L153" s="17"/>
    </row>
    <row r="154" spans="1:12" s="6" customFormat="1" ht="16.5" customHeight="1">
      <c r="A154" s="463"/>
      <c r="B154" s="14"/>
      <c r="C154" s="382"/>
      <c r="D154" s="48" t="s">
        <v>988</v>
      </c>
      <c r="E154" s="97"/>
      <c r="F154" s="75"/>
      <c r="G154" s="76"/>
      <c r="H154" s="352"/>
      <c r="I154" s="365"/>
      <c r="J154" s="301"/>
      <c r="K154" s="307"/>
      <c r="L154" s="14"/>
    </row>
    <row r="155" spans="1:12" s="3" customFormat="1" ht="42.75" customHeight="1">
      <c r="A155" s="464"/>
      <c r="B155" s="18"/>
      <c r="C155" s="388" t="s">
        <v>1399</v>
      </c>
      <c r="D155" s="99"/>
      <c r="E155" s="26" t="s">
        <v>901</v>
      </c>
      <c r="F155" s="477" t="str">
        <f>'301 介護老人福祉施設 '!F155:F156</f>
        <v>□</v>
      </c>
      <c r="G155" s="478" t="str">
        <f>'301 介護老人福祉施設 '!G155:G156</f>
        <v>□</v>
      </c>
      <c r="H155" s="479" t="str">
        <f>'301 介護老人福祉施設 '!H155:H156</f>
        <v>□</v>
      </c>
      <c r="I155" s="367"/>
      <c r="J155" s="715" t="s">
        <v>1347</v>
      </c>
      <c r="K155" s="701" t="s">
        <v>1240</v>
      </c>
      <c r="L155" s="18"/>
    </row>
    <row r="156" spans="1:12" s="3" customFormat="1" ht="42.75" customHeight="1">
      <c r="A156" s="464"/>
      <c r="B156" s="18"/>
      <c r="C156" s="388" t="s">
        <v>1383</v>
      </c>
      <c r="D156" s="99"/>
      <c r="E156" s="26" t="s">
        <v>1382</v>
      </c>
      <c r="F156" s="477" t="str">
        <f>'301 介護老人福祉施設 '!F156:F157</f>
        <v>□</v>
      </c>
      <c r="G156" s="478" t="str">
        <f>'301 介護老人福祉施設 '!G156:G157</f>
        <v>□</v>
      </c>
      <c r="H156" s="479" t="str">
        <f>'301 介護老人福祉施設 '!H156:H157</f>
        <v>□</v>
      </c>
      <c r="I156" s="367"/>
      <c r="J156" s="709"/>
      <c r="K156" s="690"/>
      <c r="L156" s="18"/>
    </row>
    <row r="157" spans="1:12" s="3" customFormat="1" ht="42.75" customHeight="1">
      <c r="A157" s="464"/>
      <c r="B157" s="18"/>
      <c r="C157" s="565" t="s">
        <v>1399</v>
      </c>
      <c r="D157" s="315"/>
      <c r="E157" s="26" t="s">
        <v>902</v>
      </c>
      <c r="F157" s="477" t="str">
        <f>'301 介護老人福祉施設 '!F157:F158</f>
        <v>□</v>
      </c>
      <c r="G157" s="478" t="str">
        <f>'301 介護老人福祉施設 '!G157:G158</f>
        <v>□</v>
      </c>
      <c r="H157" s="479" t="str">
        <f>'301 介護老人福祉施設 '!H157:H158</f>
        <v>□</v>
      </c>
      <c r="I157" s="367"/>
      <c r="J157" s="709"/>
      <c r="K157" s="690"/>
      <c r="L157" s="18"/>
    </row>
    <row r="158" spans="1:12" s="3" customFormat="1" ht="42.75" customHeight="1">
      <c r="A158" s="464"/>
      <c r="B158" s="18"/>
      <c r="C158" s="565" t="s">
        <v>1399</v>
      </c>
      <c r="D158" s="315"/>
      <c r="E158" s="59" t="s">
        <v>904</v>
      </c>
      <c r="F158" s="477" t="str">
        <f>'301 介護老人福祉施設 '!F158:F159</f>
        <v>□</v>
      </c>
      <c r="G158" s="478" t="str">
        <f>'301 介護老人福祉施設 '!G158:G159</f>
        <v>□</v>
      </c>
      <c r="H158" s="479" t="str">
        <f>'301 介護老人福祉施設 '!H158:H159</f>
        <v>□</v>
      </c>
      <c r="I158" s="367"/>
      <c r="J158" s="709"/>
      <c r="K158" s="690"/>
      <c r="L158" s="18"/>
    </row>
    <row r="159" spans="1:12" s="3" customFormat="1" ht="42.75" customHeight="1">
      <c r="A159" s="464"/>
      <c r="B159" s="18"/>
      <c r="C159" s="565" t="s">
        <v>1399</v>
      </c>
      <c r="D159" s="315"/>
      <c r="E159" s="59" t="s">
        <v>905</v>
      </c>
      <c r="F159" s="477" t="str">
        <f>'301 介護老人福祉施設 '!F159:F160</f>
        <v>□</v>
      </c>
      <c r="G159" s="478" t="str">
        <f>'301 介護老人福祉施設 '!G159:G160</f>
        <v>□</v>
      </c>
      <c r="H159" s="479" t="str">
        <f>'301 介護老人福祉施設 '!H159:H160</f>
        <v>□</v>
      </c>
      <c r="I159" s="367"/>
      <c r="J159" s="709"/>
      <c r="K159" s="690"/>
      <c r="L159" s="18"/>
    </row>
    <row r="160" spans="1:12" s="3" customFormat="1" ht="42.75" customHeight="1">
      <c r="A160" s="464"/>
      <c r="B160" s="18"/>
      <c r="C160" s="565" t="s">
        <v>1399</v>
      </c>
      <c r="D160" s="315"/>
      <c r="E160" s="59" t="s">
        <v>906</v>
      </c>
      <c r="F160" s="477" t="str">
        <f>'301 介護老人福祉施設 '!F160:F161</f>
        <v>□</v>
      </c>
      <c r="G160" s="478" t="str">
        <f>'301 介護老人福祉施設 '!G160:G161</f>
        <v>□</v>
      </c>
      <c r="H160" s="479" t="str">
        <f>'301 介護老人福祉施設 '!H160:H161</f>
        <v>□</v>
      </c>
      <c r="I160" s="367"/>
      <c r="J160" s="709"/>
      <c r="K160" s="690"/>
      <c r="L160" s="18"/>
    </row>
    <row r="161" spans="1:12" s="3" customFormat="1" ht="42.75" customHeight="1">
      <c r="A161" s="464"/>
      <c r="B161" s="18"/>
      <c r="C161" s="565" t="s">
        <v>1399</v>
      </c>
      <c r="D161" s="315"/>
      <c r="E161" s="59" t="s">
        <v>907</v>
      </c>
      <c r="F161" s="477" t="str">
        <f>'301 介護老人福祉施設 '!F161:F162</f>
        <v>□</v>
      </c>
      <c r="G161" s="478" t="str">
        <f>'301 介護老人福祉施設 '!G161:G162</f>
        <v>□</v>
      </c>
      <c r="H161" s="479" t="str">
        <f>'301 介護老人福祉施設 '!H161:H162</f>
        <v>□</v>
      </c>
      <c r="I161" s="367"/>
      <c r="J161" s="709"/>
      <c r="K161" s="690"/>
      <c r="L161" s="18"/>
    </row>
    <row r="162" spans="1:12" s="3" customFormat="1" ht="32.25" customHeight="1">
      <c r="A162" s="464"/>
      <c r="B162" s="18"/>
      <c r="C162" s="565" t="s">
        <v>1399</v>
      </c>
      <c r="D162" s="315"/>
      <c r="E162" s="59" t="s">
        <v>908</v>
      </c>
      <c r="F162" s="477" t="str">
        <f>'301 介護老人福祉施設 '!F162:F163</f>
        <v>□</v>
      </c>
      <c r="G162" s="478" t="str">
        <f>'301 介護老人福祉施設 '!G162:G163</f>
        <v>□</v>
      </c>
      <c r="H162" s="479" t="str">
        <f>'301 介護老人福祉施設 '!H162:H163</f>
        <v>□</v>
      </c>
      <c r="I162" s="367"/>
      <c r="J162" s="706"/>
      <c r="K162" s="690" t="s">
        <v>1241</v>
      </c>
      <c r="L162" s="18"/>
    </row>
    <row r="163" spans="1:12" s="3" customFormat="1" ht="39" customHeight="1">
      <c r="A163" s="464"/>
      <c r="B163" s="18"/>
      <c r="C163" s="565" t="s">
        <v>1399</v>
      </c>
      <c r="D163" s="313"/>
      <c r="E163" s="23" t="s">
        <v>903</v>
      </c>
      <c r="F163" s="342" t="str">
        <f>'301 介護老人福祉施設 '!F163:F164</f>
        <v>□</v>
      </c>
      <c r="G163" s="475" t="str">
        <f>'301 介護老人福祉施設 '!G163:G164</f>
        <v>□</v>
      </c>
      <c r="H163" s="476" t="str">
        <f>'301 介護老人福祉施設 '!H163:H164</f>
        <v>□</v>
      </c>
      <c r="I163" s="366"/>
      <c r="J163" s="707"/>
      <c r="K163" s="692"/>
      <c r="L163" s="18"/>
    </row>
    <row r="164" spans="1:12" s="402" customFormat="1" ht="15" customHeight="1">
      <c r="A164" s="401"/>
      <c r="C164" s="403"/>
      <c r="D164" s="404" t="s">
        <v>1015</v>
      </c>
      <c r="E164" s="405"/>
      <c r="F164" s="430"/>
      <c r="G164" s="431"/>
      <c r="H164" s="432"/>
      <c r="I164" s="406"/>
      <c r="J164" s="407"/>
      <c r="K164" s="408"/>
      <c r="L164" s="409"/>
    </row>
    <row r="165" spans="1:12" s="411" customFormat="1" ht="52.5" customHeight="1">
      <c r="A165" s="410"/>
      <c r="C165" s="412" t="s">
        <v>977</v>
      </c>
      <c r="D165" s="413"/>
      <c r="E165" s="414" t="s">
        <v>1016</v>
      </c>
      <c r="F165" s="415" t="str">
        <f>'301 介護老人福祉施設 '!F165:F166</f>
        <v>□</v>
      </c>
      <c r="G165" s="416" t="str">
        <f>'301 介護老人福祉施設 '!G165:G166</f>
        <v>□</v>
      </c>
      <c r="H165" s="417" t="str">
        <f>'301 介護老人福祉施設 '!H165:H166</f>
        <v>□</v>
      </c>
      <c r="I165" s="418" t="s">
        <v>994</v>
      </c>
      <c r="J165" s="734" t="s">
        <v>1418</v>
      </c>
      <c r="K165" s="696" t="s">
        <v>1242</v>
      </c>
    </row>
    <row r="166" spans="1:12" s="411" customFormat="1" ht="52.5" customHeight="1">
      <c r="A166" s="410"/>
      <c r="C166" s="412" t="s">
        <v>995</v>
      </c>
      <c r="D166" s="413"/>
      <c r="E166" s="414" t="s">
        <v>1017</v>
      </c>
      <c r="F166" s="415" t="str">
        <f>'301 介護老人福祉施設 '!F166:F167</f>
        <v>□</v>
      </c>
      <c r="G166" s="416" t="str">
        <f>'301 介護老人福祉施設 '!G166:G167</f>
        <v>□</v>
      </c>
      <c r="H166" s="417" t="str">
        <f>'301 介護老人福祉施設 '!H166:H167</f>
        <v>□</v>
      </c>
      <c r="I166" s="418" t="s">
        <v>994</v>
      </c>
      <c r="J166" s="734"/>
      <c r="K166" s="697"/>
    </row>
    <row r="167" spans="1:12" s="411" customFormat="1" ht="52.5" customHeight="1">
      <c r="A167" s="410"/>
      <c r="C167" s="412" t="s">
        <v>900</v>
      </c>
      <c r="D167" s="413"/>
      <c r="E167" s="414" t="s">
        <v>1018</v>
      </c>
      <c r="F167" s="415" t="str">
        <f>'301 介護老人福祉施設 '!F167:F168</f>
        <v>□</v>
      </c>
      <c r="G167" s="416" t="str">
        <f>'301 介護老人福祉施設 '!G167:G168</f>
        <v>□</v>
      </c>
      <c r="H167" s="417" t="str">
        <f>'301 介護老人福祉施設 '!H167:H168</f>
        <v>□</v>
      </c>
      <c r="I167" s="418" t="s">
        <v>994</v>
      </c>
      <c r="J167" s="734"/>
      <c r="K167" s="697"/>
    </row>
    <row r="168" spans="1:12" s="411" customFormat="1" ht="52.5" customHeight="1">
      <c r="A168" s="410"/>
      <c r="C168" s="412" t="s">
        <v>995</v>
      </c>
      <c r="D168" s="413"/>
      <c r="E168" s="414" t="s">
        <v>1019</v>
      </c>
      <c r="F168" s="415" t="str">
        <f>'301 介護老人福祉施設 '!F168:F169</f>
        <v>□</v>
      </c>
      <c r="G168" s="416" t="str">
        <f>'301 介護老人福祉施設 '!G168:G169</f>
        <v>□</v>
      </c>
      <c r="H168" s="417" t="str">
        <f>'301 介護老人福祉施設 '!H168:H169</f>
        <v>□</v>
      </c>
      <c r="I168" s="418" t="s">
        <v>994</v>
      </c>
      <c r="J168" s="734"/>
      <c r="K168" s="697"/>
    </row>
    <row r="169" spans="1:12" s="411" customFormat="1" ht="52.5" customHeight="1">
      <c r="A169" s="410"/>
      <c r="C169" s="419" t="s">
        <v>977</v>
      </c>
      <c r="D169" s="420"/>
      <c r="E169" s="421" t="s">
        <v>1020</v>
      </c>
      <c r="F169" s="422" t="str">
        <f>'301 介護老人福祉施設 '!F169:F170</f>
        <v>□</v>
      </c>
      <c r="G169" s="423" t="str">
        <f>'301 介護老人福祉施設 '!G169:G170</f>
        <v>□</v>
      </c>
      <c r="H169" s="424" t="str">
        <f>'301 介護老人福祉施設 '!H169:H170</f>
        <v>□</v>
      </c>
      <c r="I169" s="425" t="s">
        <v>994</v>
      </c>
      <c r="J169" s="735"/>
      <c r="K169" s="698"/>
    </row>
    <row r="170" spans="1:12" s="402" customFormat="1" ht="15" customHeight="1">
      <c r="A170" s="401"/>
      <c r="C170" s="403"/>
      <c r="D170" s="404" t="s">
        <v>1021</v>
      </c>
      <c r="E170" s="405"/>
      <c r="F170" s="430"/>
      <c r="G170" s="431"/>
      <c r="H170" s="432"/>
      <c r="I170" s="406"/>
      <c r="J170" s="407"/>
      <c r="K170" s="408"/>
      <c r="L170" s="409"/>
    </row>
    <row r="171" spans="1:12" s="411" customFormat="1" ht="26.25" customHeight="1">
      <c r="A171" s="410"/>
      <c r="C171" s="412" t="s">
        <v>977</v>
      </c>
      <c r="D171" s="413"/>
      <c r="E171" s="414" t="s">
        <v>996</v>
      </c>
      <c r="F171" s="415" t="str">
        <f>'301 介護老人福祉施設 '!F171:F172</f>
        <v>□</v>
      </c>
      <c r="G171" s="416" t="str">
        <f>'301 介護老人福祉施設 '!G171:G172</f>
        <v>□</v>
      </c>
      <c r="H171" s="417" t="str">
        <f>'301 介護老人福祉施設 '!H171:H172</f>
        <v>□</v>
      </c>
      <c r="I171" s="418" t="s">
        <v>994</v>
      </c>
      <c r="J171" s="734" t="s">
        <v>1419</v>
      </c>
      <c r="K171" s="696" t="s">
        <v>1243</v>
      </c>
    </row>
    <row r="172" spans="1:12" s="411" customFormat="1" ht="26.25" customHeight="1">
      <c r="A172" s="410"/>
      <c r="C172" s="412" t="s">
        <v>900</v>
      </c>
      <c r="D172" s="413"/>
      <c r="E172" s="414" t="s">
        <v>998</v>
      </c>
      <c r="F172" s="415" t="str">
        <f>'301 介護老人福祉施設 '!F172:F173</f>
        <v>□</v>
      </c>
      <c r="G172" s="416" t="str">
        <f>'301 介護老人福祉施設 '!G172:G173</f>
        <v>□</v>
      </c>
      <c r="H172" s="417" t="str">
        <f>'301 介護老人福祉施設 '!H172:H173</f>
        <v>□</v>
      </c>
      <c r="I172" s="418" t="s">
        <v>994</v>
      </c>
      <c r="J172" s="734"/>
      <c r="K172" s="697"/>
    </row>
    <row r="173" spans="1:12" s="411" customFormat="1" ht="26.25" customHeight="1">
      <c r="A173" s="410"/>
      <c r="C173" s="742" t="s">
        <v>997</v>
      </c>
      <c r="D173" s="724"/>
      <c r="E173" s="426" t="s">
        <v>999</v>
      </c>
      <c r="F173" s="726" t="str">
        <f>'301 介護老人福祉施設 '!F173:F174</f>
        <v>□</v>
      </c>
      <c r="G173" s="728" t="str">
        <f>'301 介護老人福祉施設 '!G173:G174</f>
        <v>□</v>
      </c>
      <c r="H173" s="730" t="str">
        <f>'301 介護老人福祉施設 '!H173:H174</f>
        <v>□</v>
      </c>
      <c r="I173" s="732" t="s">
        <v>994</v>
      </c>
      <c r="J173" s="734"/>
      <c r="K173" s="697"/>
    </row>
    <row r="174" spans="1:12" s="411" customFormat="1" ht="34.5" customHeight="1">
      <c r="A174" s="410"/>
      <c r="C174" s="743"/>
      <c r="D174" s="725"/>
      <c r="E174" s="427" t="s">
        <v>1000</v>
      </c>
      <c r="F174" s="727"/>
      <c r="G174" s="729"/>
      <c r="H174" s="731"/>
      <c r="I174" s="733"/>
      <c r="J174" s="734"/>
      <c r="K174" s="697"/>
    </row>
    <row r="175" spans="1:12" s="411" customFormat="1" ht="26.25" customHeight="1">
      <c r="A175" s="410"/>
      <c r="C175" s="742" t="s">
        <v>900</v>
      </c>
      <c r="D175" s="724"/>
      <c r="E175" s="426" t="s">
        <v>1001</v>
      </c>
      <c r="F175" s="726" t="str">
        <f>'301 介護老人福祉施設 '!F175:F176</f>
        <v>□</v>
      </c>
      <c r="G175" s="728" t="str">
        <f>'301 介護老人福祉施設 '!G175:G176</f>
        <v>□</v>
      </c>
      <c r="H175" s="730" t="str">
        <f>'301 介護老人福祉施設 '!H175:H176</f>
        <v>□</v>
      </c>
      <c r="I175" s="732" t="s">
        <v>994</v>
      </c>
      <c r="J175" s="734"/>
      <c r="K175" s="697"/>
    </row>
    <row r="176" spans="1:12" s="411" customFormat="1" ht="34.5" customHeight="1">
      <c r="A176" s="410"/>
      <c r="C176" s="743"/>
      <c r="D176" s="725"/>
      <c r="E176" s="427" t="s">
        <v>1002</v>
      </c>
      <c r="F176" s="727"/>
      <c r="G176" s="729"/>
      <c r="H176" s="731"/>
      <c r="I176" s="733"/>
      <c r="J176" s="734"/>
      <c r="K176" s="697"/>
    </row>
    <row r="177" spans="1:12" s="411" customFormat="1" ht="26.25" customHeight="1">
      <c r="A177" s="410"/>
      <c r="C177" s="419" t="s">
        <v>997</v>
      </c>
      <c r="D177" s="420"/>
      <c r="E177" s="421" t="s">
        <v>1003</v>
      </c>
      <c r="F177" s="422" t="str">
        <f>'301 介護老人福祉施設 '!F177:F178</f>
        <v>□</v>
      </c>
      <c r="G177" s="423" t="str">
        <f>'301 介護老人福祉施設 '!G177:G178</f>
        <v>□</v>
      </c>
      <c r="H177" s="424" t="str">
        <f>'301 介護老人福祉施設 '!H177:H178</f>
        <v>□</v>
      </c>
      <c r="I177" s="425" t="s">
        <v>994</v>
      </c>
      <c r="J177" s="735"/>
      <c r="K177" s="698"/>
    </row>
    <row r="178" spans="1:12" s="402" customFormat="1" ht="15" customHeight="1">
      <c r="A178" s="401"/>
      <c r="C178" s="403"/>
      <c r="D178" s="404" t="s">
        <v>1022</v>
      </c>
      <c r="E178" s="405"/>
      <c r="F178" s="430"/>
      <c r="G178" s="431"/>
      <c r="H178" s="432"/>
      <c r="I178" s="406"/>
      <c r="J178" s="407"/>
      <c r="K178" s="408"/>
      <c r="L178" s="409"/>
    </row>
    <row r="179" spans="1:12" s="411" customFormat="1" ht="24" customHeight="1">
      <c r="A179" s="410"/>
      <c r="C179" s="742" t="s">
        <v>977</v>
      </c>
      <c r="D179" s="724"/>
      <c r="E179" s="426" t="s">
        <v>1004</v>
      </c>
      <c r="F179" s="726" t="str">
        <f>'301 介護老人福祉施設 '!F179:F180</f>
        <v>□</v>
      </c>
      <c r="G179" s="728" t="str">
        <f>'301 介護老人福祉施設 '!G179:G180</f>
        <v>□</v>
      </c>
      <c r="H179" s="730" t="str">
        <f>'301 介護老人福祉施設 '!H179:H180</f>
        <v>□</v>
      </c>
      <c r="I179" s="732" t="s">
        <v>994</v>
      </c>
      <c r="J179" s="734" t="s">
        <v>1420</v>
      </c>
      <c r="K179" s="696" t="s">
        <v>1244</v>
      </c>
    </row>
    <row r="180" spans="1:12" s="411" customFormat="1" ht="24" customHeight="1">
      <c r="A180" s="410"/>
      <c r="C180" s="743"/>
      <c r="D180" s="725"/>
      <c r="E180" s="427" t="s">
        <v>1005</v>
      </c>
      <c r="F180" s="727"/>
      <c r="G180" s="729"/>
      <c r="H180" s="731"/>
      <c r="I180" s="733"/>
      <c r="J180" s="734"/>
      <c r="K180" s="697"/>
    </row>
    <row r="181" spans="1:12" s="411" customFormat="1" ht="14.25">
      <c r="A181" s="410"/>
      <c r="C181" s="742" t="s">
        <v>995</v>
      </c>
      <c r="D181" s="724"/>
      <c r="E181" s="426" t="s">
        <v>1006</v>
      </c>
      <c r="F181" s="726" t="str">
        <f>'301 介護老人福祉施設 '!F181:F182</f>
        <v>□</v>
      </c>
      <c r="G181" s="728" t="str">
        <f>'301 介護老人福祉施設 '!G181:G182</f>
        <v>□</v>
      </c>
      <c r="H181" s="730" t="str">
        <f>'301 介護老人福祉施設 '!H181:H182</f>
        <v>□</v>
      </c>
      <c r="I181" s="732" t="s">
        <v>994</v>
      </c>
      <c r="J181" s="734"/>
      <c r="K181" s="697"/>
    </row>
    <row r="182" spans="1:12" s="411" customFormat="1" ht="45" customHeight="1">
      <c r="A182" s="410"/>
      <c r="C182" s="743"/>
      <c r="D182" s="725"/>
      <c r="E182" s="427" t="s">
        <v>1007</v>
      </c>
      <c r="F182" s="727"/>
      <c r="G182" s="729"/>
      <c r="H182" s="731"/>
      <c r="I182" s="733"/>
      <c r="J182" s="734"/>
      <c r="K182" s="697"/>
    </row>
    <row r="183" spans="1:12" s="411" customFormat="1" ht="27.75" customHeight="1">
      <c r="A183" s="410"/>
      <c r="C183" s="412" t="s">
        <v>1008</v>
      </c>
      <c r="D183" s="413"/>
      <c r="E183" s="414" t="s">
        <v>1009</v>
      </c>
      <c r="F183" s="415" t="str">
        <f>'301 介護老人福祉施設 '!F183:F184</f>
        <v>□</v>
      </c>
      <c r="G183" s="416" t="str">
        <f>'301 介護老人福祉施設 '!G183:G184</f>
        <v>□</v>
      </c>
      <c r="H183" s="417" t="str">
        <f>'301 介護老人福祉施設 '!H183:H184</f>
        <v>□</v>
      </c>
      <c r="I183" s="418" t="s">
        <v>994</v>
      </c>
      <c r="J183" s="734"/>
      <c r="K183" s="697"/>
    </row>
    <row r="184" spans="1:12" s="411" customFormat="1" ht="33.75" customHeight="1">
      <c r="A184" s="410"/>
      <c r="C184" s="412" t="s">
        <v>900</v>
      </c>
      <c r="D184" s="413"/>
      <c r="E184" s="414" t="s">
        <v>1010</v>
      </c>
      <c r="F184" s="415" t="str">
        <f>'301 介護老人福祉施設 '!F184:F185</f>
        <v>□</v>
      </c>
      <c r="G184" s="416" t="str">
        <f>'301 介護老人福祉施設 '!G184:G185</f>
        <v>□</v>
      </c>
      <c r="H184" s="417" t="str">
        <f>'301 介護老人福祉施設 '!H184:H185</f>
        <v>□</v>
      </c>
      <c r="I184" s="418" t="s">
        <v>994</v>
      </c>
      <c r="J184" s="734"/>
      <c r="K184" s="697"/>
    </row>
    <row r="185" spans="1:12" s="411" customFormat="1" ht="22.5" customHeight="1">
      <c r="A185" s="428"/>
      <c r="B185" s="429"/>
      <c r="C185" s="419" t="s">
        <v>977</v>
      </c>
      <c r="D185" s="420"/>
      <c r="E185" s="421" t="s">
        <v>1011</v>
      </c>
      <c r="F185" s="422" t="str">
        <f>'301 介護老人福祉施設 '!F185:F186</f>
        <v>□</v>
      </c>
      <c r="G185" s="423" t="str">
        <f>'301 介護老人福祉施設 '!G185:G186</f>
        <v>□</v>
      </c>
      <c r="H185" s="424" t="str">
        <f>'301 介護老人福祉施設 '!H185:H186</f>
        <v>□</v>
      </c>
      <c r="I185" s="425" t="s">
        <v>994</v>
      </c>
      <c r="J185" s="735"/>
      <c r="K185" s="698"/>
    </row>
    <row r="186" spans="1:12" s="402" customFormat="1" ht="15" customHeight="1">
      <c r="A186" s="401"/>
      <c r="C186" s="403"/>
      <c r="D186" s="404" t="s">
        <v>1023</v>
      </c>
      <c r="E186" s="405"/>
      <c r="F186" s="430"/>
      <c r="G186" s="431"/>
      <c r="H186" s="432"/>
      <c r="I186" s="406"/>
      <c r="J186" s="407"/>
      <c r="K186" s="408"/>
      <c r="L186" s="409"/>
    </row>
    <row r="187" spans="1:12" s="411" customFormat="1" ht="31.5">
      <c r="A187" s="410"/>
      <c r="C187" s="412" t="s">
        <v>977</v>
      </c>
      <c r="D187" s="413"/>
      <c r="E187" s="414" t="s">
        <v>1024</v>
      </c>
      <c r="F187" s="415" t="str">
        <f>'301 介護老人福祉施設 '!F187:F188</f>
        <v>□</v>
      </c>
      <c r="G187" s="416" t="str">
        <f>'301 介護老人福祉施設 '!G187:G188</f>
        <v>□</v>
      </c>
      <c r="H187" s="417" t="str">
        <f>'301 介護老人福祉施設 '!H187:H188</f>
        <v>□</v>
      </c>
      <c r="I187" s="418" t="s">
        <v>994</v>
      </c>
      <c r="J187" s="734" t="s">
        <v>1421</v>
      </c>
      <c r="K187" s="736" t="s">
        <v>1245</v>
      </c>
    </row>
    <row r="188" spans="1:12" s="411" customFormat="1" ht="21">
      <c r="A188" s="410"/>
      <c r="C188" s="412" t="s">
        <v>900</v>
      </c>
      <c r="D188" s="413"/>
      <c r="E188" s="434" t="s">
        <v>1025</v>
      </c>
      <c r="F188" s="415" t="str">
        <f>'301 介護老人福祉施設 '!F188:F189</f>
        <v>□</v>
      </c>
      <c r="G188" s="416" t="str">
        <f>'301 介護老人福祉施設 '!G188:G189</f>
        <v>□</v>
      </c>
      <c r="H188" s="417" t="str">
        <f>'301 介護老人福祉施設 '!H188:H189</f>
        <v>□</v>
      </c>
      <c r="I188" s="433"/>
      <c r="J188" s="734"/>
      <c r="K188" s="736"/>
    </row>
    <row r="189" spans="1:12" s="411" customFormat="1" ht="21">
      <c r="A189" s="410"/>
      <c r="C189" s="419" t="s">
        <v>995</v>
      </c>
      <c r="D189" s="420"/>
      <c r="E189" s="421" t="s">
        <v>1026</v>
      </c>
      <c r="F189" s="422" t="str">
        <f>'301 介護老人福祉施設 '!F189:F190</f>
        <v>□</v>
      </c>
      <c r="G189" s="423" t="str">
        <f>'301 介護老人福祉施設 '!G189:G190</f>
        <v>□</v>
      </c>
      <c r="H189" s="424" t="str">
        <f>'301 介護老人福祉施設 '!H189:H190</f>
        <v>□</v>
      </c>
      <c r="I189" s="425" t="s">
        <v>994</v>
      </c>
      <c r="J189" s="735"/>
      <c r="K189" s="737"/>
    </row>
    <row r="190" spans="1:12" s="402" customFormat="1" ht="15" customHeight="1">
      <c r="A190" s="401"/>
      <c r="C190" s="403"/>
      <c r="D190" s="404" t="s">
        <v>1027</v>
      </c>
      <c r="E190" s="405"/>
      <c r="F190" s="430"/>
      <c r="G190" s="431"/>
      <c r="H190" s="432"/>
      <c r="I190" s="406"/>
      <c r="J190" s="407"/>
      <c r="K190" s="408"/>
      <c r="L190" s="409"/>
    </row>
    <row r="191" spans="1:12" s="411" customFormat="1" ht="31.5" customHeight="1">
      <c r="A191" s="410"/>
      <c r="C191" s="412" t="s">
        <v>900</v>
      </c>
      <c r="D191" s="413"/>
      <c r="E191" s="414" t="s">
        <v>1028</v>
      </c>
      <c r="F191" s="415" t="str">
        <f>'301 介護老人福祉施設 '!F191:F192</f>
        <v>□</v>
      </c>
      <c r="G191" s="416" t="str">
        <f>'301 介護老人福祉施設 '!G191:G192</f>
        <v>□</v>
      </c>
      <c r="H191" s="417" t="str">
        <f>'301 介護老人福祉施設 '!H191:H192</f>
        <v>□</v>
      </c>
      <c r="I191" s="418" t="s">
        <v>994</v>
      </c>
      <c r="J191" s="767" t="s">
        <v>1348</v>
      </c>
      <c r="K191" s="699" t="s">
        <v>1246</v>
      </c>
    </row>
    <row r="192" spans="1:12" s="411" customFormat="1" ht="42">
      <c r="A192" s="410"/>
      <c r="C192" s="412" t="s">
        <v>900</v>
      </c>
      <c r="D192" s="413"/>
      <c r="E192" s="414" t="s">
        <v>1029</v>
      </c>
      <c r="F192" s="415" t="str">
        <f>'301 介護老人福祉施設 '!F192:F193</f>
        <v>□</v>
      </c>
      <c r="G192" s="416" t="str">
        <f>'301 介護老人福祉施設 '!G192:G193</f>
        <v>□</v>
      </c>
      <c r="H192" s="417" t="str">
        <f>'301 介護老人福祉施設 '!H192:H193</f>
        <v>□</v>
      </c>
      <c r="I192" s="418"/>
      <c r="J192" s="768"/>
      <c r="K192" s="700"/>
    </row>
    <row r="193" spans="1:12" s="411" customFormat="1" ht="31.5">
      <c r="A193" s="410"/>
      <c r="C193" s="412" t="s">
        <v>900</v>
      </c>
      <c r="D193" s="413"/>
      <c r="E193" s="414" t="s">
        <v>1030</v>
      </c>
      <c r="F193" s="415" t="str">
        <f>'301 介護老人福祉施設 '!F193:F194</f>
        <v>□</v>
      </c>
      <c r="G193" s="416" t="str">
        <f>'301 介護老人福祉施設 '!G193:G194</f>
        <v>□</v>
      </c>
      <c r="H193" s="417" t="str">
        <f>'301 介護老人福祉施設 '!H193:H194</f>
        <v>□</v>
      </c>
      <c r="I193" s="418"/>
      <c r="J193" s="768"/>
      <c r="K193" s="700"/>
    </row>
    <row r="194" spans="1:12" s="411" customFormat="1" ht="21">
      <c r="A194" s="410"/>
      <c r="C194" s="412" t="s">
        <v>900</v>
      </c>
      <c r="D194" s="413"/>
      <c r="E194" s="414" t="s">
        <v>1031</v>
      </c>
      <c r="F194" s="415" t="str">
        <f>'301 介護老人福祉施設 '!F194:F195</f>
        <v>□</v>
      </c>
      <c r="G194" s="416" t="str">
        <f>'301 介護老人福祉施設 '!G194:G195</f>
        <v>□</v>
      </c>
      <c r="H194" s="417" t="str">
        <f>'301 介護老人福祉施設 '!H194:H195</f>
        <v>□</v>
      </c>
      <c r="I194" s="418"/>
      <c r="J194" s="768"/>
      <c r="K194" s="700"/>
    </row>
    <row r="195" spans="1:12" s="411" customFormat="1" ht="21">
      <c r="A195" s="410"/>
      <c r="C195" s="412" t="s">
        <v>900</v>
      </c>
      <c r="D195" s="413"/>
      <c r="E195" s="414" t="s">
        <v>1032</v>
      </c>
      <c r="F195" s="415" t="str">
        <f>'301 介護老人福祉施設 '!F195:F196</f>
        <v>□</v>
      </c>
      <c r="G195" s="416" t="str">
        <f>'301 介護老人福祉施設 '!G195:G196</f>
        <v>□</v>
      </c>
      <c r="H195" s="417" t="str">
        <f>'301 介護老人福祉施設 '!H195:H196</f>
        <v>□</v>
      </c>
      <c r="I195" s="418"/>
      <c r="J195" s="768"/>
      <c r="K195" s="700"/>
    </row>
    <row r="196" spans="1:12" s="411" customFormat="1" ht="31.5">
      <c r="A196" s="410"/>
      <c r="C196" s="412" t="s">
        <v>900</v>
      </c>
      <c r="D196" s="413"/>
      <c r="E196" s="414" t="s">
        <v>1033</v>
      </c>
      <c r="F196" s="415" t="str">
        <f>'301 介護老人福祉施設 '!F196:F197</f>
        <v>□</v>
      </c>
      <c r="G196" s="416" t="str">
        <f>'301 介護老人福祉施設 '!G196:G197</f>
        <v>□</v>
      </c>
      <c r="H196" s="417" t="str">
        <f>'301 介護老人福祉施設 '!H196:H197</f>
        <v>□</v>
      </c>
      <c r="I196" s="418"/>
      <c r="J196" s="768"/>
      <c r="K196" s="700"/>
    </row>
    <row r="197" spans="1:12" s="411" customFormat="1" ht="63">
      <c r="A197" s="410"/>
      <c r="C197" s="412" t="s">
        <v>900</v>
      </c>
      <c r="D197" s="413"/>
      <c r="E197" s="414" t="s">
        <v>1034</v>
      </c>
      <c r="F197" s="415" t="str">
        <f>'301 介護老人福祉施設 '!F197:F198</f>
        <v>□</v>
      </c>
      <c r="G197" s="416" t="str">
        <f>'301 介護老人福祉施設 '!G197:G198</f>
        <v>□</v>
      </c>
      <c r="H197" s="417" t="str">
        <f>'301 介護老人福祉施設 '!H197:H198</f>
        <v>□</v>
      </c>
      <c r="I197" s="418"/>
      <c r="J197" s="768"/>
      <c r="K197" s="700"/>
    </row>
    <row r="198" spans="1:12" s="411" customFormat="1" ht="31.5">
      <c r="A198" s="410"/>
      <c r="C198" s="412" t="s">
        <v>900</v>
      </c>
      <c r="D198" s="413"/>
      <c r="E198" s="414" t="s">
        <v>1035</v>
      </c>
      <c r="F198" s="415" t="str">
        <f>'301 介護老人福祉施設 '!F198:F199</f>
        <v>□</v>
      </c>
      <c r="G198" s="416" t="str">
        <f>'301 介護老人福祉施設 '!G198:G199</f>
        <v>□</v>
      </c>
      <c r="H198" s="417" t="str">
        <f>'301 介護老人福祉施設 '!H198:H199</f>
        <v>□</v>
      </c>
      <c r="I198" s="418"/>
      <c r="J198" s="544"/>
      <c r="K198" s="549"/>
    </row>
    <row r="199" spans="1:12" s="411" customFormat="1" ht="42">
      <c r="A199" s="410"/>
      <c r="C199" s="412" t="s">
        <v>900</v>
      </c>
      <c r="D199" s="413"/>
      <c r="E199" s="414" t="s">
        <v>1036</v>
      </c>
      <c r="F199" s="415" t="str">
        <f>'301 介護老人福祉施設 '!F199:F200</f>
        <v>□</v>
      </c>
      <c r="G199" s="416" t="str">
        <f>'301 介護老人福祉施設 '!G199:G200</f>
        <v>□</v>
      </c>
      <c r="H199" s="417" t="str">
        <f>'301 介護老人福祉施設 '!H199:H200</f>
        <v>□</v>
      </c>
      <c r="I199" s="418"/>
      <c r="J199" s="544"/>
      <c r="K199" s="549" t="s">
        <v>1247</v>
      </c>
    </row>
    <row r="200" spans="1:12" s="411" customFormat="1" ht="31.5">
      <c r="A200" s="410"/>
      <c r="C200" s="412" t="s">
        <v>900</v>
      </c>
      <c r="D200" s="413"/>
      <c r="E200" s="435" t="s">
        <v>1037</v>
      </c>
      <c r="F200" s="415" t="str">
        <f>'301 介護老人福祉施設 '!F200:F201</f>
        <v>□</v>
      </c>
      <c r="G200" s="416" t="str">
        <f>'301 介護老人福祉施設 '!G200:G201</f>
        <v>□</v>
      </c>
      <c r="H200" s="417" t="str">
        <f>'301 介護老人福祉施設 '!H200:H201</f>
        <v>□</v>
      </c>
      <c r="I200" s="418"/>
      <c r="J200" s="544"/>
      <c r="K200" s="549"/>
    </row>
    <row r="201" spans="1:12" s="411" customFormat="1" ht="21">
      <c r="A201" s="410"/>
      <c r="C201" s="412" t="s">
        <v>900</v>
      </c>
      <c r="D201" s="413"/>
      <c r="E201" s="435" t="s">
        <v>1038</v>
      </c>
      <c r="F201" s="415" t="str">
        <f>'301 介護老人福祉施設 '!F201:F202</f>
        <v>□</v>
      </c>
      <c r="G201" s="416" t="str">
        <f>'301 介護老人福祉施設 '!G201:G202</f>
        <v>□</v>
      </c>
      <c r="H201" s="417" t="str">
        <f>'301 介護老人福祉施設 '!H201:H202</f>
        <v>□</v>
      </c>
      <c r="I201" s="418"/>
      <c r="J201" s="544"/>
      <c r="K201" s="549"/>
    </row>
    <row r="202" spans="1:12" s="411" customFormat="1" ht="31.5">
      <c r="A202" s="410"/>
      <c r="C202" s="412" t="s">
        <v>900</v>
      </c>
      <c r="D202" s="413"/>
      <c r="E202" s="435" t="s">
        <v>1039</v>
      </c>
      <c r="F202" s="415" t="str">
        <f>'301 介護老人福祉施設 '!F202:F203</f>
        <v>□</v>
      </c>
      <c r="G202" s="416" t="str">
        <f>'301 介護老人福祉施設 '!G202:G203</f>
        <v>□</v>
      </c>
      <c r="H202" s="417" t="str">
        <f>'301 介護老人福祉施設 '!H202:H203</f>
        <v>□</v>
      </c>
      <c r="I202" s="418"/>
      <c r="J202" s="544"/>
      <c r="K202" s="549"/>
    </row>
    <row r="203" spans="1:12" s="411" customFormat="1" ht="42">
      <c r="A203" s="410"/>
      <c r="C203" s="412" t="s">
        <v>900</v>
      </c>
      <c r="D203" s="413"/>
      <c r="E203" s="414" t="s">
        <v>1040</v>
      </c>
      <c r="F203" s="415" t="str">
        <f>'301 介護老人福祉施設 '!F203:F204</f>
        <v>□</v>
      </c>
      <c r="G203" s="416" t="str">
        <f>'301 介護老人福祉施設 '!G203:G204</f>
        <v>□</v>
      </c>
      <c r="H203" s="417" t="str">
        <f>'301 介護老人福祉施設 '!H203:H204</f>
        <v>□</v>
      </c>
      <c r="I203" s="418"/>
      <c r="J203" s="560"/>
      <c r="K203" s="550"/>
    </row>
    <row r="204" spans="1:12" s="6" customFormat="1" ht="16.5" customHeight="1">
      <c r="A204" s="463"/>
      <c r="B204" s="14"/>
      <c r="C204" s="382"/>
      <c r="D204" s="48" t="s">
        <v>1360</v>
      </c>
      <c r="E204" s="97"/>
      <c r="F204" s="75"/>
      <c r="G204" s="76"/>
      <c r="H204" s="352"/>
      <c r="I204" s="365"/>
      <c r="J204" s="301"/>
      <c r="K204" s="307"/>
      <c r="L204" s="14"/>
    </row>
    <row r="205" spans="1:12" s="2" customFormat="1" ht="27" customHeight="1">
      <c r="A205" s="464"/>
      <c r="B205" s="18"/>
      <c r="C205" s="388" t="s">
        <v>977</v>
      </c>
      <c r="D205" s="315"/>
      <c r="E205" s="59" t="s">
        <v>218</v>
      </c>
      <c r="F205" s="477" t="str">
        <f>'301 介護老人福祉施設 '!F205:F206</f>
        <v>□</v>
      </c>
      <c r="G205" s="478" t="str">
        <f>'301 介護老人福祉施設 '!G205:G206</f>
        <v>□</v>
      </c>
      <c r="H205" s="479" t="str">
        <f>'301 介護老人福祉施設 '!H205:H206</f>
        <v>□</v>
      </c>
      <c r="I205" s="367"/>
      <c r="J205" s="715" t="s">
        <v>1248</v>
      </c>
      <c r="K205" s="701" t="s">
        <v>1249</v>
      </c>
      <c r="L205" s="18"/>
    </row>
    <row r="206" spans="1:12" s="2" customFormat="1" ht="45" customHeight="1">
      <c r="A206" s="464"/>
      <c r="B206" s="18"/>
      <c r="C206" s="383" t="s">
        <v>977</v>
      </c>
      <c r="D206" s="311"/>
      <c r="E206" s="44" t="s">
        <v>962</v>
      </c>
      <c r="F206" s="480" t="str">
        <f>'301 介護老人福祉施設 '!F206:F207</f>
        <v>□</v>
      </c>
      <c r="G206" s="492" t="str">
        <f>'301 介護老人福祉施設 '!G206:G207</f>
        <v>□</v>
      </c>
      <c r="H206" s="482" t="str">
        <f>'301 介護老人福祉施設 '!H206:H207</f>
        <v>□</v>
      </c>
      <c r="I206" s="370"/>
      <c r="J206" s="709"/>
      <c r="K206" s="690"/>
      <c r="L206" s="18"/>
    </row>
    <row r="207" spans="1:12" s="3" customFormat="1" ht="26.25" customHeight="1">
      <c r="A207" s="464"/>
      <c r="B207" s="18"/>
      <c r="C207" s="388" t="s">
        <v>977</v>
      </c>
      <c r="D207" s="315"/>
      <c r="E207" s="59" t="s">
        <v>219</v>
      </c>
      <c r="F207" s="477" t="str">
        <f>'301 介護老人福祉施設 '!F207:F208</f>
        <v>□</v>
      </c>
      <c r="G207" s="478" t="str">
        <f>'301 介護老人福祉施設 '!G207:G208</f>
        <v>□</v>
      </c>
      <c r="H207" s="479" t="str">
        <f>'301 介護老人福祉施設 '!H207:H208</f>
        <v>□</v>
      </c>
      <c r="I207" s="367"/>
      <c r="J207" s="709"/>
      <c r="K207" s="690"/>
      <c r="L207" s="18"/>
    </row>
    <row r="208" spans="1:12" s="3" customFormat="1" ht="48.75" customHeight="1">
      <c r="A208" s="464"/>
      <c r="B208" s="18"/>
      <c r="C208" s="565" t="s">
        <v>977</v>
      </c>
      <c r="D208" s="315"/>
      <c r="E208" s="59" t="s">
        <v>220</v>
      </c>
      <c r="F208" s="477" t="str">
        <f>'301 介護老人福祉施設 '!F208:F209</f>
        <v>□</v>
      </c>
      <c r="G208" s="478" t="str">
        <f>'301 介護老人福祉施設 '!G208:G209</f>
        <v>□</v>
      </c>
      <c r="H208" s="479" t="str">
        <f>'301 介護老人福祉施設 '!H208:H209</f>
        <v>□</v>
      </c>
      <c r="I208" s="367"/>
      <c r="J208" s="709"/>
      <c r="K208" s="690"/>
      <c r="L208" s="18"/>
    </row>
    <row r="209" spans="1:12" s="3" customFormat="1" ht="27.75" customHeight="1">
      <c r="A209" s="464"/>
      <c r="B209" s="18"/>
      <c r="C209" s="565" t="s">
        <v>977</v>
      </c>
      <c r="D209" s="315"/>
      <c r="E209" s="59" t="s">
        <v>221</v>
      </c>
      <c r="F209" s="477" t="str">
        <f>'301 介護老人福祉施設 '!F209:F210</f>
        <v>□</v>
      </c>
      <c r="G209" s="478" t="str">
        <f>'301 介護老人福祉施設 '!G209:G210</f>
        <v>□</v>
      </c>
      <c r="H209" s="479" t="str">
        <f>'301 介護老人福祉施設 '!H209:H210</f>
        <v>□</v>
      </c>
      <c r="I209" s="367"/>
      <c r="J209" s="709"/>
      <c r="K209" s="690"/>
      <c r="L209" s="18"/>
    </row>
    <row r="210" spans="1:12" s="3" customFormat="1" ht="27.75" customHeight="1">
      <c r="A210" s="464"/>
      <c r="B210" s="18"/>
      <c r="C210" s="565" t="s">
        <v>977</v>
      </c>
      <c r="D210" s="315"/>
      <c r="E210" s="59" t="s">
        <v>222</v>
      </c>
      <c r="F210" s="477" t="str">
        <f>'301 介護老人福祉施設 '!F210:F211</f>
        <v>□</v>
      </c>
      <c r="G210" s="478" t="str">
        <f>'301 介護老人福祉施設 '!G210:G211</f>
        <v>□</v>
      </c>
      <c r="H210" s="479" t="str">
        <f>'301 介護老人福祉施設 '!H210:H211</f>
        <v>□</v>
      </c>
      <c r="I210" s="367"/>
      <c r="J210" s="709"/>
      <c r="K210" s="690"/>
      <c r="L210" s="18"/>
    </row>
    <row r="211" spans="1:12" s="3" customFormat="1" ht="45" customHeight="1">
      <c r="A211" s="464"/>
      <c r="B211" s="18"/>
      <c r="C211" s="565" t="s">
        <v>977</v>
      </c>
      <c r="D211" s="315"/>
      <c r="E211" s="59" t="s">
        <v>223</v>
      </c>
      <c r="F211" s="477" t="str">
        <f>'301 介護老人福祉施設 '!F211:F212</f>
        <v>□</v>
      </c>
      <c r="G211" s="478" t="str">
        <f>'301 介護老人福祉施設 '!G211:G212</f>
        <v>□</v>
      </c>
      <c r="H211" s="479" t="str">
        <f>'301 介護老人福祉施設 '!H211:H212</f>
        <v>□</v>
      </c>
      <c r="I211" s="367"/>
      <c r="J211" s="709"/>
      <c r="K211" s="690"/>
      <c r="L211" s="18"/>
    </row>
    <row r="212" spans="1:12" s="3" customFormat="1" ht="18.75" customHeight="1">
      <c r="A212" s="464"/>
      <c r="B212" s="18"/>
      <c r="C212" s="565" t="s">
        <v>977</v>
      </c>
      <c r="D212" s="315"/>
      <c r="E212" s="59" t="s">
        <v>224</v>
      </c>
      <c r="F212" s="477" t="str">
        <f>'301 介護老人福祉施設 '!F212:F213</f>
        <v>□</v>
      </c>
      <c r="G212" s="478" t="str">
        <f>'301 介護老人福祉施設 '!G212:G213</f>
        <v>□</v>
      </c>
      <c r="H212" s="479" t="str">
        <f>'301 介護老人福祉施設 '!H212:H213</f>
        <v>□</v>
      </c>
      <c r="I212" s="367"/>
      <c r="J212" s="709"/>
      <c r="K212" s="690"/>
      <c r="L212" s="18"/>
    </row>
    <row r="213" spans="1:12" s="2" customFormat="1" ht="22.5" customHeight="1">
      <c r="A213" s="464"/>
      <c r="B213" s="18"/>
      <c r="C213" s="565" t="s">
        <v>977</v>
      </c>
      <c r="D213" s="315"/>
      <c r="E213" s="59" t="s">
        <v>230</v>
      </c>
      <c r="F213" s="477" t="str">
        <f>'301 介護老人福祉施設 '!F213:F214</f>
        <v>□</v>
      </c>
      <c r="G213" s="478" t="str">
        <f>'301 介護老人福祉施設 '!G213:G214</f>
        <v>□</v>
      </c>
      <c r="H213" s="479" t="str">
        <f>'301 介護老人福祉施設 '!H213:H214</f>
        <v>□</v>
      </c>
      <c r="I213" s="367"/>
      <c r="J213" s="709"/>
      <c r="K213" s="690"/>
      <c r="L213" s="18"/>
    </row>
    <row r="214" spans="1:12" s="3" customFormat="1" ht="42">
      <c r="A214" s="464"/>
      <c r="B214" s="18"/>
      <c r="C214" s="565" t="s">
        <v>977</v>
      </c>
      <c r="D214" s="315"/>
      <c r="E214" s="59" t="s">
        <v>225</v>
      </c>
      <c r="F214" s="477" t="str">
        <f>'301 介護老人福祉施設 '!F214:F215</f>
        <v>□</v>
      </c>
      <c r="G214" s="478" t="str">
        <f>'301 介護老人福祉施設 '!G214:G215</f>
        <v>□</v>
      </c>
      <c r="H214" s="479" t="str">
        <f>'301 介護老人福祉施設 '!H214:H215</f>
        <v>□</v>
      </c>
      <c r="I214" s="367"/>
      <c r="J214" s="709"/>
      <c r="K214" s="690"/>
      <c r="L214" s="18"/>
    </row>
    <row r="215" spans="1:12" s="3" customFormat="1" ht="24" customHeight="1">
      <c r="A215" s="464"/>
      <c r="B215" s="18"/>
      <c r="C215" s="565" t="s">
        <v>977</v>
      </c>
      <c r="D215" s="315"/>
      <c r="E215" s="59" t="s">
        <v>226</v>
      </c>
      <c r="F215" s="477" t="str">
        <f>'301 介護老人福祉施設 '!F215:F216</f>
        <v>□</v>
      </c>
      <c r="G215" s="478" t="str">
        <f>'301 介護老人福祉施設 '!G215:G216</f>
        <v>□</v>
      </c>
      <c r="H215" s="479" t="str">
        <f>'301 介護老人福祉施設 '!H215:H216</f>
        <v>□</v>
      </c>
      <c r="I215" s="367"/>
      <c r="J215" s="709"/>
      <c r="K215" s="690"/>
      <c r="L215" s="18"/>
    </row>
    <row r="216" spans="1:12" s="3" customFormat="1" ht="24" customHeight="1">
      <c r="A216" s="464"/>
      <c r="B216" s="18"/>
      <c r="C216" s="565" t="s">
        <v>977</v>
      </c>
      <c r="D216" s="315"/>
      <c r="E216" s="59" t="s">
        <v>227</v>
      </c>
      <c r="F216" s="477" t="str">
        <f>'301 介護老人福祉施設 '!F216:F217</f>
        <v>□</v>
      </c>
      <c r="G216" s="478" t="str">
        <f>'301 介護老人福祉施設 '!G216:G217</f>
        <v>□</v>
      </c>
      <c r="H216" s="479" t="str">
        <f>'301 介護老人福祉施設 '!H216:H217</f>
        <v>□</v>
      </c>
      <c r="I216" s="367"/>
      <c r="J216" s="709"/>
      <c r="K216" s="690"/>
      <c r="L216" s="18"/>
    </row>
    <row r="217" spans="1:12" s="2" customFormat="1" ht="24" customHeight="1">
      <c r="A217" s="464"/>
      <c r="B217" s="18"/>
      <c r="C217" s="386" t="s">
        <v>993</v>
      </c>
      <c r="D217" s="322"/>
      <c r="E217" s="46" t="s">
        <v>229</v>
      </c>
      <c r="F217" s="489" t="str">
        <f>'301 介護老人福祉施設 '!F217:F218</f>
        <v>□</v>
      </c>
      <c r="G217" s="490" t="str">
        <f>'301 介護老人福祉施設 '!G217:G218</f>
        <v>□</v>
      </c>
      <c r="H217" s="491" t="str">
        <f>'301 介護老人福祉施設 '!H217:H218</f>
        <v>□</v>
      </c>
      <c r="I217" s="371"/>
      <c r="J217" s="710"/>
      <c r="K217" s="692"/>
      <c r="L217" s="18"/>
    </row>
    <row r="218" spans="1:12" s="9" customFormat="1" ht="16.5" customHeight="1">
      <c r="A218" s="464"/>
      <c r="B218" s="19"/>
      <c r="C218" s="382"/>
      <c r="D218" s="48" t="s">
        <v>1139</v>
      </c>
      <c r="E218" s="334"/>
      <c r="F218" s="75"/>
      <c r="G218" s="76"/>
      <c r="H218" s="352"/>
      <c r="I218" s="365"/>
      <c r="J218" s="302"/>
      <c r="K218" s="63"/>
      <c r="L218" s="19"/>
    </row>
    <row r="219" spans="1:12" s="556" customFormat="1" ht="42">
      <c r="A219" s="555"/>
      <c r="C219" s="557" t="s">
        <v>1388</v>
      </c>
      <c r="D219" s="52"/>
      <c r="E219" s="5" t="s">
        <v>1389</v>
      </c>
      <c r="F219" s="517" t="str">
        <f>'301 介護老人福祉施設 '!F219:F220</f>
        <v>―</v>
      </c>
      <c r="G219" s="518" t="str">
        <f>'301 介護老人福祉施設 '!G219:G220</f>
        <v>―</v>
      </c>
      <c r="H219" s="519" t="str">
        <f>'301 介護老人福祉施設 '!H219:H220</f>
        <v>―</v>
      </c>
      <c r="I219" s="516" t="s">
        <v>1390</v>
      </c>
      <c r="J219" s="552"/>
      <c r="K219" s="559"/>
    </row>
    <row r="220" spans="1:12" s="232" customFormat="1" ht="26.25" customHeight="1">
      <c r="A220" s="465"/>
      <c r="B220" s="20"/>
      <c r="C220" s="388" t="s">
        <v>993</v>
      </c>
      <c r="D220" s="52"/>
      <c r="E220" s="10" t="s">
        <v>506</v>
      </c>
      <c r="F220" s="477" t="str">
        <f>'301 介護老人福祉施設 '!F220:F221</f>
        <v>□</v>
      </c>
      <c r="G220" s="478" t="str">
        <f>'301 介護老人福祉施設 '!G220:G221</f>
        <v>□</v>
      </c>
      <c r="H220" s="479" t="str">
        <f>'301 介護老人福祉施設 '!H220:H221</f>
        <v>□</v>
      </c>
      <c r="I220" s="367"/>
      <c r="J220" s="709" t="s">
        <v>1250</v>
      </c>
      <c r="K220" s="702" t="s">
        <v>1251</v>
      </c>
      <c r="L220" s="20"/>
    </row>
    <row r="221" spans="1:12" s="232" customFormat="1" ht="37.5" customHeight="1">
      <c r="A221" s="465"/>
      <c r="B221" s="20"/>
      <c r="C221" s="388" t="s">
        <v>993</v>
      </c>
      <c r="D221" s="52"/>
      <c r="E221" s="5" t="s">
        <v>507</v>
      </c>
      <c r="F221" s="477" t="str">
        <f>'301 介護老人福祉施設 '!F221:F222</f>
        <v>□</v>
      </c>
      <c r="G221" s="478" t="str">
        <f>'301 介護老人福祉施設 '!G221:G222</f>
        <v>□</v>
      </c>
      <c r="H221" s="479" t="str">
        <f>'301 介護老人福祉施設 '!H221:H222</f>
        <v>□</v>
      </c>
      <c r="I221" s="367"/>
      <c r="J221" s="709"/>
      <c r="K221" s="702"/>
      <c r="L221" s="20"/>
    </row>
    <row r="222" spans="1:12" s="232" customFormat="1" ht="37.5" customHeight="1">
      <c r="A222" s="465"/>
      <c r="B222" s="20"/>
      <c r="C222" s="388" t="s">
        <v>1042</v>
      </c>
      <c r="D222" s="52"/>
      <c r="E222" s="10" t="s">
        <v>508</v>
      </c>
      <c r="F222" s="477" t="str">
        <f>'301 介護老人福祉施設 '!F222:F223</f>
        <v>□</v>
      </c>
      <c r="G222" s="478" t="str">
        <f>'301 介護老人福祉施設 '!G222:G223</f>
        <v>□</v>
      </c>
      <c r="H222" s="479" t="str">
        <f>'301 介護老人福祉施設 '!H222:H223</f>
        <v>□</v>
      </c>
      <c r="I222" s="367"/>
      <c r="J222" s="709"/>
      <c r="K222" s="702"/>
      <c r="L222" s="20"/>
    </row>
    <row r="223" spans="1:12" s="232" customFormat="1" ht="48" customHeight="1">
      <c r="A223" s="465"/>
      <c r="B223" s="20"/>
      <c r="C223" s="388" t="s">
        <v>993</v>
      </c>
      <c r="D223" s="52"/>
      <c r="E223" s="10" t="s">
        <v>509</v>
      </c>
      <c r="F223" s="477" t="str">
        <f>'301 介護老人福祉施設 '!F223:F224</f>
        <v>□</v>
      </c>
      <c r="G223" s="478" t="str">
        <f>'301 介護老人福祉施設 '!G223:G224</f>
        <v>□</v>
      </c>
      <c r="H223" s="479" t="str">
        <f>'301 介護老人福祉施設 '!H223:H224</f>
        <v>□</v>
      </c>
      <c r="I223" s="367"/>
      <c r="J223" s="709"/>
      <c r="K223" s="702"/>
      <c r="L223" s="20"/>
    </row>
    <row r="224" spans="1:12" s="232" customFormat="1" ht="18.75" customHeight="1">
      <c r="A224" s="465"/>
      <c r="B224" s="20"/>
      <c r="C224" s="387" t="s">
        <v>993</v>
      </c>
      <c r="D224" s="53"/>
      <c r="E224" s="12" t="s">
        <v>510</v>
      </c>
      <c r="F224" s="342" t="str">
        <f>'301 介護老人福祉施設 '!F224:F225</f>
        <v>□</v>
      </c>
      <c r="G224" s="475" t="str">
        <f>'301 介護老人福祉施設 '!G224:G225</f>
        <v>□</v>
      </c>
      <c r="H224" s="476" t="str">
        <f>'301 介護老人福祉施設 '!H224:H225</f>
        <v>□</v>
      </c>
      <c r="I224" s="366"/>
      <c r="J224" s="710"/>
      <c r="K224" s="547"/>
      <c r="L224" s="20"/>
    </row>
    <row r="225" spans="1:12" s="6" customFormat="1" ht="16.5" customHeight="1">
      <c r="A225" s="463" t="s">
        <v>927</v>
      </c>
      <c r="B225" s="14"/>
      <c r="C225" s="392"/>
      <c r="D225" s="54" t="s">
        <v>228</v>
      </c>
      <c r="E225" s="332"/>
      <c r="F225" s="77"/>
      <c r="G225" s="78"/>
      <c r="H225" s="354"/>
      <c r="I225" s="373"/>
      <c r="J225" s="360"/>
      <c r="K225" s="308"/>
      <c r="L225" s="14"/>
    </row>
    <row r="226" spans="1:12" s="6" customFormat="1" ht="16.5" customHeight="1">
      <c r="A226" s="463"/>
      <c r="B226" s="14"/>
      <c r="C226" s="382"/>
      <c r="D226" s="48" t="s">
        <v>29</v>
      </c>
      <c r="E226" s="97"/>
      <c r="F226" s="75"/>
      <c r="G226" s="76"/>
      <c r="H226" s="352"/>
      <c r="I226" s="365"/>
      <c r="J226" s="301"/>
      <c r="K226" s="307"/>
      <c r="L226" s="14"/>
    </row>
    <row r="227" spans="1:12" s="3" customFormat="1" ht="20.25" customHeight="1">
      <c r="A227" s="464"/>
      <c r="B227" s="18"/>
      <c r="C227" s="388" t="s">
        <v>1399</v>
      </c>
      <c r="D227" s="315"/>
      <c r="E227" s="59" t="s">
        <v>30</v>
      </c>
      <c r="F227" s="477" t="str">
        <f>'301 介護老人福祉施設 '!F227:F228</f>
        <v>□</v>
      </c>
      <c r="G227" s="478" t="str">
        <f>'301 介護老人福祉施設 '!G227:G228</f>
        <v>□</v>
      </c>
      <c r="H227" s="479" t="str">
        <f>'301 介護老人福祉施設 '!H227:H228</f>
        <v>□</v>
      </c>
      <c r="I227" s="367"/>
      <c r="J227" s="705" t="s">
        <v>1252</v>
      </c>
      <c r="K227" s="693" t="s">
        <v>1253</v>
      </c>
      <c r="L227" s="18"/>
    </row>
    <row r="228" spans="1:12" s="3" customFormat="1" ht="39.75" customHeight="1">
      <c r="A228" s="464"/>
      <c r="B228" s="18"/>
      <c r="C228" s="565" t="s">
        <v>1399</v>
      </c>
      <c r="D228" s="315"/>
      <c r="E228" s="59" t="s">
        <v>31</v>
      </c>
      <c r="F228" s="477" t="str">
        <f>'301 介護老人福祉施設 '!F228:F229</f>
        <v>□</v>
      </c>
      <c r="G228" s="478" t="str">
        <f>'301 介護老人福祉施設 '!G228:G229</f>
        <v>□</v>
      </c>
      <c r="H228" s="479" t="str">
        <f>'301 介護老人福祉施設 '!H228:H229</f>
        <v>□</v>
      </c>
      <c r="I228" s="367"/>
      <c r="J228" s="706"/>
      <c r="K228" s="694"/>
      <c r="L228" s="18"/>
    </row>
    <row r="229" spans="1:12" s="3" customFormat="1" ht="40.5" customHeight="1">
      <c r="A229" s="464"/>
      <c r="B229" s="18"/>
      <c r="C229" s="565" t="s">
        <v>1399</v>
      </c>
      <c r="D229" s="315"/>
      <c r="E229" s="59" t="s">
        <v>32</v>
      </c>
      <c r="F229" s="477" t="str">
        <f>'301 介護老人福祉施設 '!F229:F230</f>
        <v>□</v>
      </c>
      <c r="G229" s="478" t="str">
        <f>'301 介護老人福祉施設 '!G229:G230</f>
        <v>□</v>
      </c>
      <c r="H229" s="479" t="str">
        <f>'301 介護老人福祉施設 '!H229:H230</f>
        <v>□</v>
      </c>
      <c r="I229" s="367"/>
      <c r="J229" s="706"/>
      <c r="K229" s="694"/>
      <c r="L229" s="18"/>
    </row>
    <row r="230" spans="1:12" s="2" customFormat="1" ht="71.25" customHeight="1">
      <c r="A230" s="464"/>
      <c r="B230" s="18"/>
      <c r="C230" s="565" t="s">
        <v>1399</v>
      </c>
      <c r="D230" s="315"/>
      <c r="E230" s="59" t="s">
        <v>197</v>
      </c>
      <c r="F230" s="477" t="str">
        <f>'301 介護老人福祉施設 '!F230:F231</f>
        <v>□</v>
      </c>
      <c r="G230" s="478" t="str">
        <f>'301 介護老人福祉施設 '!G230:G231</f>
        <v>□</v>
      </c>
      <c r="H230" s="479" t="str">
        <f>'301 介護老人福祉施設 '!H230:H231</f>
        <v>□</v>
      </c>
      <c r="I230" s="367"/>
      <c r="J230" s="706"/>
      <c r="K230" s="694"/>
      <c r="L230" s="18"/>
    </row>
    <row r="231" spans="1:12" s="3" customFormat="1" ht="52.5">
      <c r="A231" s="464"/>
      <c r="B231" s="18"/>
      <c r="C231" s="565" t="s">
        <v>1399</v>
      </c>
      <c r="D231" s="315"/>
      <c r="E231" s="59" t="s">
        <v>198</v>
      </c>
      <c r="F231" s="477" t="str">
        <f>'301 介護老人福祉施設 '!F231:F232</f>
        <v>□</v>
      </c>
      <c r="G231" s="478" t="str">
        <f>'301 介護老人福祉施設 '!G231:G232</f>
        <v>□</v>
      </c>
      <c r="H231" s="479" t="str">
        <f>'301 介護老人福祉施設 '!H231:H232</f>
        <v>□</v>
      </c>
      <c r="I231" s="367"/>
      <c r="J231" s="706"/>
      <c r="K231" s="694"/>
      <c r="L231" s="18"/>
    </row>
    <row r="232" spans="1:12" s="2" customFormat="1" ht="48.75" customHeight="1">
      <c r="A232" s="464"/>
      <c r="B232" s="18"/>
      <c r="C232" s="565" t="s">
        <v>1399</v>
      </c>
      <c r="D232" s="315"/>
      <c r="E232" s="59" t="s">
        <v>199</v>
      </c>
      <c r="F232" s="477" t="str">
        <f>'301 介護老人福祉施設 '!F232:F233</f>
        <v>□</v>
      </c>
      <c r="G232" s="478" t="str">
        <f>'301 介護老人福祉施設 '!G232:G233</f>
        <v>□</v>
      </c>
      <c r="H232" s="479" t="str">
        <f>'301 介護老人福祉施設 '!H232:H233</f>
        <v>□</v>
      </c>
      <c r="I232" s="367"/>
      <c r="J232" s="706"/>
      <c r="K232" s="694"/>
      <c r="L232" s="18"/>
    </row>
    <row r="233" spans="1:12" s="3" customFormat="1" ht="48.75" customHeight="1">
      <c r="A233" s="464"/>
      <c r="B233" s="18"/>
      <c r="C233" s="565" t="s">
        <v>1399</v>
      </c>
      <c r="D233" s="315"/>
      <c r="E233" s="59" t="s">
        <v>200</v>
      </c>
      <c r="F233" s="477" t="str">
        <f>'301 介護老人福祉施設 '!F233:F234</f>
        <v>□</v>
      </c>
      <c r="G233" s="478" t="str">
        <f>'301 介護老人福祉施設 '!G233:G234</f>
        <v>□</v>
      </c>
      <c r="H233" s="479" t="str">
        <f>'301 介護老人福祉施設 '!H233:H234</f>
        <v>□</v>
      </c>
      <c r="I233" s="367"/>
      <c r="J233" s="706"/>
      <c r="K233" s="694"/>
      <c r="L233" s="18"/>
    </row>
    <row r="234" spans="1:12" s="3" customFormat="1" ht="21.75" customHeight="1">
      <c r="A234" s="464"/>
      <c r="B234" s="18"/>
      <c r="C234" s="565" t="s">
        <v>1399</v>
      </c>
      <c r="D234" s="315"/>
      <c r="E234" s="59" t="s">
        <v>201</v>
      </c>
      <c r="F234" s="477" t="str">
        <f>'301 介護老人福祉施設 '!F234:F235</f>
        <v>□</v>
      </c>
      <c r="G234" s="478" t="str">
        <f>'301 介護老人福祉施設 '!G234:G235</f>
        <v>□</v>
      </c>
      <c r="H234" s="479" t="str">
        <f>'301 介護老人福祉施設 '!H234:H235</f>
        <v>□</v>
      </c>
      <c r="I234" s="367"/>
      <c r="J234" s="706"/>
      <c r="K234" s="694"/>
      <c r="L234" s="18"/>
    </row>
    <row r="235" spans="1:12" s="3" customFormat="1" ht="36.75" customHeight="1">
      <c r="A235" s="464"/>
      <c r="B235" s="18"/>
      <c r="C235" s="565" t="s">
        <v>1399</v>
      </c>
      <c r="D235" s="315"/>
      <c r="E235" s="59" t="s">
        <v>202</v>
      </c>
      <c r="F235" s="477" t="str">
        <f>'301 介護老人福祉施設 '!F235:F236</f>
        <v>□</v>
      </c>
      <c r="G235" s="478" t="str">
        <f>'301 介護老人福祉施設 '!G235:G236</f>
        <v>□</v>
      </c>
      <c r="H235" s="479" t="str">
        <f>'301 介護老人福祉施設 '!H235:H236</f>
        <v>□</v>
      </c>
      <c r="I235" s="367"/>
      <c r="J235" s="706"/>
      <c r="K235" s="694"/>
      <c r="L235" s="18"/>
    </row>
    <row r="236" spans="1:12" s="3" customFormat="1" ht="72" customHeight="1">
      <c r="A236" s="464"/>
      <c r="B236" s="18"/>
      <c r="C236" s="565" t="s">
        <v>1399</v>
      </c>
      <c r="D236" s="315"/>
      <c r="E236" s="59" t="s">
        <v>203</v>
      </c>
      <c r="F236" s="477" t="str">
        <f>'301 介護老人福祉施設 '!F236:F237</f>
        <v>□</v>
      </c>
      <c r="G236" s="478" t="str">
        <f>'301 介護老人福祉施設 '!G236:G237</f>
        <v>□</v>
      </c>
      <c r="H236" s="479" t="str">
        <f>'301 介護老人福祉施設 '!H236:H237</f>
        <v>□</v>
      </c>
      <c r="I236" s="367"/>
      <c r="J236" s="304"/>
      <c r="K236" s="277" t="s">
        <v>1254</v>
      </c>
      <c r="L236" s="18"/>
    </row>
    <row r="237" spans="1:12" s="3" customFormat="1" ht="57" customHeight="1">
      <c r="A237" s="464"/>
      <c r="B237" s="18"/>
      <c r="C237" s="565" t="s">
        <v>1399</v>
      </c>
      <c r="D237" s="313"/>
      <c r="E237" s="25" t="s">
        <v>204</v>
      </c>
      <c r="F237" s="342" t="str">
        <f>'301 介護老人福祉施設 '!F237:F238</f>
        <v>□</v>
      </c>
      <c r="G237" s="475" t="str">
        <f>'301 介護老人福祉施設 '!G237:G238</f>
        <v>□</v>
      </c>
      <c r="H237" s="476" t="str">
        <f>'301 介護老人福祉施設 '!H237:H238</f>
        <v>□</v>
      </c>
      <c r="I237" s="366"/>
      <c r="J237" s="305"/>
      <c r="K237" s="282"/>
      <c r="L237" s="18"/>
    </row>
    <row r="238" spans="1:12" s="6" customFormat="1" ht="16.5" customHeight="1">
      <c r="A238" s="463"/>
      <c r="B238" s="14"/>
      <c r="C238" s="382"/>
      <c r="D238" s="48" t="s">
        <v>173</v>
      </c>
      <c r="E238" s="97"/>
      <c r="F238" s="75"/>
      <c r="G238" s="76"/>
      <c r="H238" s="352"/>
      <c r="I238" s="365"/>
      <c r="J238" s="301"/>
      <c r="K238" s="307"/>
      <c r="L238" s="14"/>
    </row>
    <row r="239" spans="1:12" s="2" customFormat="1" ht="30" customHeight="1">
      <c r="A239" s="464"/>
      <c r="B239" s="18"/>
      <c r="C239" s="388" t="s">
        <v>1399</v>
      </c>
      <c r="D239" s="315"/>
      <c r="E239" s="59" t="s">
        <v>964</v>
      </c>
      <c r="F239" s="477" t="str">
        <f>'301 介護老人福祉施設 '!F239:F240</f>
        <v>□</v>
      </c>
      <c r="G239" s="478" t="str">
        <f>'301 介護老人福祉施設 '!G239:G240</f>
        <v>□</v>
      </c>
      <c r="H239" s="479" t="str">
        <f>'301 介護老人福祉施設 '!H239:H240</f>
        <v>□</v>
      </c>
      <c r="I239" s="367"/>
      <c r="J239" s="705" t="s">
        <v>1255</v>
      </c>
      <c r="K239" s="703" t="s">
        <v>1256</v>
      </c>
      <c r="L239" s="18"/>
    </row>
    <row r="240" spans="1:12" s="2" customFormat="1" ht="49.5" customHeight="1">
      <c r="A240" s="464"/>
      <c r="B240" s="18"/>
      <c r="C240" s="565" t="s">
        <v>1399</v>
      </c>
      <c r="D240" s="311"/>
      <c r="E240" s="44" t="s">
        <v>965</v>
      </c>
      <c r="F240" s="480" t="str">
        <f>'301 介護老人福祉施設 '!F240:F241</f>
        <v>□</v>
      </c>
      <c r="G240" s="481" t="str">
        <f>'301 介護老人福祉施設 '!G240:G241</f>
        <v>□</v>
      </c>
      <c r="H240" s="482" t="str">
        <f>'301 介護老人福祉施設 '!H240:H241</f>
        <v>□</v>
      </c>
      <c r="I240" s="370"/>
      <c r="J240" s="706"/>
      <c r="K240" s="702"/>
      <c r="L240" s="18"/>
    </row>
    <row r="241" spans="1:12" s="2" customFormat="1" ht="44.25" customHeight="1">
      <c r="A241" s="464"/>
      <c r="B241" s="18"/>
      <c r="C241" s="565" t="s">
        <v>1399</v>
      </c>
      <c r="D241" s="313"/>
      <c r="E241" s="25" t="s">
        <v>963</v>
      </c>
      <c r="F241" s="342" t="str">
        <f>'301 介護老人福祉施設 '!F241:F242</f>
        <v>□</v>
      </c>
      <c r="G241" s="475" t="str">
        <f>'301 介護老人福祉施設 '!G241:G242</f>
        <v>□</v>
      </c>
      <c r="H241" s="476" t="str">
        <f>'301 介護老人福祉施設 '!H241:H242</f>
        <v>□</v>
      </c>
      <c r="I241" s="366"/>
      <c r="J241" s="707"/>
      <c r="K241" s="704"/>
      <c r="L241" s="18"/>
    </row>
    <row r="242" spans="1:12" s="6" customFormat="1" ht="16.5" customHeight="1">
      <c r="A242" s="462"/>
      <c r="B242" s="17"/>
      <c r="C242" s="382"/>
      <c r="D242" s="48" t="s">
        <v>174</v>
      </c>
      <c r="E242" s="97"/>
      <c r="F242" s="75"/>
      <c r="G242" s="76"/>
      <c r="H242" s="352"/>
      <c r="I242" s="365"/>
      <c r="J242" s="301"/>
      <c r="K242" s="307"/>
      <c r="L242" s="17"/>
    </row>
    <row r="243" spans="1:12" s="2" customFormat="1" ht="26.25" customHeight="1">
      <c r="A243" s="462"/>
      <c r="B243" s="17"/>
      <c r="C243" s="388" t="s">
        <v>900</v>
      </c>
      <c r="D243" s="316"/>
      <c r="E243" s="26" t="s">
        <v>17</v>
      </c>
      <c r="F243" s="477" t="str">
        <f>'301 介護老人福祉施設 '!F243:F244</f>
        <v>□</v>
      </c>
      <c r="G243" s="478" t="str">
        <f>'301 介護老人福祉施設 '!G243:G244</f>
        <v>□</v>
      </c>
      <c r="H243" s="479" t="str">
        <f>'301 介護老人福祉施設 '!H243:H244</f>
        <v>□</v>
      </c>
      <c r="I243" s="367" t="s">
        <v>928</v>
      </c>
      <c r="J243" s="705" t="s">
        <v>1349</v>
      </c>
      <c r="K243" s="701" t="s">
        <v>1257</v>
      </c>
      <c r="L243" s="17"/>
    </row>
    <row r="244" spans="1:12" s="2" customFormat="1" ht="26.25" customHeight="1">
      <c r="A244" s="462"/>
      <c r="B244" s="17"/>
      <c r="C244" s="388" t="s">
        <v>900</v>
      </c>
      <c r="D244" s="316"/>
      <c r="E244" s="59" t="s">
        <v>18</v>
      </c>
      <c r="F244" s="477" t="str">
        <f>'301 介護老人福祉施設 '!F244:F245</f>
        <v>□</v>
      </c>
      <c r="G244" s="478" t="str">
        <f>'301 介護老人福祉施設 '!G244:G245</f>
        <v>□</v>
      </c>
      <c r="H244" s="479" t="str">
        <f>'301 介護老人福祉施設 '!H244:H245</f>
        <v>□</v>
      </c>
      <c r="I244" s="367" t="s">
        <v>929</v>
      </c>
      <c r="J244" s="706"/>
      <c r="K244" s="690"/>
      <c r="L244" s="17"/>
    </row>
    <row r="245" spans="1:12" s="2" customFormat="1" ht="36" customHeight="1">
      <c r="A245" s="462"/>
      <c r="B245" s="17"/>
      <c r="C245" s="388" t="s">
        <v>900</v>
      </c>
      <c r="D245" s="316"/>
      <c r="E245" s="59" t="s">
        <v>19</v>
      </c>
      <c r="F245" s="477" t="str">
        <f>'301 介護老人福祉施設 '!F245:F246</f>
        <v>□</v>
      </c>
      <c r="G245" s="478" t="str">
        <f>'301 介護老人福祉施設 '!G245:G246</f>
        <v>□</v>
      </c>
      <c r="H245" s="479" t="str">
        <f>'301 介護老人福祉施設 '!H245:H246</f>
        <v>□</v>
      </c>
      <c r="I245" s="367" t="s">
        <v>928</v>
      </c>
      <c r="J245" s="706"/>
      <c r="K245" s="690"/>
      <c r="L245" s="17"/>
    </row>
    <row r="246" spans="1:12" s="2" customFormat="1" ht="19.5" customHeight="1">
      <c r="A246" s="462"/>
      <c r="B246" s="17"/>
      <c r="C246" s="387" t="s">
        <v>900</v>
      </c>
      <c r="D246" s="317"/>
      <c r="E246" s="25" t="s">
        <v>20</v>
      </c>
      <c r="F246" s="342" t="str">
        <f>'301 介護老人福祉施設 '!F246:F247</f>
        <v>□</v>
      </c>
      <c r="G246" s="475" t="str">
        <f>'301 介護老人福祉施設 '!G246:G247</f>
        <v>□</v>
      </c>
      <c r="H246" s="476" t="str">
        <f>'301 介護老人福祉施設 '!H246:H247</f>
        <v>□</v>
      </c>
      <c r="I246" s="366" t="s">
        <v>929</v>
      </c>
      <c r="J246" s="707"/>
      <c r="K246" s="692"/>
      <c r="L246" s="17"/>
    </row>
    <row r="247" spans="1:12" s="6" customFormat="1" ht="16.5" customHeight="1">
      <c r="A247" s="463"/>
      <c r="B247" s="14"/>
      <c r="C247" s="382"/>
      <c r="D247" s="48" t="s">
        <v>12</v>
      </c>
      <c r="E247" s="97"/>
      <c r="F247" s="75"/>
      <c r="G247" s="76"/>
      <c r="H247" s="352"/>
      <c r="I247" s="365"/>
      <c r="J247" s="301"/>
      <c r="K247" s="307"/>
      <c r="L247" s="14"/>
    </row>
    <row r="248" spans="1:12" s="2" customFormat="1" ht="38.25" customHeight="1">
      <c r="A248" s="464"/>
      <c r="B248" s="18"/>
      <c r="C248" s="388" t="s">
        <v>1399</v>
      </c>
      <c r="D248" s="315"/>
      <c r="E248" s="59" t="s">
        <v>13</v>
      </c>
      <c r="F248" s="477" t="str">
        <f>'301 介護老人福祉施設 '!F248:F249</f>
        <v>□</v>
      </c>
      <c r="G248" s="478" t="str">
        <f>'301 介護老人福祉施設 '!G248:G249</f>
        <v>□</v>
      </c>
      <c r="H248" s="479" t="str">
        <f>'301 介護老人福祉施設 '!H248:H249</f>
        <v>□</v>
      </c>
      <c r="I248" s="367"/>
      <c r="J248" s="715" t="s">
        <v>1258</v>
      </c>
      <c r="K248" s="701" t="s">
        <v>1260</v>
      </c>
      <c r="L248" s="18"/>
    </row>
    <row r="249" spans="1:12" s="2" customFormat="1" ht="26.25" customHeight="1">
      <c r="A249" s="464"/>
      <c r="B249" s="18"/>
      <c r="C249" s="565" t="s">
        <v>1399</v>
      </c>
      <c r="D249" s="315"/>
      <c r="E249" s="59" t="s">
        <v>14</v>
      </c>
      <c r="F249" s="477" t="str">
        <f>'301 介護老人福祉施設 '!F249:F250</f>
        <v>□</v>
      </c>
      <c r="G249" s="478" t="str">
        <f>'301 介護老人福祉施設 '!G249:G250</f>
        <v>□</v>
      </c>
      <c r="H249" s="479" t="str">
        <f>'301 介護老人福祉施設 '!H249:H250</f>
        <v>□</v>
      </c>
      <c r="I249" s="367"/>
      <c r="J249" s="709"/>
      <c r="K249" s="690"/>
      <c r="L249" s="18"/>
    </row>
    <row r="250" spans="1:12" s="2" customFormat="1" ht="26.25" customHeight="1">
      <c r="A250" s="464"/>
      <c r="B250" s="18"/>
      <c r="C250" s="565" t="s">
        <v>1399</v>
      </c>
      <c r="D250" s="315"/>
      <c r="E250" s="59" t="s">
        <v>205</v>
      </c>
      <c r="F250" s="477" t="str">
        <f>'301 介護老人福祉施設 '!F250:F251</f>
        <v>□</v>
      </c>
      <c r="G250" s="478" t="str">
        <f>'301 介護老人福祉施設 '!G250:G251</f>
        <v>□</v>
      </c>
      <c r="H250" s="479" t="str">
        <f>'301 介護老人福祉施設 '!H250:H251</f>
        <v>□</v>
      </c>
      <c r="I250" s="367"/>
      <c r="J250" s="709"/>
      <c r="K250" s="690"/>
      <c r="L250" s="18"/>
    </row>
    <row r="251" spans="1:12" s="2" customFormat="1" ht="18" customHeight="1">
      <c r="A251" s="464"/>
      <c r="B251" s="18"/>
      <c r="C251" s="565" t="s">
        <v>1399</v>
      </c>
      <c r="D251" s="315"/>
      <c r="E251" s="59" t="s">
        <v>15</v>
      </c>
      <c r="F251" s="477" t="str">
        <f>'301 介護老人福祉施設 '!F251:F252</f>
        <v>□</v>
      </c>
      <c r="G251" s="478" t="str">
        <f>'301 介護老人福祉施設 '!G251:G252</f>
        <v>□</v>
      </c>
      <c r="H251" s="479" t="str">
        <f>'301 介護老人福祉施設 '!H251:H252</f>
        <v>□</v>
      </c>
      <c r="I251" s="367"/>
      <c r="J251" s="709"/>
      <c r="K251" s="690"/>
      <c r="L251" s="18"/>
    </row>
    <row r="252" spans="1:12" s="2" customFormat="1" ht="26.25" customHeight="1">
      <c r="A252" s="464"/>
      <c r="B252" s="18"/>
      <c r="C252" s="565" t="s">
        <v>1399</v>
      </c>
      <c r="D252" s="313"/>
      <c r="E252" s="25" t="s">
        <v>16</v>
      </c>
      <c r="F252" s="342" t="str">
        <f>'301 介護老人福祉施設 '!F252:F253</f>
        <v>□</v>
      </c>
      <c r="G252" s="475" t="str">
        <f>'301 介護老人福祉施設 '!G252:G253</f>
        <v>□</v>
      </c>
      <c r="H252" s="476" t="str">
        <f>'301 介護老人福祉施設 '!H252:H253</f>
        <v>□</v>
      </c>
      <c r="I252" s="366"/>
      <c r="J252" s="710"/>
      <c r="K252" s="692"/>
      <c r="L252" s="18"/>
    </row>
    <row r="253" spans="1:12" s="6" customFormat="1" ht="16.5" customHeight="1">
      <c r="A253" s="463"/>
      <c r="B253" s="91"/>
      <c r="C253" s="382"/>
      <c r="D253" s="48" t="s">
        <v>949</v>
      </c>
      <c r="E253" s="97"/>
      <c r="F253" s="75"/>
      <c r="G253" s="76"/>
      <c r="H253" s="352"/>
      <c r="I253" s="365"/>
      <c r="J253" s="301"/>
      <c r="K253" s="307"/>
      <c r="L253" s="14"/>
    </row>
    <row r="254" spans="1:12" s="2" customFormat="1" ht="18" customHeight="1">
      <c r="A254" s="464"/>
      <c r="B254" s="18"/>
      <c r="C254" s="388" t="s">
        <v>900</v>
      </c>
      <c r="D254" s="315"/>
      <c r="E254" s="59" t="s">
        <v>208</v>
      </c>
      <c r="F254" s="477" t="str">
        <f>'301 介護老人福祉施設 '!F254:F255</f>
        <v>□</v>
      </c>
      <c r="G254" s="478" t="str">
        <f>'301 介護老人福祉施設 '!G254:G255</f>
        <v>□</v>
      </c>
      <c r="H254" s="479" t="str">
        <f>'301 介護老人福祉施設 '!H254:H255</f>
        <v>□</v>
      </c>
      <c r="I254" s="367" t="s">
        <v>929</v>
      </c>
      <c r="J254" s="705" t="s">
        <v>1259</v>
      </c>
      <c r="K254" s="703" t="s">
        <v>1261</v>
      </c>
      <c r="L254" s="18"/>
    </row>
    <row r="255" spans="1:12" s="2" customFormat="1" ht="22.5" customHeight="1">
      <c r="A255" s="464"/>
      <c r="B255" s="18"/>
      <c r="C255" s="388" t="s">
        <v>900</v>
      </c>
      <c r="D255" s="315"/>
      <c r="E255" s="59" t="s">
        <v>209</v>
      </c>
      <c r="F255" s="477" t="str">
        <f>'301 介護老人福祉施設 '!F255:F256</f>
        <v>□</v>
      </c>
      <c r="G255" s="478" t="str">
        <f>'301 介護老人福祉施設 '!G255:G256</f>
        <v>□</v>
      </c>
      <c r="H255" s="479" t="str">
        <f>'301 介護老人福祉施設 '!H255:H256</f>
        <v>□</v>
      </c>
      <c r="I255" s="367" t="s">
        <v>929</v>
      </c>
      <c r="J255" s="706"/>
      <c r="K255" s="702"/>
      <c r="L255" s="18"/>
    </row>
    <row r="256" spans="1:12" s="2" customFormat="1" ht="33.75" customHeight="1">
      <c r="A256" s="464"/>
      <c r="B256" s="18"/>
      <c r="C256" s="388" t="s">
        <v>900</v>
      </c>
      <c r="D256" s="315"/>
      <c r="E256" s="59" t="s">
        <v>210</v>
      </c>
      <c r="F256" s="477" t="str">
        <f>'301 介護老人福祉施設 '!F256:F257</f>
        <v>□</v>
      </c>
      <c r="G256" s="478" t="str">
        <f>'301 介護老人福祉施設 '!G256:G257</f>
        <v>□</v>
      </c>
      <c r="H256" s="479" t="str">
        <f>'301 介護老人福祉施設 '!H256:H257</f>
        <v>□</v>
      </c>
      <c r="I256" s="367" t="s">
        <v>929</v>
      </c>
      <c r="J256" s="706"/>
      <c r="K256" s="702"/>
      <c r="L256" s="18"/>
    </row>
    <row r="257" spans="1:12" s="2" customFormat="1" ht="22.5" customHeight="1">
      <c r="A257" s="464"/>
      <c r="B257" s="18"/>
      <c r="C257" s="388" t="s">
        <v>900</v>
      </c>
      <c r="D257" s="315"/>
      <c r="E257" s="59" t="s">
        <v>11</v>
      </c>
      <c r="F257" s="477" t="str">
        <f>'301 介護老人福祉施設 '!F257:F258</f>
        <v>□</v>
      </c>
      <c r="G257" s="478" t="str">
        <f>'301 介護老人福祉施設 '!G257:G258</f>
        <v>□</v>
      </c>
      <c r="H257" s="479" t="str">
        <f>'301 介護老人福祉施設 '!H257:H258</f>
        <v>□</v>
      </c>
      <c r="I257" s="367" t="s">
        <v>929</v>
      </c>
      <c r="J257" s="568"/>
      <c r="K257" s="702"/>
      <c r="L257" s="18"/>
    </row>
    <row r="258" spans="1:12" s="2" customFormat="1" ht="54" customHeight="1">
      <c r="A258" s="464"/>
      <c r="B258" s="18"/>
      <c r="C258" s="388" t="s">
        <v>900</v>
      </c>
      <c r="D258" s="315"/>
      <c r="E258" s="59" t="s">
        <v>211</v>
      </c>
      <c r="F258" s="477" t="str">
        <f>'301 介護老人福祉施設 '!F258:F259</f>
        <v>□</v>
      </c>
      <c r="G258" s="478" t="str">
        <f>'301 介護老人福祉施設 '!G258:G259</f>
        <v>□</v>
      </c>
      <c r="H258" s="479" t="str">
        <f>'301 介護老人福祉施設 '!H258:H259</f>
        <v>□</v>
      </c>
      <c r="I258" s="367" t="s">
        <v>931</v>
      </c>
      <c r="J258" s="568"/>
      <c r="K258" s="273"/>
      <c r="L258" s="18"/>
    </row>
    <row r="259" spans="1:12" s="2" customFormat="1" ht="22.5" customHeight="1">
      <c r="A259" s="464"/>
      <c r="B259" s="18"/>
      <c r="C259" s="388" t="s">
        <v>900</v>
      </c>
      <c r="D259" s="315"/>
      <c r="E259" s="26" t="s">
        <v>212</v>
      </c>
      <c r="F259" s="477" t="str">
        <f>'301 介護老人福祉施設 '!F259:F260</f>
        <v>□</v>
      </c>
      <c r="G259" s="478" t="str">
        <f>'301 介護老人福祉施設 '!G259:G260</f>
        <v>□</v>
      </c>
      <c r="H259" s="479" t="str">
        <f>'301 介護老人福祉施設 '!H259:H260</f>
        <v>□</v>
      </c>
      <c r="I259" s="367" t="s">
        <v>929</v>
      </c>
      <c r="J259" s="304"/>
      <c r="K259" s="273"/>
      <c r="L259" s="18"/>
    </row>
    <row r="260" spans="1:12" s="2" customFormat="1" ht="22.5" customHeight="1">
      <c r="A260" s="464"/>
      <c r="B260" s="18"/>
      <c r="C260" s="388" t="s">
        <v>900</v>
      </c>
      <c r="D260" s="315"/>
      <c r="E260" s="26" t="s">
        <v>213</v>
      </c>
      <c r="F260" s="477" t="str">
        <f>'301 介護老人福祉施設 '!F260:F261</f>
        <v>□</v>
      </c>
      <c r="G260" s="478" t="str">
        <f>'301 介護老人福祉施設 '!G260:G261</f>
        <v>□</v>
      </c>
      <c r="H260" s="479" t="str">
        <f>'301 介護老人福祉施設 '!H260:H261</f>
        <v>□</v>
      </c>
      <c r="I260" s="367" t="s">
        <v>929</v>
      </c>
      <c r="J260" s="304"/>
      <c r="K260" s="273" t="s">
        <v>1262</v>
      </c>
      <c r="L260" s="18"/>
    </row>
    <row r="261" spans="1:12" s="2" customFormat="1" ht="57" customHeight="1">
      <c r="A261" s="464"/>
      <c r="B261" s="18"/>
      <c r="C261" s="388" t="s">
        <v>900</v>
      </c>
      <c r="D261" s="315"/>
      <c r="E261" s="527" t="s">
        <v>207</v>
      </c>
      <c r="F261" s="477" t="str">
        <f>'301 介護老人福祉施設 '!F261:F262</f>
        <v>□</v>
      </c>
      <c r="G261" s="478" t="str">
        <f>'301 介護老人福祉施設 '!G261:G262</f>
        <v>□</v>
      </c>
      <c r="H261" s="479" t="str">
        <f>'301 介護老人福祉施設 '!H261:H262</f>
        <v>□</v>
      </c>
      <c r="I261" s="367" t="s">
        <v>929</v>
      </c>
      <c r="J261" s="304"/>
      <c r="K261" s="273"/>
      <c r="L261" s="18"/>
    </row>
    <row r="262" spans="1:12" s="2" customFormat="1" ht="23.25" customHeight="1">
      <c r="A262" s="464"/>
      <c r="B262" s="18"/>
      <c r="C262" s="387" t="s">
        <v>930</v>
      </c>
      <c r="D262" s="313"/>
      <c r="E262" s="528" t="s">
        <v>206</v>
      </c>
      <c r="F262" s="342" t="str">
        <f>'301 介護老人福祉施設 '!F262:F263</f>
        <v>□</v>
      </c>
      <c r="G262" s="475" t="str">
        <f>'301 介護老人福祉施設 '!G262:G263</f>
        <v>□</v>
      </c>
      <c r="H262" s="476" t="str">
        <f>'301 介護老人福祉施設 '!H262:H263</f>
        <v>□</v>
      </c>
      <c r="I262" s="366" t="s">
        <v>929</v>
      </c>
      <c r="J262" s="305"/>
      <c r="K262" s="274"/>
      <c r="L262" s="18"/>
    </row>
    <row r="263" spans="1:12" s="6" customFormat="1" ht="16.5" customHeight="1">
      <c r="A263" s="462"/>
      <c r="B263" s="17"/>
      <c r="C263" s="382"/>
      <c r="D263" s="48" t="s">
        <v>1103</v>
      </c>
      <c r="E263" s="97"/>
      <c r="F263" s="75"/>
      <c r="G263" s="76"/>
      <c r="H263" s="352"/>
      <c r="I263" s="365"/>
      <c r="J263" s="301"/>
      <c r="K263" s="307"/>
      <c r="L263" s="17"/>
    </row>
    <row r="264" spans="1:12" s="70" customFormat="1" ht="45" customHeight="1">
      <c r="A264" s="462"/>
      <c r="B264" s="17"/>
      <c r="C264" s="384" t="s">
        <v>1400</v>
      </c>
      <c r="D264" s="72"/>
      <c r="E264" s="34" t="s">
        <v>344</v>
      </c>
      <c r="F264" s="493" t="str">
        <f>'301 介護老人福祉施設 '!F264:F265</f>
        <v>□</v>
      </c>
      <c r="G264" s="494" t="str">
        <f>'301 介護老人福祉施設 '!G264:G265</f>
        <v>□</v>
      </c>
      <c r="H264" s="495" t="str">
        <f>'301 介護老人福祉施設 '!H264:H265</f>
        <v>□</v>
      </c>
      <c r="I264" s="376"/>
      <c r="J264" s="715" t="s">
        <v>1263</v>
      </c>
      <c r="K264" s="701" t="s">
        <v>1264</v>
      </c>
      <c r="L264" s="17"/>
    </row>
    <row r="265" spans="1:12" s="70" customFormat="1" ht="35.25" customHeight="1">
      <c r="A265" s="462"/>
      <c r="B265" s="17"/>
      <c r="C265" s="384" t="s">
        <v>1041</v>
      </c>
      <c r="D265" s="72"/>
      <c r="E265" s="34" t="s">
        <v>345</v>
      </c>
      <c r="F265" s="493" t="str">
        <f>'301 介護老人福祉施設 '!F265:F266</f>
        <v>□</v>
      </c>
      <c r="G265" s="494" t="str">
        <f>'301 介護老人福祉施設 '!G265:G266</f>
        <v>□</v>
      </c>
      <c r="H265" s="495" t="str">
        <f>'301 介護老人福祉施設 '!H265:H266</f>
        <v>□</v>
      </c>
      <c r="I265" s="376"/>
      <c r="J265" s="709"/>
      <c r="K265" s="690"/>
      <c r="L265" s="17"/>
    </row>
    <row r="266" spans="1:12" s="70" customFormat="1" ht="24.75" customHeight="1">
      <c r="A266" s="462"/>
      <c r="B266" s="17"/>
      <c r="C266" s="384" t="s">
        <v>1043</v>
      </c>
      <c r="D266" s="72"/>
      <c r="E266" s="34" t="s">
        <v>346</v>
      </c>
      <c r="F266" s="493" t="str">
        <f>'301 介護老人福祉施設 '!F266:F267</f>
        <v>□</v>
      </c>
      <c r="G266" s="494" t="str">
        <f>'301 介護老人福祉施設 '!G266:G267</f>
        <v>□</v>
      </c>
      <c r="H266" s="495" t="str">
        <f>'301 介護老人福祉施設 '!H266:H267</f>
        <v>□</v>
      </c>
      <c r="I266" s="376"/>
      <c r="J266" s="709"/>
      <c r="K266" s="690"/>
      <c r="L266" s="17"/>
    </row>
    <row r="267" spans="1:12" s="70" customFormat="1" ht="12">
      <c r="A267" s="462"/>
      <c r="B267" s="17"/>
      <c r="C267" s="760" t="s">
        <v>1041</v>
      </c>
      <c r="D267" s="323"/>
      <c r="E267" s="41" t="s">
        <v>347</v>
      </c>
      <c r="F267" s="740" t="str">
        <f>'301 介護老人福祉施設 '!F267:F268</f>
        <v>□</v>
      </c>
      <c r="G267" s="765" t="str">
        <f>'301 介護老人福祉施設 '!G267:G268</f>
        <v>□</v>
      </c>
      <c r="H267" s="722" t="str">
        <f>'301 介護老人福祉施設 '!H267:H268</f>
        <v>□</v>
      </c>
      <c r="I267" s="716"/>
      <c r="J267" s="709"/>
      <c r="K267" s="690"/>
      <c r="L267" s="17"/>
    </row>
    <row r="268" spans="1:12" s="70" customFormat="1" ht="73.5">
      <c r="A268" s="462"/>
      <c r="B268" s="17"/>
      <c r="C268" s="761"/>
      <c r="D268" s="72"/>
      <c r="E268" s="95" t="s">
        <v>348</v>
      </c>
      <c r="F268" s="741"/>
      <c r="G268" s="766"/>
      <c r="H268" s="723"/>
      <c r="I268" s="717"/>
      <c r="J268" s="709"/>
      <c r="K268" s="690"/>
      <c r="L268" s="17"/>
    </row>
    <row r="269" spans="1:12" s="70" customFormat="1" ht="35.25" customHeight="1">
      <c r="A269" s="462"/>
      <c r="B269" s="17"/>
      <c r="C269" s="384" t="s">
        <v>1043</v>
      </c>
      <c r="D269" s="72"/>
      <c r="E269" s="34" t="s">
        <v>349</v>
      </c>
      <c r="F269" s="493" t="str">
        <f>'301 介護老人福祉施設 '!F269:F270</f>
        <v>□</v>
      </c>
      <c r="G269" s="494" t="str">
        <f>'301 介護老人福祉施設 '!G269:G270</f>
        <v>□</v>
      </c>
      <c r="H269" s="495" t="str">
        <f>'301 介護老人福祉施設 '!H269:H270</f>
        <v>□</v>
      </c>
      <c r="I269" s="376"/>
      <c r="J269" s="709"/>
      <c r="K269" s="690"/>
      <c r="L269" s="17"/>
    </row>
    <row r="270" spans="1:12" s="2" customFormat="1" ht="27.75" customHeight="1">
      <c r="A270" s="462"/>
      <c r="B270" s="17"/>
      <c r="C270" s="388" t="s">
        <v>1041</v>
      </c>
      <c r="D270" s="316"/>
      <c r="E270" s="59" t="s">
        <v>350</v>
      </c>
      <c r="F270" s="477" t="str">
        <f>'301 介護老人福祉施設 '!F270:F271</f>
        <v>□</v>
      </c>
      <c r="G270" s="478" t="str">
        <f>'301 介護老人福祉施設 '!G270:G271</f>
        <v>□</v>
      </c>
      <c r="H270" s="479" t="str">
        <f>'301 介護老人福祉施設 '!H270:H271</f>
        <v>□</v>
      </c>
      <c r="I270" s="367"/>
      <c r="J270" s="709"/>
      <c r="K270" s="273"/>
      <c r="L270" s="17"/>
    </row>
    <row r="271" spans="1:12" s="2" customFormat="1" ht="26.25" customHeight="1">
      <c r="A271" s="462"/>
      <c r="B271" s="17"/>
      <c r="C271" s="388" t="s">
        <v>1043</v>
      </c>
      <c r="D271" s="316"/>
      <c r="E271" s="59" t="s">
        <v>351</v>
      </c>
      <c r="F271" s="477" t="str">
        <f>'301 介護老人福祉施設 '!F271:F272</f>
        <v>□</v>
      </c>
      <c r="G271" s="478" t="str">
        <f>'301 介護老人福祉施設 '!G271:G272</f>
        <v>□</v>
      </c>
      <c r="H271" s="479" t="str">
        <f>'301 介護老人福祉施設 '!H271:H272</f>
        <v>□</v>
      </c>
      <c r="I271" s="367"/>
      <c r="J271" s="709"/>
      <c r="K271" s="273"/>
      <c r="L271" s="17"/>
    </row>
    <row r="272" spans="1:12" s="2" customFormat="1" ht="41.25" customHeight="1">
      <c r="A272" s="462"/>
      <c r="B272" s="17"/>
      <c r="C272" s="388" t="s">
        <v>1043</v>
      </c>
      <c r="D272" s="316"/>
      <c r="E272" s="59" t="s">
        <v>356</v>
      </c>
      <c r="F272" s="477" t="str">
        <f>'301 介護老人福祉施設 '!F272:F273</f>
        <v>□</v>
      </c>
      <c r="G272" s="478" t="str">
        <f>'301 介護老人福祉施設 '!G272:G273</f>
        <v>□</v>
      </c>
      <c r="H272" s="479" t="str">
        <f>'301 介護老人福祉施設 '!H272:H273</f>
        <v>□</v>
      </c>
      <c r="I272" s="367"/>
      <c r="J272" s="304"/>
      <c r="K272" s="273"/>
      <c r="L272" s="17"/>
    </row>
    <row r="273" spans="1:12" s="2" customFormat="1" ht="33.75" customHeight="1">
      <c r="A273" s="462"/>
      <c r="B273" s="17"/>
      <c r="C273" s="388" t="s">
        <v>1043</v>
      </c>
      <c r="D273" s="316"/>
      <c r="E273" s="59" t="s">
        <v>352</v>
      </c>
      <c r="F273" s="477" t="str">
        <f>'301 介護老人福祉施設 '!F273:F274</f>
        <v>□</v>
      </c>
      <c r="G273" s="478" t="str">
        <f>'301 介護老人福祉施設 '!G273:G274</f>
        <v>□</v>
      </c>
      <c r="H273" s="479" t="str">
        <f>'301 介護老人福祉施設 '!H273:H274</f>
        <v>□</v>
      </c>
      <c r="I273" s="367"/>
      <c r="J273" s="304"/>
      <c r="K273" s="273"/>
      <c r="L273" s="17"/>
    </row>
    <row r="274" spans="1:12" s="2" customFormat="1" ht="60.75" customHeight="1">
      <c r="A274" s="462"/>
      <c r="B274" s="17"/>
      <c r="C274" s="388" t="s">
        <v>1041</v>
      </c>
      <c r="D274" s="316"/>
      <c r="E274" s="59" t="s">
        <v>353</v>
      </c>
      <c r="F274" s="477" t="str">
        <f>'301 介護老人福祉施設 '!F274:F275</f>
        <v>□</v>
      </c>
      <c r="G274" s="478" t="str">
        <f>'301 介護老人福祉施設 '!G274:G275</f>
        <v>□</v>
      </c>
      <c r="H274" s="479" t="str">
        <f>'301 介護老人福祉施設 '!H274:H275</f>
        <v>□</v>
      </c>
      <c r="I274" s="367"/>
      <c r="J274" s="304"/>
      <c r="K274" s="273"/>
      <c r="L274" s="17"/>
    </row>
    <row r="275" spans="1:12" s="2" customFormat="1" ht="38.25" customHeight="1">
      <c r="A275" s="462"/>
      <c r="B275" s="17"/>
      <c r="C275" s="388" t="s">
        <v>1043</v>
      </c>
      <c r="D275" s="316"/>
      <c r="E275" s="59" t="s">
        <v>354</v>
      </c>
      <c r="F275" s="477" t="str">
        <f>'301 介護老人福祉施設 '!F275:F276</f>
        <v>□</v>
      </c>
      <c r="G275" s="478" t="str">
        <f>'301 介護老人福祉施設 '!G275:G276</f>
        <v>□</v>
      </c>
      <c r="H275" s="479" t="str">
        <f>'301 介護老人福祉施設 '!H275:H276</f>
        <v>□</v>
      </c>
      <c r="I275" s="367"/>
      <c r="J275" s="304"/>
      <c r="K275" s="273"/>
      <c r="L275" s="17"/>
    </row>
    <row r="276" spans="1:12" s="2" customFormat="1" ht="26.25" customHeight="1">
      <c r="A276" s="462"/>
      <c r="B276" s="17"/>
      <c r="C276" s="388" t="s">
        <v>1041</v>
      </c>
      <c r="D276" s="316"/>
      <c r="E276" s="59" t="s">
        <v>357</v>
      </c>
      <c r="F276" s="477" t="str">
        <f>'301 介護老人福祉施設 '!F276:F277</f>
        <v>□</v>
      </c>
      <c r="G276" s="478" t="str">
        <f>'301 介護老人福祉施設 '!G276:G277</f>
        <v>□</v>
      </c>
      <c r="H276" s="479" t="str">
        <f>'301 介護老人福祉施設 '!H276:H277</f>
        <v>□</v>
      </c>
      <c r="I276" s="367"/>
      <c r="J276" s="304"/>
      <c r="K276" s="273"/>
      <c r="L276" s="17"/>
    </row>
    <row r="277" spans="1:12" s="2" customFormat="1" ht="34.5" customHeight="1">
      <c r="A277" s="462"/>
      <c r="B277" s="17"/>
      <c r="C277" s="388" t="s">
        <v>1041</v>
      </c>
      <c r="D277" s="316"/>
      <c r="E277" s="59" t="s">
        <v>358</v>
      </c>
      <c r="F277" s="477" t="str">
        <f>'301 介護老人福祉施設 '!F277:F278</f>
        <v>□</v>
      </c>
      <c r="G277" s="478" t="str">
        <f>'301 介護老人福祉施設 '!G277:G278</f>
        <v>□</v>
      </c>
      <c r="H277" s="479" t="str">
        <f>'301 介護老人福祉施設 '!H277:H278</f>
        <v>□</v>
      </c>
      <c r="I277" s="367"/>
      <c r="J277" s="304"/>
      <c r="K277" s="273"/>
      <c r="L277" s="17"/>
    </row>
    <row r="278" spans="1:12" s="2" customFormat="1" ht="26.25" customHeight="1">
      <c r="A278" s="462"/>
      <c r="B278" s="17"/>
      <c r="C278" s="388" t="s">
        <v>1043</v>
      </c>
      <c r="D278" s="316"/>
      <c r="E278" s="59" t="s">
        <v>355</v>
      </c>
      <c r="F278" s="477" t="str">
        <f>'301 介護老人福祉施設 '!F278:F279</f>
        <v>□</v>
      </c>
      <c r="G278" s="478" t="str">
        <f>'301 介護老人福祉施設 '!G278:G279</f>
        <v>□</v>
      </c>
      <c r="H278" s="479" t="str">
        <f>'301 介護老人福祉施設 '!H278:H279</f>
        <v>□</v>
      </c>
      <c r="I278" s="367"/>
      <c r="J278" s="706"/>
      <c r="K278" s="690" t="s">
        <v>1265</v>
      </c>
      <c r="L278" s="17"/>
    </row>
    <row r="279" spans="1:12" s="2" customFormat="1" ht="24.75" customHeight="1">
      <c r="A279" s="462"/>
      <c r="B279" s="17"/>
      <c r="C279" s="388" t="s">
        <v>1043</v>
      </c>
      <c r="D279" s="316"/>
      <c r="E279" s="59" t="s">
        <v>359</v>
      </c>
      <c r="F279" s="477" t="str">
        <f>'301 介護老人福祉施設 '!F279:F280</f>
        <v>□</v>
      </c>
      <c r="G279" s="478" t="str">
        <f>'301 介護老人福祉施設 '!G279:G280</f>
        <v>□</v>
      </c>
      <c r="H279" s="479" t="str">
        <f>'301 介護老人福祉施設 '!H279:H280</f>
        <v>□</v>
      </c>
      <c r="I279" s="367"/>
      <c r="J279" s="706"/>
      <c r="K279" s="690"/>
      <c r="L279" s="17"/>
    </row>
    <row r="280" spans="1:12" s="2" customFormat="1" ht="52.5">
      <c r="A280" s="462"/>
      <c r="B280" s="17"/>
      <c r="C280" s="388" t="s">
        <v>1043</v>
      </c>
      <c r="D280" s="316"/>
      <c r="E280" s="59" t="s">
        <v>360</v>
      </c>
      <c r="F280" s="477" t="str">
        <f>'301 介護老人福祉施設 '!F280:F281</f>
        <v>□</v>
      </c>
      <c r="G280" s="478" t="str">
        <f>'301 介護老人福祉施設 '!G280:G281</f>
        <v>□</v>
      </c>
      <c r="H280" s="479" t="str">
        <f>'301 介護老人福祉施設 '!H280:H281</f>
        <v>□</v>
      </c>
      <c r="I280" s="367"/>
      <c r="J280" s="304"/>
      <c r="K280" s="273"/>
      <c r="L280" s="17"/>
    </row>
    <row r="281" spans="1:12" s="2" customFormat="1" ht="42">
      <c r="A281" s="462"/>
      <c r="B281" s="17"/>
      <c r="C281" s="388" t="s">
        <v>1043</v>
      </c>
      <c r="D281" s="316"/>
      <c r="E281" s="59" t="s">
        <v>361</v>
      </c>
      <c r="F281" s="477" t="str">
        <f>'301 介護老人福祉施設 '!F281:F282</f>
        <v>□</v>
      </c>
      <c r="G281" s="478" t="str">
        <f>'301 介護老人福祉施設 '!G281:G282</f>
        <v>□</v>
      </c>
      <c r="H281" s="479" t="str">
        <f>'301 介護老人福祉施設 '!H281:H282</f>
        <v>□</v>
      </c>
      <c r="I281" s="367"/>
      <c r="J281" s="304"/>
      <c r="K281" s="273"/>
      <c r="L281" s="17"/>
    </row>
    <row r="282" spans="1:12" s="2" customFormat="1" ht="42">
      <c r="A282" s="462"/>
      <c r="B282" s="17"/>
      <c r="C282" s="760" t="s">
        <v>1041</v>
      </c>
      <c r="D282" s="99"/>
      <c r="E282" s="44" t="s">
        <v>362</v>
      </c>
      <c r="F282" s="740" t="str">
        <f>'301 介護老人福祉施設 '!F282:F283</f>
        <v>□</v>
      </c>
      <c r="G282" s="765" t="str">
        <f>'301 介護老人福祉施設 '!G282:G283</f>
        <v>□</v>
      </c>
      <c r="H282" s="722" t="str">
        <f>'301 介護老人福祉施設 '!H282:H283</f>
        <v>□</v>
      </c>
      <c r="I282" s="716"/>
      <c r="J282" s="706"/>
      <c r="K282" s="690" t="s">
        <v>1266</v>
      </c>
      <c r="L282" s="17"/>
    </row>
    <row r="283" spans="1:12" s="2" customFormat="1" ht="52.5">
      <c r="A283" s="462"/>
      <c r="B283" s="17"/>
      <c r="C283" s="761"/>
      <c r="D283" s="101"/>
      <c r="E283" s="329" t="s">
        <v>539</v>
      </c>
      <c r="F283" s="741"/>
      <c r="G283" s="766"/>
      <c r="H283" s="723"/>
      <c r="I283" s="717"/>
      <c r="J283" s="706"/>
      <c r="K283" s="690"/>
      <c r="L283" s="17"/>
    </row>
    <row r="284" spans="1:12" s="2" customFormat="1" ht="24.75" customHeight="1">
      <c r="A284" s="462"/>
      <c r="B284" s="17"/>
      <c r="C284" s="388" t="s">
        <v>1043</v>
      </c>
      <c r="D284" s="316"/>
      <c r="E284" s="59" t="s">
        <v>363</v>
      </c>
      <c r="F284" s="477" t="str">
        <f>'301 介護老人福祉施設 '!F284:F285</f>
        <v>□</v>
      </c>
      <c r="G284" s="478" t="str">
        <f>'301 介護老人福祉施設 '!G284:G285</f>
        <v>□</v>
      </c>
      <c r="H284" s="479" t="str">
        <f>'301 介護老人福祉施設 '!H284:H285</f>
        <v>□</v>
      </c>
      <c r="I284" s="367"/>
      <c r="J284" s="304"/>
      <c r="K284" s="273"/>
      <c r="L284" s="17"/>
    </row>
    <row r="285" spans="1:12" s="2" customFormat="1" ht="56.25" customHeight="1">
      <c r="A285" s="462"/>
      <c r="B285" s="17"/>
      <c r="C285" s="388" t="s">
        <v>1043</v>
      </c>
      <c r="D285" s="316"/>
      <c r="E285" s="59" t="s">
        <v>364</v>
      </c>
      <c r="F285" s="477" t="str">
        <f>'301 介護老人福祉施設 '!F285:F286</f>
        <v>□</v>
      </c>
      <c r="G285" s="478" t="str">
        <f>'301 介護老人福祉施設 '!G285:G286</f>
        <v>□</v>
      </c>
      <c r="H285" s="479" t="str">
        <f>'301 介護老人福祉施設 '!H285:H286</f>
        <v>□</v>
      </c>
      <c r="I285" s="367"/>
      <c r="J285" s="304"/>
      <c r="K285" s="273"/>
      <c r="L285" s="17"/>
    </row>
    <row r="286" spans="1:12" s="2" customFormat="1" ht="34.5" customHeight="1">
      <c r="A286" s="462"/>
      <c r="B286" s="17"/>
      <c r="C286" s="388" t="s">
        <v>1043</v>
      </c>
      <c r="D286" s="316"/>
      <c r="E286" s="59" t="s">
        <v>367</v>
      </c>
      <c r="F286" s="477" t="str">
        <f>'301 介護老人福祉施設 '!F286:F287</f>
        <v>□</v>
      </c>
      <c r="G286" s="478" t="str">
        <f>'301 介護老人福祉施設 '!G286:G287</f>
        <v>□</v>
      </c>
      <c r="H286" s="479" t="str">
        <f>'301 介護老人福祉施設 '!H286:H287</f>
        <v>□</v>
      </c>
      <c r="I286" s="367"/>
      <c r="J286" s="304"/>
      <c r="K286" s="273"/>
      <c r="L286" s="17"/>
    </row>
    <row r="287" spans="1:12" s="2" customFormat="1" ht="44.25" customHeight="1">
      <c r="A287" s="462"/>
      <c r="B287" s="17"/>
      <c r="C287" s="388" t="s">
        <v>1041</v>
      </c>
      <c r="D287" s="316"/>
      <c r="E287" s="59" t="s">
        <v>365</v>
      </c>
      <c r="F287" s="477" t="str">
        <f>'301 介護老人福祉施設 '!F287:F288</f>
        <v>□</v>
      </c>
      <c r="G287" s="478" t="str">
        <f>'301 介護老人福祉施設 '!G287:G288</f>
        <v>□</v>
      </c>
      <c r="H287" s="479" t="str">
        <f>'301 介護老人福祉施設 '!H287:H288</f>
        <v>□</v>
      </c>
      <c r="I287" s="367"/>
      <c r="J287" s="304"/>
      <c r="K287" s="273"/>
      <c r="L287" s="17"/>
    </row>
    <row r="288" spans="1:12" s="2" customFormat="1" ht="46.5" customHeight="1">
      <c r="A288" s="462"/>
      <c r="B288" s="17"/>
      <c r="C288" s="388" t="s">
        <v>1043</v>
      </c>
      <c r="D288" s="316"/>
      <c r="E288" s="59" t="s">
        <v>366</v>
      </c>
      <c r="F288" s="477" t="str">
        <f>'301 介護老人福祉施設 '!F288:F289</f>
        <v>□</v>
      </c>
      <c r="G288" s="478" t="str">
        <f>'301 介護老人福祉施設 '!G288:G289</f>
        <v>□</v>
      </c>
      <c r="H288" s="479" t="str">
        <f>'301 介護老人福祉施設 '!H288:H289</f>
        <v>□</v>
      </c>
      <c r="I288" s="367"/>
      <c r="J288" s="718"/>
      <c r="K288" s="690" t="s">
        <v>1267</v>
      </c>
      <c r="L288" s="17"/>
    </row>
    <row r="289" spans="1:12" s="2" customFormat="1" ht="49.5" customHeight="1">
      <c r="A289" s="462"/>
      <c r="B289" s="17"/>
      <c r="C289" s="386" t="s">
        <v>1401</v>
      </c>
      <c r="D289" s="318"/>
      <c r="E289" s="46" t="s">
        <v>233</v>
      </c>
      <c r="F289" s="489" t="str">
        <f>'301 介護老人福祉施設 '!F289:F290</f>
        <v>□</v>
      </c>
      <c r="G289" s="490" t="str">
        <f>'301 介護老人福祉施設 '!G289:G290</f>
        <v>□</v>
      </c>
      <c r="H289" s="491" t="str">
        <f>'301 介護老人福祉施設 '!H289:H290</f>
        <v>□</v>
      </c>
      <c r="I289" s="371"/>
      <c r="J289" s="719"/>
      <c r="K289" s="692"/>
      <c r="L289" s="17"/>
    </row>
    <row r="290" spans="1:12" s="6" customFormat="1" ht="16.5" customHeight="1">
      <c r="A290" s="462"/>
      <c r="B290" s="17"/>
      <c r="C290" s="382"/>
      <c r="D290" s="48" t="s">
        <v>1104</v>
      </c>
      <c r="E290" s="97"/>
      <c r="F290" s="75"/>
      <c r="G290" s="76"/>
      <c r="H290" s="352"/>
      <c r="I290" s="365"/>
      <c r="J290" s="301"/>
      <c r="K290" s="307"/>
      <c r="L290" s="17"/>
    </row>
    <row r="291" spans="1:12" s="2" customFormat="1" ht="45" customHeight="1">
      <c r="A291" s="462"/>
      <c r="B291" s="17"/>
      <c r="C291" s="388" t="s">
        <v>1041</v>
      </c>
      <c r="D291" s="316"/>
      <c r="E291" s="59" t="s">
        <v>378</v>
      </c>
      <c r="F291" s="477" t="str">
        <f>'301 介護老人福祉施設 '!F291:F292</f>
        <v>□</v>
      </c>
      <c r="G291" s="478" t="str">
        <f>'301 介護老人福祉施設 '!G291:G292</f>
        <v>□</v>
      </c>
      <c r="H291" s="479" t="str">
        <f>'301 介護老人福祉施設 '!H291:H292</f>
        <v>□</v>
      </c>
      <c r="I291" s="367"/>
      <c r="J291" s="715" t="s">
        <v>1268</v>
      </c>
      <c r="K291" s="701" t="s">
        <v>1393</v>
      </c>
      <c r="L291" s="17"/>
    </row>
    <row r="292" spans="1:12" s="2" customFormat="1" ht="31.5">
      <c r="A292" s="462"/>
      <c r="B292" s="17"/>
      <c r="C292" s="762" t="s">
        <v>1041</v>
      </c>
      <c r="D292" s="99"/>
      <c r="E292" s="44" t="s">
        <v>216</v>
      </c>
      <c r="F292" s="740" t="str">
        <f>'301 介護老人福祉施設 '!F292:F293</f>
        <v>□</v>
      </c>
      <c r="G292" s="765" t="str">
        <f>'301 介護老人福祉施設 '!G292:G293</f>
        <v>□</v>
      </c>
      <c r="H292" s="722" t="str">
        <f>'301 介護老人福祉施設 '!H292:H293</f>
        <v>□</v>
      </c>
      <c r="I292" s="716"/>
      <c r="J292" s="709"/>
      <c r="K292" s="690"/>
      <c r="L292" s="17"/>
    </row>
    <row r="293" spans="1:12" s="2" customFormat="1" ht="52.5">
      <c r="A293" s="462"/>
      <c r="B293" s="17"/>
      <c r="C293" s="763"/>
      <c r="D293" s="101"/>
      <c r="E293" s="94" t="s">
        <v>215</v>
      </c>
      <c r="F293" s="741"/>
      <c r="G293" s="766"/>
      <c r="H293" s="723"/>
      <c r="I293" s="717"/>
      <c r="J293" s="709"/>
      <c r="K293" s="690"/>
      <c r="L293" s="17"/>
    </row>
    <row r="294" spans="1:12" s="2" customFormat="1" ht="21" customHeight="1">
      <c r="A294" s="462"/>
      <c r="B294" s="17"/>
      <c r="C294" s="388" t="s">
        <v>1041</v>
      </c>
      <c r="D294" s="316"/>
      <c r="E294" s="59" t="s">
        <v>214</v>
      </c>
      <c r="F294" s="477" t="str">
        <f>'301 介護老人福祉施設 '!F294:F295</f>
        <v>□</v>
      </c>
      <c r="G294" s="478" t="str">
        <f>'301 介護老人福祉施設 '!G294:G295</f>
        <v>□</v>
      </c>
      <c r="H294" s="479" t="str">
        <f>'301 介護老人福祉施設 '!H294:H295</f>
        <v>□</v>
      </c>
      <c r="I294" s="367"/>
      <c r="J294" s="709"/>
      <c r="K294" s="690"/>
      <c r="L294" s="17"/>
    </row>
    <row r="295" spans="1:12" s="2" customFormat="1" ht="46.5" customHeight="1">
      <c r="A295" s="462"/>
      <c r="B295" s="17"/>
      <c r="C295" s="565" t="s">
        <v>1041</v>
      </c>
      <c r="D295" s="316"/>
      <c r="E295" s="59" t="s">
        <v>372</v>
      </c>
      <c r="F295" s="477" t="str">
        <f>'301 介護老人福祉施設 '!F295:F296</f>
        <v>□</v>
      </c>
      <c r="G295" s="478" t="str">
        <f>'301 介護老人福祉施設 '!G295:G296</f>
        <v>□</v>
      </c>
      <c r="H295" s="479" t="str">
        <f>'301 介護老人福祉施設 '!H295:H296</f>
        <v>□</v>
      </c>
      <c r="I295" s="367"/>
      <c r="J295" s="709"/>
      <c r="K295" s="690"/>
      <c r="L295" s="17"/>
    </row>
    <row r="296" spans="1:12" s="2" customFormat="1" ht="65.25" customHeight="1">
      <c r="A296" s="462"/>
      <c r="B296" s="17"/>
      <c r="C296" s="565" t="s">
        <v>1041</v>
      </c>
      <c r="D296" s="316"/>
      <c r="E296" s="59" t="s">
        <v>373</v>
      </c>
      <c r="F296" s="477" t="str">
        <f>'301 介護老人福祉施設 '!F296:F297</f>
        <v>□</v>
      </c>
      <c r="G296" s="478" t="str">
        <f>'301 介護老人福祉施設 '!G296:G297</f>
        <v>□</v>
      </c>
      <c r="H296" s="479" t="str">
        <f>'301 介護老人福祉施設 '!H296:H297</f>
        <v>□</v>
      </c>
      <c r="I296" s="367"/>
      <c r="J296" s="709"/>
      <c r="K296" s="690"/>
      <c r="L296" s="17"/>
    </row>
    <row r="297" spans="1:12" s="2" customFormat="1" ht="63" customHeight="1">
      <c r="A297" s="462"/>
      <c r="B297" s="17"/>
      <c r="C297" s="565" t="s">
        <v>1041</v>
      </c>
      <c r="D297" s="316"/>
      <c r="E297" s="59" t="s">
        <v>374</v>
      </c>
      <c r="F297" s="477" t="str">
        <f>'301 介護老人福祉施設 '!F297:F298</f>
        <v>□</v>
      </c>
      <c r="G297" s="478" t="str">
        <f>'301 介護老人福祉施設 '!G297:G298</f>
        <v>□</v>
      </c>
      <c r="H297" s="479" t="str">
        <f>'301 介護老人福祉施設 '!H297:H298</f>
        <v>□</v>
      </c>
      <c r="I297" s="367"/>
      <c r="J297" s="709"/>
      <c r="K297" s="273"/>
      <c r="L297" s="17"/>
    </row>
    <row r="298" spans="1:12" s="2" customFormat="1" ht="42">
      <c r="A298" s="462"/>
      <c r="B298" s="17"/>
      <c r="C298" s="565" t="s">
        <v>1041</v>
      </c>
      <c r="D298" s="316"/>
      <c r="E298" s="59" t="s">
        <v>375</v>
      </c>
      <c r="F298" s="477" t="str">
        <f>'301 介護老人福祉施設 '!F298:F299</f>
        <v>□</v>
      </c>
      <c r="G298" s="478" t="str">
        <f>'301 介護老人福祉施設 '!G298:G299</f>
        <v>□</v>
      </c>
      <c r="H298" s="479" t="str">
        <f>'301 介護老人福祉施設 '!H298:H299</f>
        <v>□</v>
      </c>
      <c r="I298" s="367"/>
      <c r="J298" s="362"/>
      <c r="K298" s="273"/>
      <c r="L298" s="17"/>
    </row>
    <row r="299" spans="1:12" s="2" customFormat="1" ht="24.75" customHeight="1">
      <c r="A299" s="462"/>
      <c r="B299" s="17"/>
      <c r="C299" s="388" t="s">
        <v>1055</v>
      </c>
      <c r="D299" s="316"/>
      <c r="E299" s="59" t="s">
        <v>376</v>
      </c>
      <c r="F299" s="477" t="str">
        <f>'301 介護老人福祉施設 '!F299:F300</f>
        <v>□</v>
      </c>
      <c r="G299" s="478" t="str">
        <f>'301 介護老人福祉施設 '!G299:G300</f>
        <v>□</v>
      </c>
      <c r="H299" s="479" t="str">
        <f>'301 介護老人福祉施設 '!H299:H300</f>
        <v>□</v>
      </c>
      <c r="I299" s="367"/>
      <c r="J299" s="706"/>
      <c r="K299" s="690" t="s">
        <v>1269</v>
      </c>
      <c r="L299" s="17"/>
    </row>
    <row r="300" spans="1:12" s="2" customFormat="1" ht="35.25" customHeight="1">
      <c r="A300" s="462"/>
      <c r="B300" s="17"/>
      <c r="C300" s="388" t="s">
        <v>900</v>
      </c>
      <c r="D300" s="316"/>
      <c r="E300" s="59" t="s">
        <v>377</v>
      </c>
      <c r="F300" s="477" t="str">
        <f>'301 介護老人福祉施設 '!F300:F301</f>
        <v>□</v>
      </c>
      <c r="G300" s="478" t="str">
        <f>'301 介護老人福祉施設 '!G300:G301</f>
        <v>□</v>
      </c>
      <c r="H300" s="479" t="str">
        <f>'301 介護老人福祉施設 '!H300:H301</f>
        <v>□</v>
      </c>
      <c r="I300" s="367"/>
      <c r="J300" s="706"/>
      <c r="K300" s="690"/>
      <c r="L300" s="17"/>
    </row>
    <row r="301" spans="1:12" s="2" customFormat="1" ht="59.25" customHeight="1">
      <c r="A301" s="462"/>
      <c r="B301" s="17"/>
      <c r="C301" s="387" t="s">
        <v>1402</v>
      </c>
      <c r="D301" s="317"/>
      <c r="E301" s="25" t="s">
        <v>379</v>
      </c>
      <c r="F301" s="342" t="str">
        <f>'301 介護老人福祉施設 '!F301:F302</f>
        <v>□</v>
      </c>
      <c r="G301" s="475" t="str">
        <f>'301 介護老人福祉施設 '!G301:G302</f>
        <v>□</v>
      </c>
      <c r="H301" s="476" t="str">
        <f>'301 介護老人福祉施設 '!H301:H302</f>
        <v>□</v>
      </c>
      <c r="I301" s="366"/>
      <c r="J301" s="707"/>
      <c r="K301" s="692"/>
      <c r="L301" s="17"/>
    </row>
    <row r="302" spans="1:12" s="6" customFormat="1" ht="16.5" customHeight="1">
      <c r="A302" s="462"/>
      <c r="B302" s="17"/>
      <c r="C302" s="382"/>
      <c r="D302" s="48" t="s">
        <v>176</v>
      </c>
      <c r="E302" s="97"/>
      <c r="F302" s="75"/>
      <c r="G302" s="76"/>
      <c r="H302" s="352"/>
      <c r="I302" s="365"/>
      <c r="J302" s="301"/>
      <c r="K302" s="307"/>
      <c r="L302" s="17"/>
    </row>
    <row r="303" spans="1:12" s="2" customFormat="1" ht="67.5" customHeight="1">
      <c r="A303" s="462"/>
      <c r="B303" s="17"/>
      <c r="C303" s="387" t="s">
        <v>900</v>
      </c>
      <c r="D303" s="317"/>
      <c r="E303" s="25" t="s">
        <v>938</v>
      </c>
      <c r="F303" s="342" t="str">
        <f>'301 介護老人福祉施設 '!F303:F304</f>
        <v>□</v>
      </c>
      <c r="G303" s="475" t="str">
        <f>'301 介護老人福祉施設 '!G303:G304</f>
        <v>□</v>
      </c>
      <c r="H303" s="476" t="str">
        <f>'301 介護老人福祉施設 '!H303:H304</f>
        <v>□</v>
      </c>
      <c r="I303" s="366" t="s">
        <v>929</v>
      </c>
      <c r="J303" s="357" t="s">
        <v>1350</v>
      </c>
      <c r="K303" s="279" t="s">
        <v>1270</v>
      </c>
      <c r="L303" s="17"/>
    </row>
    <row r="304" spans="1:12" s="6" customFormat="1" ht="16.5" customHeight="1">
      <c r="A304" s="462"/>
      <c r="B304" s="17"/>
      <c r="C304" s="382"/>
      <c r="D304" s="48" t="s">
        <v>21</v>
      </c>
      <c r="E304" s="97"/>
      <c r="F304" s="75"/>
      <c r="G304" s="76"/>
      <c r="H304" s="352"/>
      <c r="I304" s="365"/>
      <c r="J304" s="301"/>
      <c r="K304" s="307"/>
      <c r="L304" s="17"/>
    </row>
    <row r="305" spans="1:12" s="2" customFormat="1" ht="42">
      <c r="A305" s="462"/>
      <c r="B305" s="17"/>
      <c r="C305" s="388" t="s">
        <v>900</v>
      </c>
      <c r="D305" s="324"/>
      <c r="E305" s="26" t="s">
        <v>939</v>
      </c>
      <c r="F305" s="477" t="str">
        <f>'301 介護老人福祉施設 '!F305:F306</f>
        <v>□</v>
      </c>
      <c r="G305" s="478" t="str">
        <f>'301 介護老人福祉施設 '!G305:G306</f>
        <v>□</v>
      </c>
      <c r="H305" s="479" t="str">
        <f>'301 介護老人福祉施設 '!H305:H306</f>
        <v>□</v>
      </c>
      <c r="I305" s="367" t="s">
        <v>932</v>
      </c>
      <c r="J305" s="705" t="s">
        <v>1271</v>
      </c>
      <c r="K305" s="272" t="s">
        <v>1272</v>
      </c>
      <c r="L305" s="17"/>
    </row>
    <row r="306" spans="1:12" s="2" customFormat="1" ht="30" customHeight="1">
      <c r="A306" s="462"/>
      <c r="B306" s="17"/>
      <c r="C306" s="387" t="s">
        <v>900</v>
      </c>
      <c r="D306" s="314"/>
      <c r="E306" s="23" t="s">
        <v>22</v>
      </c>
      <c r="F306" s="342" t="str">
        <f>'301 介護老人福祉施設 '!F306:F307</f>
        <v>□</v>
      </c>
      <c r="G306" s="475" t="str">
        <f>'301 介護老人福祉施設 '!G306:G307</f>
        <v>□</v>
      </c>
      <c r="H306" s="476" t="str">
        <f>'301 介護老人福祉施設 '!H306:H307</f>
        <v>□</v>
      </c>
      <c r="I306" s="366" t="s">
        <v>933</v>
      </c>
      <c r="J306" s="707"/>
      <c r="K306" s="274"/>
      <c r="L306" s="17"/>
    </row>
    <row r="307" spans="1:12" s="6" customFormat="1" ht="16.5" customHeight="1">
      <c r="A307" s="462"/>
      <c r="B307" s="17"/>
      <c r="C307" s="382"/>
      <c r="D307" s="48" t="s">
        <v>175</v>
      </c>
      <c r="E307" s="97"/>
      <c r="F307" s="75"/>
      <c r="G307" s="76"/>
      <c r="H307" s="352"/>
      <c r="I307" s="365"/>
      <c r="J307" s="301"/>
      <c r="K307" s="307"/>
      <c r="L307" s="17"/>
    </row>
    <row r="308" spans="1:12" s="2" customFormat="1" ht="54" customHeight="1">
      <c r="A308" s="462"/>
      <c r="B308" s="17"/>
      <c r="C308" s="388" t="s">
        <v>900</v>
      </c>
      <c r="D308" s="316"/>
      <c r="E308" s="59" t="s">
        <v>934</v>
      </c>
      <c r="F308" s="477" t="str">
        <f>'301 介護老人福祉施設 '!F308:F309</f>
        <v>□</v>
      </c>
      <c r="G308" s="478" t="str">
        <f>'301 介護老人福祉施設 '!G308:G309</f>
        <v>□</v>
      </c>
      <c r="H308" s="479" t="str">
        <f>'301 介護老人福祉施設 '!H308:H309</f>
        <v>□</v>
      </c>
      <c r="I308" s="367" t="s">
        <v>933</v>
      </c>
      <c r="J308" s="705" t="s">
        <v>1351</v>
      </c>
      <c r="K308" s="703" t="s">
        <v>1273</v>
      </c>
      <c r="L308" s="17"/>
    </row>
    <row r="309" spans="1:12" s="2" customFormat="1" ht="18.75" customHeight="1">
      <c r="A309" s="462"/>
      <c r="B309" s="17"/>
      <c r="C309" s="388" t="s">
        <v>900</v>
      </c>
      <c r="D309" s="316"/>
      <c r="E309" s="59" t="s">
        <v>217</v>
      </c>
      <c r="F309" s="477" t="str">
        <f>'301 介護老人福祉施設 '!F309:F310</f>
        <v>□</v>
      </c>
      <c r="G309" s="478" t="str">
        <f>'301 介護老人福祉施設 '!G309:G310</f>
        <v>□</v>
      </c>
      <c r="H309" s="479" t="str">
        <f>'301 介護老人福祉施設 '!H309:H310</f>
        <v>□</v>
      </c>
      <c r="I309" s="367" t="s">
        <v>929</v>
      </c>
      <c r="J309" s="706"/>
      <c r="K309" s="702"/>
      <c r="L309" s="17"/>
    </row>
    <row r="310" spans="1:12" s="2" customFormat="1" ht="18.75" customHeight="1">
      <c r="A310" s="464"/>
      <c r="B310" s="18"/>
      <c r="C310" s="388" t="s">
        <v>900</v>
      </c>
      <c r="D310" s="316"/>
      <c r="E310" s="59" t="s">
        <v>935</v>
      </c>
      <c r="F310" s="477" t="str">
        <f>'301 介護老人福祉施設 '!F310:F311</f>
        <v>□</v>
      </c>
      <c r="G310" s="478" t="str">
        <f>'301 介護老人福祉施設 '!G310:G311</f>
        <v>□</v>
      </c>
      <c r="H310" s="479" t="str">
        <f>'301 介護老人福祉施設 '!H310:H311</f>
        <v>□</v>
      </c>
      <c r="I310" s="367" t="s">
        <v>929</v>
      </c>
      <c r="J310" s="706"/>
      <c r="K310" s="702"/>
      <c r="L310" s="18"/>
    </row>
    <row r="311" spans="1:12" s="2" customFormat="1" ht="18.75" customHeight="1">
      <c r="A311" s="464"/>
      <c r="B311" s="18"/>
      <c r="C311" s="387" t="s">
        <v>900</v>
      </c>
      <c r="D311" s="317"/>
      <c r="E311" s="25" t="s">
        <v>936</v>
      </c>
      <c r="F311" s="342" t="str">
        <f>'301 介護老人福祉施設 '!F311:F312</f>
        <v>□</v>
      </c>
      <c r="G311" s="475" t="str">
        <f>'301 介護老人福祉施設 '!G311:G312</f>
        <v>□</v>
      </c>
      <c r="H311" s="476" t="str">
        <f>'301 介護老人福祉施設 '!H311:H312</f>
        <v>□</v>
      </c>
      <c r="I311" s="366" t="s">
        <v>937</v>
      </c>
      <c r="J311" s="707"/>
      <c r="K311" s="704"/>
      <c r="L311" s="18"/>
    </row>
    <row r="312" spans="1:12" s="6" customFormat="1" ht="16.5" customHeight="1">
      <c r="A312" s="463"/>
      <c r="B312" s="14"/>
      <c r="C312" s="382"/>
      <c r="D312" s="48" t="s">
        <v>578</v>
      </c>
      <c r="E312" s="97"/>
      <c r="F312" s="75"/>
      <c r="G312" s="76"/>
      <c r="H312" s="352"/>
      <c r="I312" s="365"/>
      <c r="J312" s="301"/>
      <c r="K312" s="307"/>
      <c r="L312" s="14"/>
    </row>
    <row r="313" spans="1:12" s="3" customFormat="1" ht="26.25" customHeight="1">
      <c r="A313" s="463"/>
      <c r="B313" s="14"/>
      <c r="C313" s="388" t="s">
        <v>1041</v>
      </c>
      <c r="D313" s="315"/>
      <c r="E313" s="59" t="s">
        <v>575</v>
      </c>
      <c r="F313" s="477" t="str">
        <f>'301 介護老人福祉施設 '!F313:F314</f>
        <v>□</v>
      </c>
      <c r="G313" s="478" t="str">
        <f>'301 介護老人福祉施設 '!G313:G314</f>
        <v>□</v>
      </c>
      <c r="H313" s="479" t="str">
        <f>'301 介護老人福祉施設 '!H313:H314</f>
        <v>□</v>
      </c>
      <c r="I313" s="367"/>
      <c r="J313" s="705" t="s">
        <v>1060</v>
      </c>
      <c r="K313" s="693" t="s">
        <v>1274</v>
      </c>
      <c r="L313" s="14"/>
    </row>
    <row r="314" spans="1:12" s="3" customFormat="1" ht="26.25" customHeight="1">
      <c r="A314" s="463"/>
      <c r="B314" s="14"/>
      <c r="C314" s="383" t="s">
        <v>1399</v>
      </c>
      <c r="D314" s="311"/>
      <c r="E314" s="44" t="s">
        <v>576</v>
      </c>
      <c r="F314" s="480" t="str">
        <f>'301 介護老人福祉施設 '!F314:F315</f>
        <v>□</v>
      </c>
      <c r="G314" s="481" t="str">
        <f>'301 介護老人福祉施設 '!G314:G315</f>
        <v>□</v>
      </c>
      <c r="H314" s="482" t="str">
        <f>'301 介護老人福祉施設 '!H314:H315</f>
        <v>□</v>
      </c>
      <c r="I314" s="370"/>
      <c r="J314" s="706"/>
      <c r="K314" s="694"/>
      <c r="L314" s="14"/>
    </row>
    <row r="315" spans="1:12" s="3" customFormat="1" ht="51" customHeight="1">
      <c r="A315" s="464"/>
      <c r="B315" s="18"/>
      <c r="C315" s="387" t="s">
        <v>1399</v>
      </c>
      <c r="D315" s="313"/>
      <c r="E315" s="25" t="s">
        <v>577</v>
      </c>
      <c r="F315" s="342" t="str">
        <f>'301 介護老人福祉施設 '!F315:F316</f>
        <v>□</v>
      </c>
      <c r="G315" s="475" t="str">
        <f>'301 介護老人福祉施設 '!G315:G316</f>
        <v>□</v>
      </c>
      <c r="H315" s="476" t="str">
        <f>'301 介護老人福祉施設 '!H315:H316</f>
        <v>□</v>
      </c>
      <c r="I315" s="366"/>
      <c r="J315" s="707"/>
      <c r="K315" s="695"/>
      <c r="L315" s="18"/>
    </row>
    <row r="316" spans="1:12" s="6" customFormat="1" ht="16.5" customHeight="1">
      <c r="A316" s="463"/>
      <c r="B316" s="14"/>
      <c r="C316" s="382"/>
      <c r="D316" s="48" t="s">
        <v>23</v>
      </c>
      <c r="E316" s="97"/>
      <c r="F316" s="75"/>
      <c r="G316" s="76"/>
      <c r="H316" s="352"/>
      <c r="I316" s="365"/>
      <c r="J316" s="301"/>
      <c r="K316" s="307"/>
      <c r="L316" s="14"/>
    </row>
    <row r="317" spans="1:12" s="3" customFormat="1" ht="49.5" customHeight="1">
      <c r="A317" s="463"/>
      <c r="B317" s="14"/>
      <c r="C317" s="388" t="s">
        <v>977</v>
      </c>
      <c r="D317" s="315"/>
      <c r="E317" s="59" t="s">
        <v>24</v>
      </c>
      <c r="F317" s="477" t="str">
        <f>'301 介護老人福祉施設 '!F317:F318</f>
        <v>□</v>
      </c>
      <c r="G317" s="478" t="str">
        <f>'301 介護老人福祉施設 '!G317:G318</f>
        <v>□</v>
      </c>
      <c r="H317" s="479" t="str">
        <f>'301 介護老人福祉施設 '!H317:H318</f>
        <v>□</v>
      </c>
      <c r="I317" s="367"/>
      <c r="J317" s="705" t="s">
        <v>1275</v>
      </c>
      <c r="K317" s="693" t="s">
        <v>1276</v>
      </c>
      <c r="L317" s="14"/>
    </row>
    <row r="318" spans="1:12" s="3" customFormat="1" ht="26.25" customHeight="1">
      <c r="A318" s="463"/>
      <c r="B318" s="14"/>
      <c r="C318" s="383" t="s">
        <v>1057</v>
      </c>
      <c r="D318" s="311"/>
      <c r="E318" s="44" t="s">
        <v>25</v>
      </c>
      <c r="F318" s="480" t="str">
        <f>'301 介護老人福祉施設 '!F318:F319</f>
        <v>□</v>
      </c>
      <c r="G318" s="481" t="str">
        <f>'301 介護老人福祉施設 '!G318:G319</f>
        <v>□</v>
      </c>
      <c r="H318" s="482" t="str">
        <f>'301 介護老人福祉施設 '!H318:H319</f>
        <v>□</v>
      </c>
      <c r="I318" s="370"/>
      <c r="J318" s="706"/>
      <c r="K318" s="694"/>
      <c r="L318" s="14"/>
    </row>
    <row r="319" spans="1:12" s="3" customFormat="1" ht="26.25" customHeight="1">
      <c r="A319" s="464"/>
      <c r="B319" s="18"/>
      <c r="C319" s="387" t="s">
        <v>1058</v>
      </c>
      <c r="D319" s="313"/>
      <c r="E319" s="25" t="s">
        <v>26</v>
      </c>
      <c r="F319" s="342" t="str">
        <f>'301 介護老人福祉施設 '!F319:F320</f>
        <v>□</v>
      </c>
      <c r="G319" s="475" t="str">
        <f>'301 介護老人福祉施設 '!G319:G320</f>
        <v>□</v>
      </c>
      <c r="H319" s="476" t="str">
        <f>'301 介護老人福祉施設 '!H319:H320</f>
        <v>□</v>
      </c>
      <c r="I319" s="366"/>
      <c r="J319" s="707"/>
      <c r="K319" s="695"/>
      <c r="L319" s="18"/>
    </row>
    <row r="320" spans="1:12" s="6" customFormat="1" ht="16.5" customHeight="1">
      <c r="A320" s="463"/>
      <c r="B320" s="14"/>
      <c r="C320" s="382"/>
      <c r="D320" s="48" t="s">
        <v>177</v>
      </c>
      <c r="E320" s="97"/>
      <c r="F320" s="75"/>
      <c r="G320" s="76"/>
      <c r="H320" s="352"/>
      <c r="I320" s="365"/>
      <c r="J320" s="301"/>
      <c r="K320" s="307"/>
      <c r="L320" s="14"/>
    </row>
    <row r="321" spans="1:12" s="2" customFormat="1" ht="48" customHeight="1">
      <c r="A321" s="464"/>
      <c r="B321" s="18"/>
      <c r="C321" s="387" t="s">
        <v>930</v>
      </c>
      <c r="D321" s="313"/>
      <c r="E321" s="25" t="s">
        <v>27</v>
      </c>
      <c r="F321" s="342" t="str">
        <f>'301 介護老人福祉施設 '!F321:F322</f>
        <v>□</v>
      </c>
      <c r="G321" s="475" t="str">
        <f>'301 介護老人福祉施設 '!G321:G322</f>
        <v>□</v>
      </c>
      <c r="H321" s="476" t="str">
        <f>'301 介護老人福祉施設 '!H321:H322</f>
        <v>□</v>
      </c>
      <c r="I321" s="366" t="s">
        <v>931</v>
      </c>
      <c r="J321" s="363" t="s">
        <v>1352</v>
      </c>
      <c r="K321" s="279" t="s">
        <v>1277</v>
      </c>
      <c r="L321" s="18"/>
    </row>
    <row r="322" spans="1:12" s="6" customFormat="1" ht="16.5" customHeight="1">
      <c r="A322" s="463"/>
      <c r="B322" s="14"/>
      <c r="C322" s="382"/>
      <c r="D322" s="48" t="s">
        <v>1361</v>
      </c>
      <c r="E322" s="97"/>
      <c r="F322" s="75"/>
      <c r="G322" s="76"/>
      <c r="H322" s="352"/>
      <c r="I322" s="365"/>
      <c r="J322" s="301"/>
      <c r="K322" s="307"/>
      <c r="L322" s="14"/>
    </row>
    <row r="323" spans="1:12" s="556" customFormat="1" ht="42">
      <c r="A323" s="555"/>
      <c r="C323" s="557" t="s">
        <v>1388</v>
      </c>
      <c r="D323" s="52"/>
      <c r="E323" s="5" t="s">
        <v>1389</v>
      </c>
      <c r="F323" s="517" t="str">
        <f>'301 介護老人福祉施設 '!F323:F324</f>
        <v>―</v>
      </c>
      <c r="G323" s="518" t="str">
        <f>'301 介護老人福祉施設 '!G323:G324</f>
        <v>―</v>
      </c>
      <c r="H323" s="519" t="str">
        <f>'301 介護老人福祉施設 '!H323:H324</f>
        <v>―</v>
      </c>
      <c r="I323" s="516" t="s">
        <v>1390</v>
      </c>
      <c r="J323" s="552"/>
      <c r="K323" s="559"/>
    </row>
    <row r="324" spans="1:12" s="3" customFormat="1" ht="21" customHeight="1">
      <c r="A324" s="464"/>
      <c r="B324" s="18"/>
      <c r="C324" s="388" t="s">
        <v>1059</v>
      </c>
      <c r="D324" s="315"/>
      <c r="E324" s="59" t="s">
        <v>561</v>
      </c>
      <c r="F324" s="477" t="str">
        <f>'301 介護老人福祉施設 '!F324:F325</f>
        <v>□</v>
      </c>
      <c r="G324" s="478" t="str">
        <f>'301 介護老人福祉施設 '!G324:G325</f>
        <v>□</v>
      </c>
      <c r="H324" s="479" t="str">
        <f>'301 介護老人福祉施設 '!H324:H325</f>
        <v>□</v>
      </c>
      <c r="I324" s="367"/>
      <c r="J324" s="709" t="s">
        <v>1422</v>
      </c>
      <c r="K324" s="689" t="s">
        <v>1278</v>
      </c>
      <c r="L324" s="18"/>
    </row>
    <row r="325" spans="1:12" s="3" customFormat="1" ht="22.5" customHeight="1">
      <c r="A325" s="464"/>
      <c r="B325" s="18"/>
      <c r="C325" s="388" t="s">
        <v>1059</v>
      </c>
      <c r="D325" s="315"/>
      <c r="E325" s="59" t="s">
        <v>562</v>
      </c>
      <c r="F325" s="477" t="str">
        <f>'301 介護老人福祉施設 '!F325:F326</f>
        <v>□</v>
      </c>
      <c r="G325" s="478" t="str">
        <f>'301 介護老人福祉施設 '!G325:G326</f>
        <v>□</v>
      </c>
      <c r="H325" s="479" t="str">
        <f>'301 介護老人福祉施設 '!H325:H326</f>
        <v>□</v>
      </c>
      <c r="I325" s="367"/>
      <c r="J325" s="709"/>
      <c r="K325" s="689"/>
      <c r="L325" s="18"/>
    </row>
    <row r="326" spans="1:12" s="3" customFormat="1" ht="17.25" customHeight="1">
      <c r="A326" s="464"/>
      <c r="B326" s="18"/>
      <c r="C326" s="388" t="s">
        <v>1042</v>
      </c>
      <c r="D326" s="315"/>
      <c r="E326" s="59" t="s">
        <v>48</v>
      </c>
      <c r="F326" s="477" t="str">
        <f>'301 介護老人福祉施設 '!F326:F327</f>
        <v>□</v>
      </c>
      <c r="G326" s="478" t="str">
        <f>'301 介護老人福祉施設 '!G326:G327</f>
        <v>□</v>
      </c>
      <c r="H326" s="479" t="str">
        <f>'301 介護老人福祉施設 '!H326:H327</f>
        <v>□</v>
      </c>
      <c r="I326" s="367"/>
      <c r="J326" s="709"/>
      <c r="K326" s="689"/>
      <c r="L326" s="18"/>
    </row>
    <row r="327" spans="1:12" s="3" customFormat="1" ht="17.25" customHeight="1">
      <c r="A327" s="464"/>
      <c r="B327" s="18"/>
      <c r="C327" s="388" t="s">
        <v>1059</v>
      </c>
      <c r="D327" s="315"/>
      <c r="E327" s="59" t="s">
        <v>49</v>
      </c>
      <c r="F327" s="477" t="str">
        <f>'301 介護老人福祉施設 '!F327:F328</f>
        <v>□</v>
      </c>
      <c r="G327" s="478" t="str">
        <f>'301 介護老人福祉施設 '!G327:G328</f>
        <v>□</v>
      </c>
      <c r="H327" s="479" t="str">
        <f>'301 介護老人福祉施設 '!H327:H328</f>
        <v>□</v>
      </c>
      <c r="I327" s="367"/>
      <c r="J327" s="709"/>
      <c r="K327" s="689"/>
      <c r="L327" s="18"/>
    </row>
    <row r="328" spans="1:12" s="3" customFormat="1" ht="16.5" customHeight="1">
      <c r="A328" s="464"/>
      <c r="B328" s="18"/>
      <c r="C328" s="388" t="s">
        <v>1042</v>
      </c>
      <c r="D328" s="315"/>
      <c r="E328" s="59" t="s">
        <v>46</v>
      </c>
      <c r="F328" s="477" t="str">
        <f>'301 介護老人福祉施設 '!F328:F329</f>
        <v>□</v>
      </c>
      <c r="G328" s="478" t="str">
        <f>'301 介護老人福祉施設 '!G328:G329</f>
        <v>□</v>
      </c>
      <c r="H328" s="479" t="str">
        <f>'301 介護老人福祉施設 '!H328:H329</f>
        <v>□</v>
      </c>
      <c r="I328" s="367"/>
      <c r="J328" s="709"/>
      <c r="K328" s="689"/>
      <c r="L328" s="18"/>
    </row>
    <row r="329" spans="1:12" s="3" customFormat="1" ht="49.5" customHeight="1">
      <c r="A329" s="464"/>
      <c r="B329" s="18"/>
      <c r="C329" s="758" t="s">
        <v>1042</v>
      </c>
      <c r="D329" s="315"/>
      <c r="E329" s="527" t="s">
        <v>84</v>
      </c>
      <c r="F329" s="477" t="str">
        <f>'301 介護老人福祉施設 '!F329:F330</f>
        <v>□</v>
      </c>
      <c r="G329" s="478" t="str">
        <f>'301 介護老人福祉施設 '!G329:G330</f>
        <v>□</v>
      </c>
      <c r="H329" s="479" t="str">
        <f>'301 介護老人福祉施設 '!H329:H330</f>
        <v>□</v>
      </c>
      <c r="I329" s="744"/>
      <c r="J329" s="709"/>
      <c r="K329" s="689"/>
      <c r="L329" s="18"/>
    </row>
    <row r="330" spans="1:12" s="3" customFormat="1" ht="49.5" customHeight="1">
      <c r="A330" s="464"/>
      <c r="B330" s="18"/>
      <c r="C330" s="758"/>
      <c r="D330" s="315"/>
      <c r="E330" s="527" t="s">
        <v>85</v>
      </c>
      <c r="F330" s="477" t="str">
        <f>'301 介護老人福祉施設 '!F330:F331</f>
        <v>□</v>
      </c>
      <c r="G330" s="478" t="str">
        <f>'301 介護老人福祉施設 '!G330:G331</f>
        <v>□</v>
      </c>
      <c r="H330" s="479" t="str">
        <f>'301 介護老人福祉施設 '!H330:H331</f>
        <v>□</v>
      </c>
      <c r="I330" s="744"/>
      <c r="J330" s="709"/>
      <c r="K330" s="689"/>
      <c r="L330" s="18"/>
    </row>
    <row r="331" spans="1:12" s="3" customFormat="1" ht="49.5" customHeight="1">
      <c r="A331" s="464"/>
      <c r="B331" s="18"/>
      <c r="C331" s="758"/>
      <c r="D331" s="315"/>
      <c r="E331" s="527" t="s">
        <v>86</v>
      </c>
      <c r="F331" s="477" t="str">
        <f>'301 介護老人福祉施設 '!F331:F332</f>
        <v>□</v>
      </c>
      <c r="G331" s="478" t="str">
        <f>'301 介護老人福祉施設 '!G331:G332</f>
        <v>□</v>
      </c>
      <c r="H331" s="479" t="str">
        <f>'301 介護老人福祉施設 '!H331:H332</f>
        <v>□</v>
      </c>
      <c r="I331" s="744"/>
      <c r="J331" s="709"/>
      <c r="K331" s="689"/>
      <c r="L331" s="18"/>
    </row>
    <row r="332" spans="1:12" s="3" customFormat="1" ht="24" customHeight="1">
      <c r="A332" s="464"/>
      <c r="B332" s="18"/>
      <c r="C332" s="388" t="s">
        <v>1042</v>
      </c>
      <c r="D332" s="315"/>
      <c r="E332" s="59" t="s">
        <v>47</v>
      </c>
      <c r="F332" s="477" t="str">
        <f>'301 介護老人福祉施設 '!F332:F333</f>
        <v>□</v>
      </c>
      <c r="G332" s="478" t="str">
        <f>'301 介護老人福祉施設 '!G332:G333</f>
        <v>□</v>
      </c>
      <c r="H332" s="479" t="str">
        <f>'301 介護老人福祉施設 '!H332:H333</f>
        <v>□</v>
      </c>
      <c r="I332" s="367"/>
      <c r="J332" s="709"/>
      <c r="K332" s="689"/>
      <c r="L332" s="18"/>
    </row>
    <row r="333" spans="1:12" s="2" customFormat="1" ht="31.5" customHeight="1">
      <c r="A333" s="464"/>
      <c r="B333" s="18"/>
      <c r="C333" s="388" t="s">
        <v>1042</v>
      </c>
      <c r="D333" s="315"/>
      <c r="E333" s="59" t="s">
        <v>234</v>
      </c>
      <c r="F333" s="477" t="str">
        <f>'301 介護老人福祉施設 '!F333:F334</f>
        <v>□</v>
      </c>
      <c r="G333" s="478" t="str">
        <f>'301 介護老人福祉施設 '!G333:G334</f>
        <v>□</v>
      </c>
      <c r="H333" s="479" t="str">
        <f>'301 介護老人福祉施設 '!H333:H334</f>
        <v>□</v>
      </c>
      <c r="I333" s="367"/>
      <c r="J333" s="709"/>
      <c r="K333" s="690" t="s">
        <v>1279</v>
      </c>
      <c r="L333" s="18"/>
    </row>
    <row r="334" spans="1:12" s="2" customFormat="1" ht="36" customHeight="1">
      <c r="A334" s="464"/>
      <c r="B334" s="18"/>
      <c r="C334" s="388" t="s">
        <v>1059</v>
      </c>
      <c r="D334" s="315"/>
      <c r="E334" s="527" t="s">
        <v>235</v>
      </c>
      <c r="F334" s="477" t="str">
        <f>'301 介護老人福祉施設 '!F334:F335</f>
        <v>□</v>
      </c>
      <c r="G334" s="478" t="str">
        <f>'301 介護老人福祉施設 '!G334:G335</f>
        <v>□</v>
      </c>
      <c r="H334" s="479" t="str">
        <f>'301 介護老人福祉施設 '!H334:H335</f>
        <v>□</v>
      </c>
      <c r="I334" s="367"/>
      <c r="J334" s="709"/>
      <c r="K334" s="690"/>
      <c r="L334" s="18"/>
    </row>
    <row r="335" spans="1:12" s="2" customFormat="1" ht="21">
      <c r="A335" s="464"/>
      <c r="B335" s="18"/>
      <c r="C335" s="758" t="s">
        <v>1042</v>
      </c>
      <c r="D335" s="311"/>
      <c r="E335" s="530" t="s">
        <v>236</v>
      </c>
      <c r="F335" s="738" t="str">
        <f>'301 介護老人福祉施設 '!F335:F336</f>
        <v>□</v>
      </c>
      <c r="G335" s="711" t="str">
        <f>'301 介護老人福祉施設 '!G335:G336</f>
        <v>□</v>
      </c>
      <c r="H335" s="720" t="str">
        <f>'301 介護老人福祉施設 '!H335:H336</f>
        <v>□</v>
      </c>
      <c r="I335" s="744"/>
      <c r="J335" s="709"/>
      <c r="K335" s="690"/>
      <c r="L335" s="18"/>
    </row>
    <row r="336" spans="1:12" s="2" customFormat="1" ht="96.75" customHeight="1">
      <c r="A336" s="464"/>
      <c r="B336" s="18"/>
      <c r="C336" s="758"/>
      <c r="D336" s="312"/>
      <c r="E336" s="94" t="s">
        <v>237</v>
      </c>
      <c r="F336" s="739"/>
      <c r="G336" s="712"/>
      <c r="H336" s="721"/>
      <c r="I336" s="744"/>
      <c r="J336" s="709"/>
      <c r="K336" s="690"/>
      <c r="L336" s="18"/>
    </row>
    <row r="337" spans="1:12" s="2" customFormat="1" ht="43.5" customHeight="1">
      <c r="A337" s="464"/>
      <c r="B337" s="18"/>
      <c r="C337" s="388" t="s">
        <v>1042</v>
      </c>
      <c r="D337" s="315"/>
      <c r="E337" s="527" t="s">
        <v>238</v>
      </c>
      <c r="F337" s="477" t="str">
        <f>'301 介護老人福祉施設 '!F337:F338</f>
        <v>□</v>
      </c>
      <c r="G337" s="478" t="str">
        <f>'301 介護老人福祉施設 '!G337:G338</f>
        <v>□</v>
      </c>
      <c r="H337" s="479" t="str">
        <f>'301 介護老人福祉施設 '!H337:H338</f>
        <v>□</v>
      </c>
      <c r="I337" s="367"/>
      <c r="J337" s="709"/>
      <c r="K337" s="543" t="s">
        <v>1280</v>
      </c>
      <c r="L337" s="18"/>
    </row>
    <row r="338" spans="1:12" s="2" customFormat="1" ht="59.25" customHeight="1">
      <c r="A338" s="464"/>
      <c r="B338" s="18"/>
      <c r="C338" s="388" t="s">
        <v>1042</v>
      </c>
      <c r="D338" s="315"/>
      <c r="E338" s="527" t="s">
        <v>533</v>
      </c>
      <c r="F338" s="477" t="str">
        <f>'301 介護老人福祉施設 '!F338:F339</f>
        <v>□</v>
      </c>
      <c r="G338" s="478" t="str">
        <f>'301 介護老人福祉施設 '!G338:G339</f>
        <v>□</v>
      </c>
      <c r="H338" s="479" t="str">
        <f>'301 介護老人福祉施設 '!H338:H339</f>
        <v>□</v>
      </c>
      <c r="I338" s="367"/>
      <c r="J338" s="709"/>
      <c r="K338" s="543"/>
      <c r="L338" s="18"/>
    </row>
    <row r="339" spans="1:12" s="2" customFormat="1" ht="33" customHeight="1">
      <c r="A339" s="464"/>
      <c r="B339" s="18"/>
      <c r="C339" s="388" t="s">
        <v>1042</v>
      </c>
      <c r="D339" s="315"/>
      <c r="E339" s="527" t="s">
        <v>240</v>
      </c>
      <c r="F339" s="477" t="str">
        <f>'301 介護老人福祉施設 '!F339:F340</f>
        <v>□</v>
      </c>
      <c r="G339" s="478" t="str">
        <f>'301 介護老人福祉施設 '!G339:G340</f>
        <v>□</v>
      </c>
      <c r="H339" s="479" t="str">
        <f>'301 介護老人福祉施設 '!H339:H340</f>
        <v>□</v>
      </c>
      <c r="I339" s="367"/>
      <c r="J339" s="553"/>
      <c r="K339" s="543"/>
      <c r="L339" s="18"/>
    </row>
    <row r="340" spans="1:12" s="2" customFormat="1" ht="92.25" customHeight="1">
      <c r="A340" s="464"/>
      <c r="B340" s="18"/>
      <c r="C340" s="388" t="s">
        <v>1042</v>
      </c>
      <c r="D340" s="315"/>
      <c r="E340" s="527" t="s">
        <v>241</v>
      </c>
      <c r="F340" s="477" t="str">
        <f>'301 介護老人福祉施設 '!F340:F341</f>
        <v>□</v>
      </c>
      <c r="G340" s="478" t="str">
        <f>'301 介護老人福祉施設 '!G340:G341</f>
        <v>□</v>
      </c>
      <c r="H340" s="479" t="str">
        <f>'301 介護老人福祉施設 '!H340:H341</f>
        <v>□</v>
      </c>
      <c r="I340" s="367"/>
      <c r="J340" s="553"/>
      <c r="K340" s="543"/>
      <c r="L340" s="18"/>
    </row>
    <row r="341" spans="1:12" s="2" customFormat="1" ht="90.75" customHeight="1">
      <c r="A341" s="464"/>
      <c r="B341" s="18"/>
      <c r="C341" s="388" t="s">
        <v>1042</v>
      </c>
      <c r="D341" s="315"/>
      <c r="E341" s="527" t="s">
        <v>242</v>
      </c>
      <c r="F341" s="477" t="str">
        <f>'301 介護老人福祉施設 '!F341:F342</f>
        <v>□</v>
      </c>
      <c r="G341" s="478" t="str">
        <f>'301 介護老人福祉施設 '!G341:G342</f>
        <v>□</v>
      </c>
      <c r="H341" s="479" t="str">
        <f>'301 介護老人福祉施設 '!H341:H342</f>
        <v>□</v>
      </c>
      <c r="I341" s="367"/>
      <c r="J341" s="553" t="s">
        <v>1394</v>
      </c>
      <c r="K341" s="543"/>
      <c r="L341" s="18"/>
    </row>
    <row r="342" spans="1:12" s="2" customFormat="1" ht="57" customHeight="1">
      <c r="A342" s="464"/>
      <c r="B342" s="18"/>
      <c r="C342" s="388" t="s">
        <v>1042</v>
      </c>
      <c r="D342" s="315"/>
      <c r="E342" s="527" t="s">
        <v>244</v>
      </c>
      <c r="F342" s="477" t="str">
        <f>'301 介護老人福祉施設 '!F342:F343</f>
        <v>□</v>
      </c>
      <c r="G342" s="478" t="str">
        <f>'301 介護老人福祉施設 '!G342:G343</f>
        <v>□</v>
      </c>
      <c r="H342" s="479" t="str">
        <f>'301 介護老人福祉施設 '!H342:H343</f>
        <v>□</v>
      </c>
      <c r="I342" s="367"/>
      <c r="J342" s="553"/>
      <c r="K342" s="543"/>
      <c r="L342" s="18"/>
    </row>
    <row r="343" spans="1:12" s="2" customFormat="1" ht="42">
      <c r="A343" s="464"/>
      <c r="B343" s="18"/>
      <c r="C343" s="388" t="s">
        <v>1042</v>
      </c>
      <c r="D343" s="315"/>
      <c r="E343" s="527" t="s">
        <v>243</v>
      </c>
      <c r="F343" s="477" t="str">
        <f>'301 介護老人福祉施設 '!F343:F344</f>
        <v>□</v>
      </c>
      <c r="G343" s="478" t="str">
        <f>'301 介護老人福祉施設 '!G343:G344</f>
        <v>□</v>
      </c>
      <c r="H343" s="479" t="str">
        <f>'301 介護老人福祉施設 '!H343:H344</f>
        <v>□</v>
      </c>
      <c r="I343" s="367"/>
      <c r="J343" s="553"/>
      <c r="K343" s="543"/>
      <c r="L343" s="18"/>
    </row>
    <row r="344" spans="1:12" s="2" customFormat="1" ht="63">
      <c r="A344" s="464"/>
      <c r="B344" s="18"/>
      <c r="C344" s="388" t="s">
        <v>1042</v>
      </c>
      <c r="D344" s="315"/>
      <c r="E344" s="527" t="s">
        <v>239</v>
      </c>
      <c r="F344" s="477" t="str">
        <f>'301 介護老人福祉施設 '!F344:F345</f>
        <v>□</v>
      </c>
      <c r="G344" s="478" t="str">
        <f>'301 介護老人福祉施設 '!G344:G345</f>
        <v>□</v>
      </c>
      <c r="H344" s="479" t="str">
        <f>'301 介護老人福祉施設 '!H344:H345</f>
        <v>□</v>
      </c>
      <c r="I344" s="367"/>
      <c r="J344" s="553"/>
      <c r="K344" s="543" t="s">
        <v>1281</v>
      </c>
      <c r="L344" s="18"/>
    </row>
    <row r="345" spans="1:12" s="2" customFormat="1" ht="24.75" customHeight="1">
      <c r="A345" s="464"/>
      <c r="B345" s="18"/>
      <c r="C345" s="512" t="s">
        <v>993</v>
      </c>
      <c r="D345" s="315"/>
      <c r="E345" s="59" t="s">
        <v>245</v>
      </c>
      <c r="F345" s="477" t="str">
        <f>'301 介護老人福祉施設 '!F345:F346</f>
        <v>□</v>
      </c>
      <c r="G345" s="478" t="str">
        <f>'301 介護老人福祉施設 '!G345:G346</f>
        <v>□</v>
      </c>
      <c r="H345" s="479" t="str">
        <f>'301 介護老人福祉施設 '!H345:H346</f>
        <v>□</v>
      </c>
      <c r="I345" s="367"/>
      <c r="J345" s="553"/>
      <c r="K345" s="543"/>
      <c r="L345" s="18"/>
    </row>
    <row r="346" spans="1:12" s="3" customFormat="1" ht="18.75" customHeight="1">
      <c r="A346" s="464"/>
      <c r="B346" s="18"/>
      <c r="C346" s="388" t="s">
        <v>1042</v>
      </c>
      <c r="D346" s="315"/>
      <c r="E346" s="59" t="s">
        <v>246</v>
      </c>
      <c r="F346" s="477" t="str">
        <f>'301 介護老人福祉施設 '!F346:F347</f>
        <v>□</v>
      </c>
      <c r="G346" s="478" t="str">
        <f>'301 介護老人福祉施設 '!G346:G347</f>
        <v>□</v>
      </c>
      <c r="H346" s="479" t="str">
        <f>'301 介護老人福祉施設 '!H346:H347</f>
        <v>□</v>
      </c>
      <c r="I346" s="367"/>
      <c r="J346" s="553"/>
      <c r="K346" s="546"/>
      <c r="L346" s="18"/>
    </row>
    <row r="347" spans="1:12" s="3" customFormat="1" ht="18.75" customHeight="1">
      <c r="A347" s="464"/>
      <c r="B347" s="18"/>
      <c r="C347" s="387" t="s">
        <v>1059</v>
      </c>
      <c r="D347" s="313"/>
      <c r="E347" s="25" t="s">
        <v>247</v>
      </c>
      <c r="F347" s="342" t="str">
        <f>'301 介護老人福祉施設 '!F347:F348</f>
        <v>□</v>
      </c>
      <c r="G347" s="475" t="str">
        <f>'301 介護老人福祉施設 '!G347:G348</f>
        <v>□</v>
      </c>
      <c r="H347" s="476" t="str">
        <f>'301 介護老人福祉施設 '!H347:H348</f>
        <v>□</v>
      </c>
      <c r="I347" s="366"/>
      <c r="J347" s="554"/>
      <c r="K347" s="548"/>
      <c r="L347" s="18"/>
    </row>
    <row r="348" spans="1:12" s="6" customFormat="1" ht="16.5" customHeight="1">
      <c r="A348" s="462"/>
      <c r="B348" s="436"/>
      <c r="C348" s="393"/>
      <c r="D348" s="55" t="s">
        <v>1108</v>
      </c>
      <c r="E348" s="333"/>
      <c r="F348" s="79"/>
      <c r="G348" s="80"/>
      <c r="H348" s="355"/>
      <c r="I348" s="374"/>
      <c r="J348" s="361"/>
      <c r="K348" s="309"/>
      <c r="L348" s="17"/>
    </row>
    <row r="349" spans="1:12" s="556" customFormat="1" ht="42">
      <c r="A349" s="555"/>
      <c r="C349" s="557" t="s">
        <v>1388</v>
      </c>
      <c r="D349" s="52"/>
      <c r="E349" s="5" t="s">
        <v>1389</v>
      </c>
      <c r="F349" s="517" t="str">
        <f>'301 介護老人福祉施設 '!F349:F350</f>
        <v>―</v>
      </c>
      <c r="G349" s="518" t="str">
        <f>'301 介護老人福祉施設 '!G349:G350</f>
        <v>―</v>
      </c>
      <c r="H349" s="519" t="str">
        <f>'301 介護老人福祉施設 '!H349:H350</f>
        <v>―</v>
      </c>
      <c r="I349" s="516" t="s">
        <v>1390</v>
      </c>
      <c r="J349" s="552"/>
      <c r="K349" s="559"/>
    </row>
    <row r="350" spans="1:12" s="24" customFormat="1" ht="12" customHeight="1">
      <c r="A350" s="462"/>
      <c r="B350" s="17"/>
      <c r="C350" s="388" t="s">
        <v>1042</v>
      </c>
      <c r="D350" s="52"/>
      <c r="E350" s="59" t="s">
        <v>52</v>
      </c>
      <c r="F350" s="477" t="str">
        <f>'301 介護老人福祉施設 '!F350:F351</f>
        <v>□</v>
      </c>
      <c r="G350" s="478" t="str">
        <f>'301 介護老人福祉施設 '!G350:G351</f>
        <v>□</v>
      </c>
      <c r="H350" s="479" t="str">
        <f>'301 介護老人福祉施設 '!H350:H351</f>
        <v>□</v>
      </c>
      <c r="I350" s="367"/>
      <c r="J350" s="709" t="s">
        <v>1282</v>
      </c>
      <c r="K350" s="689" t="s">
        <v>1283</v>
      </c>
      <c r="L350" s="17"/>
    </row>
    <row r="351" spans="1:12" s="2" customFormat="1" ht="21">
      <c r="A351" s="462"/>
      <c r="B351" s="17"/>
      <c r="C351" s="388" t="s">
        <v>1042</v>
      </c>
      <c r="D351" s="316"/>
      <c r="E351" s="59" t="s">
        <v>53</v>
      </c>
      <c r="F351" s="477" t="str">
        <f>'301 介護老人福祉施設 '!F351:F352</f>
        <v>□</v>
      </c>
      <c r="G351" s="478" t="str">
        <f>'301 介護老人福祉施設 '!G351:G352</f>
        <v>□</v>
      </c>
      <c r="H351" s="479" t="str">
        <f>'301 介護老人福祉施設 '!H351:H352</f>
        <v>□</v>
      </c>
      <c r="I351" s="367"/>
      <c r="J351" s="709"/>
      <c r="K351" s="689"/>
      <c r="L351" s="17"/>
    </row>
    <row r="352" spans="1:12" s="2" customFormat="1" ht="21">
      <c r="A352" s="462"/>
      <c r="B352" s="17"/>
      <c r="C352" s="388" t="s">
        <v>1042</v>
      </c>
      <c r="D352" s="316"/>
      <c r="E352" s="45" t="s">
        <v>54</v>
      </c>
      <c r="F352" s="563" t="str">
        <f>'301 介護老人福祉施設 '!F352:F353</f>
        <v>□</v>
      </c>
      <c r="G352" s="478" t="str">
        <f>'301 介護老人福祉施設 '!G352:G353</f>
        <v>□</v>
      </c>
      <c r="H352" s="564" t="str">
        <f>'301 介護老人福祉施設 '!H352:H353</f>
        <v>□</v>
      </c>
      <c r="I352" s="375"/>
      <c r="J352" s="709"/>
      <c r="K352" s="689"/>
      <c r="L352" s="17"/>
    </row>
    <row r="353" spans="1:12" s="2" customFormat="1" ht="21">
      <c r="A353" s="462"/>
      <c r="B353" s="17"/>
      <c r="C353" s="385" t="s">
        <v>1042</v>
      </c>
      <c r="D353" s="316"/>
      <c r="E353" s="59" t="s">
        <v>87</v>
      </c>
      <c r="F353" s="563" t="str">
        <f>'301 介護老人福祉施設 '!F353:F354</f>
        <v>□</v>
      </c>
      <c r="G353" s="478" t="str">
        <f>'301 介護老人福祉施設 '!G353:G354</f>
        <v>□</v>
      </c>
      <c r="H353" s="564" t="str">
        <f>'301 介護老人福祉施設 '!H353:H354</f>
        <v>□</v>
      </c>
      <c r="I353" s="367"/>
      <c r="J353" s="709"/>
      <c r="K353" s="689"/>
      <c r="L353" s="17"/>
    </row>
    <row r="354" spans="1:12" s="2" customFormat="1" ht="13.5">
      <c r="A354" s="462"/>
      <c r="B354" s="17"/>
      <c r="C354" s="387" t="s">
        <v>1042</v>
      </c>
      <c r="D354" s="317"/>
      <c r="E354" s="46" t="s">
        <v>55</v>
      </c>
      <c r="F354" s="563" t="str">
        <f>'301 介護老人福祉施設 '!F354:F355</f>
        <v>□</v>
      </c>
      <c r="G354" s="478" t="str">
        <f>'301 介護老人福祉施設 '!G354:G355</f>
        <v>□</v>
      </c>
      <c r="H354" s="564" t="str">
        <f>'301 介護老人福祉施設 '!H354:H355</f>
        <v>□</v>
      </c>
      <c r="I354" s="371"/>
      <c r="J354" s="710"/>
      <c r="K354" s="691"/>
      <c r="L354" s="17"/>
    </row>
    <row r="355" spans="1:12" s="61" customFormat="1" ht="18" customHeight="1">
      <c r="A355" s="466"/>
      <c r="B355" s="62"/>
      <c r="C355" s="382"/>
      <c r="D355" s="48" t="s">
        <v>1362</v>
      </c>
      <c r="E355" s="49"/>
      <c r="F355" s="75"/>
      <c r="G355" s="76"/>
      <c r="H355" s="352"/>
      <c r="I355" s="365"/>
      <c r="J355" s="303"/>
      <c r="K355" s="63"/>
      <c r="L355" s="64"/>
    </row>
    <row r="356" spans="1:12" s="556" customFormat="1" ht="42">
      <c r="A356" s="555"/>
      <c r="C356" s="557" t="s">
        <v>1388</v>
      </c>
      <c r="D356" s="52"/>
      <c r="E356" s="5" t="s">
        <v>1389</v>
      </c>
      <c r="F356" s="517" t="str">
        <f>'301 介護老人福祉施設 '!F356:F357</f>
        <v>―</v>
      </c>
      <c r="G356" s="518" t="str">
        <f>'301 介護老人福祉施設 '!G356:G357</f>
        <v>―</v>
      </c>
      <c r="H356" s="519" t="str">
        <f>'301 介護老人福祉施設 '!H356:H357</f>
        <v>―</v>
      </c>
      <c r="I356" s="516" t="s">
        <v>1390</v>
      </c>
      <c r="J356" s="552"/>
      <c r="K356" s="559"/>
    </row>
    <row r="357" spans="1:12" s="65" customFormat="1" ht="47.25" customHeight="1">
      <c r="A357" s="467"/>
      <c r="C357" s="388" t="s">
        <v>1042</v>
      </c>
      <c r="D357" s="52"/>
      <c r="E357" s="59" t="s">
        <v>281</v>
      </c>
      <c r="F357" s="477" t="str">
        <f>'301 介護老人福祉施設 '!F357:F358</f>
        <v>□</v>
      </c>
      <c r="G357" s="478" t="str">
        <f>'301 介護老人福祉施設 '!G357:G358</f>
        <v>□</v>
      </c>
      <c r="H357" s="479" t="str">
        <f>'301 介護老人福祉施設 '!H357:H358</f>
        <v>□</v>
      </c>
      <c r="I357" s="367"/>
      <c r="J357" s="709" t="s">
        <v>1284</v>
      </c>
      <c r="K357" s="690" t="s">
        <v>1285</v>
      </c>
      <c r="L357" s="66"/>
    </row>
    <row r="358" spans="1:12" s="65" customFormat="1" ht="60.75" customHeight="1">
      <c r="A358" s="467"/>
      <c r="C358" s="388" t="s">
        <v>1042</v>
      </c>
      <c r="D358" s="52"/>
      <c r="E358" s="59" t="s">
        <v>282</v>
      </c>
      <c r="F358" s="477" t="str">
        <f>'301 介護老人福祉施設 '!F358:F359</f>
        <v>□</v>
      </c>
      <c r="G358" s="478" t="str">
        <f>'301 介護老人福祉施設 '!G358:G359</f>
        <v>□</v>
      </c>
      <c r="H358" s="479" t="str">
        <f>'301 介護老人福祉施設 '!H358:H359</f>
        <v>□</v>
      </c>
      <c r="I358" s="367"/>
      <c r="J358" s="709"/>
      <c r="K358" s="690"/>
      <c r="L358" s="66"/>
    </row>
    <row r="359" spans="1:12" s="65" customFormat="1" ht="57" customHeight="1">
      <c r="A359" s="467"/>
      <c r="C359" s="512" t="s">
        <v>993</v>
      </c>
      <c r="D359" s="52"/>
      <c r="E359" s="59" t="s">
        <v>283</v>
      </c>
      <c r="F359" s="477" t="str">
        <f>'301 介護老人福祉施設 '!F359:F360</f>
        <v>□</v>
      </c>
      <c r="G359" s="478" t="str">
        <f>'301 介護老人福祉施設 '!G359:G360</f>
        <v>□</v>
      </c>
      <c r="H359" s="479" t="str">
        <f>'301 介護老人福祉施設 '!H359:H360</f>
        <v>□</v>
      </c>
      <c r="I359" s="367"/>
      <c r="J359" s="709"/>
      <c r="K359" s="690"/>
      <c r="L359" s="66"/>
    </row>
    <row r="360" spans="1:12" s="65" customFormat="1" ht="82.5" customHeight="1">
      <c r="A360" s="467"/>
      <c r="C360" s="512" t="s">
        <v>993</v>
      </c>
      <c r="D360" s="52"/>
      <c r="E360" s="59" t="s">
        <v>1061</v>
      </c>
      <c r="F360" s="477" t="str">
        <f>'301 介護老人福祉施設 '!F360:F361</f>
        <v>□</v>
      </c>
      <c r="G360" s="478" t="str">
        <f>'301 介護老人福祉施設 '!G360:G361</f>
        <v>□</v>
      </c>
      <c r="H360" s="479" t="str">
        <f>'301 介護老人福祉施設 '!H360:H361</f>
        <v>□</v>
      </c>
      <c r="I360" s="367"/>
      <c r="J360" s="709"/>
      <c r="K360" s="690"/>
      <c r="L360" s="66"/>
    </row>
    <row r="361" spans="1:12" s="65" customFormat="1" ht="30.75" customHeight="1">
      <c r="A361" s="467"/>
      <c r="C361" s="512" t="s">
        <v>993</v>
      </c>
      <c r="D361" s="52"/>
      <c r="E361" s="59" t="s">
        <v>284</v>
      </c>
      <c r="F361" s="477" t="str">
        <f>'301 介護老人福祉施設 '!F361:F362</f>
        <v>□</v>
      </c>
      <c r="G361" s="478" t="str">
        <f>'301 介護老人福祉施設 '!G361:G362</f>
        <v>□</v>
      </c>
      <c r="H361" s="479" t="str">
        <f>'301 介護老人福祉施設 '!H361:H362</f>
        <v>□</v>
      </c>
      <c r="I361" s="367"/>
      <c r="J361" s="709"/>
      <c r="K361" s="690"/>
      <c r="L361" s="66"/>
    </row>
    <row r="362" spans="1:12" s="65" customFormat="1" ht="68.25" customHeight="1">
      <c r="A362" s="467"/>
      <c r="C362" s="512" t="s">
        <v>993</v>
      </c>
      <c r="D362" s="52"/>
      <c r="E362" s="59" t="s">
        <v>285</v>
      </c>
      <c r="F362" s="477" t="str">
        <f>'301 介護老人福祉施設 '!F362:F363</f>
        <v>□</v>
      </c>
      <c r="G362" s="478" t="str">
        <f>'301 介護老人福祉施設 '!G362:G363</f>
        <v>□</v>
      </c>
      <c r="H362" s="479" t="str">
        <f>'301 介護老人福祉施設 '!H362:H363</f>
        <v>□</v>
      </c>
      <c r="I362" s="367"/>
      <c r="J362" s="709"/>
      <c r="K362" s="690"/>
      <c r="L362" s="66"/>
    </row>
    <row r="363" spans="1:12" s="65" customFormat="1" ht="49.5" customHeight="1">
      <c r="A363" s="467"/>
      <c r="C363" s="512" t="s">
        <v>993</v>
      </c>
      <c r="D363" s="52"/>
      <c r="E363" s="59" t="s">
        <v>286</v>
      </c>
      <c r="F363" s="477" t="str">
        <f>'301 介護老人福祉施設 '!F363:F364</f>
        <v>□</v>
      </c>
      <c r="G363" s="478" t="str">
        <f>'301 介護老人福祉施設 '!G363:G364</f>
        <v>□</v>
      </c>
      <c r="H363" s="479" t="str">
        <f>'301 介護老人福祉施設 '!H363:H364</f>
        <v>□</v>
      </c>
      <c r="I363" s="367"/>
      <c r="J363" s="709"/>
      <c r="K363" s="543"/>
      <c r="L363" s="66"/>
    </row>
    <row r="364" spans="1:12" s="65" customFormat="1" ht="51" customHeight="1">
      <c r="A364" s="467"/>
      <c r="C364" s="512" t="s">
        <v>993</v>
      </c>
      <c r="D364" s="52"/>
      <c r="E364" s="59" t="s">
        <v>287</v>
      </c>
      <c r="F364" s="477" t="str">
        <f>'301 介護老人福祉施設 '!F364:F365</f>
        <v>□</v>
      </c>
      <c r="G364" s="478" t="str">
        <f>'301 介護老人福祉施設 '!G364:G365</f>
        <v>□</v>
      </c>
      <c r="H364" s="479" t="str">
        <f>'301 介護老人福祉施設 '!H364:H365</f>
        <v>□</v>
      </c>
      <c r="I364" s="367"/>
      <c r="J364" s="709"/>
      <c r="K364" s="543"/>
      <c r="L364" s="66"/>
    </row>
    <row r="365" spans="1:12" s="65" customFormat="1" ht="46.5" customHeight="1">
      <c r="A365" s="467"/>
      <c r="C365" s="512" t="s">
        <v>993</v>
      </c>
      <c r="D365" s="52"/>
      <c r="E365" s="59" t="s">
        <v>288</v>
      </c>
      <c r="F365" s="477" t="str">
        <f>'301 介護老人福祉施設 '!F365:F366</f>
        <v>□</v>
      </c>
      <c r="G365" s="478" t="str">
        <f>'301 介護老人福祉施設 '!G365:G366</f>
        <v>□</v>
      </c>
      <c r="H365" s="479" t="str">
        <f>'301 介護老人福祉施設 '!H365:H366</f>
        <v>□</v>
      </c>
      <c r="I365" s="367"/>
      <c r="J365" s="553"/>
      <c r="K365" s="690" t="s">
        <v>1286</v>
      </c>
      <c r="L365" s="66"/>
    </row>
    <row r="366" spans="1:12" s="65" customFormat="1" ht="37.5" customHeight="1">
      <c r="A366" s="467"/>
      <c r="C366" s="512" t="s">
        <v>993</v>
      </c>
      <c r="D366" s="52"/>
      <c r="E366" s="59" t="s">
        <v>289</v>
      </c>
      <c r="F366" s="477" t="str">
        <f>'301 介護老人福祉施設 '!F366:F367</f>
        <v>□</v>
      </c>
      <c r="G366" s="478" t="str">
        <f>'301 介護老人福祉施設 '!G366:G367</f>
        <v>□</v>
      </c>
      <c r="H366" s="479" t="str">
        <f>'301 介護老人福祉施設 '!H366:H367</f>
        <v>□</v>
      </c>
      <c r="I366" s="367"/>
      <c r="J366" s="553"/>
      <c r="K366" s="690"/>
      <c r="L366" s="66"/>
    </row>
    <row r="367" spans="1:12" s="65" customFormat="1" ht="41.25" customHeight="1">
      <c r="A367" s="467"/>
      <c r="C367" s="512" t="s">
        <v>993</v>
      </c>
      <c r="D367" s="52"/>
      <c r="E367" s="59" t="s">
        <v>290</v>
      </c>
      <c r="F367" s="477" t="str">
        <f>'301 介護老人福祉施設 '!F367:F368</f>
        <v>□</v>
      </c>
      <c r="G367" s="478" t="str">
        <f>'301 介護老人福祉施設 '!G367:G368</f>
        <v>□</v>
      </c>
      <c r="H367" s="479" t="str">
        <f>'301 介護老人福祉施設 '!H367:H368</f>
        <v>□</v>
      </c>
      <c r="I367" s="367"/>
      <c r="J367" s="553"/>
      <c r="K367" s="543" t="s">
        <v>1287</v>
      </c>
      <c r="L367" s="66"/>
    </row>
    <row r="368" spans="1:12" s="65" customFormat="1" ht="45.75" customHeight="1">
      <c r="A368" s="467"/>
      <c r="C368" s="512" t="s">
        <v>993</v>
      </c>
      <c r="D368" s="52"/>
      <c r="E368" s="59" t="s">
        <v>291</v>
      </c>
      <c r="F368" s="477" t="str">
        <f>'301 介護老人福祉施設 '!F368:F369</f>
        <v>□</v>
      </c>
      <c r="G368" s="478" t="str">
        <f>'301 介護老人福祉施設 '!G368:G369</f>
        <v>□</v>
      </c>
      <c r="H368" s="479" t="str">
        <f>'301 介護老人福祉施設 '!H368:H369</f>
        <v>□</v>
      </c>
      <c r="I368" s="367"/>
      <c r="J368" s="553"/>
      <c r="K368" s="543"/>
      <c r="L368" s="66"/>
    </row>
    <row r="369" spans="1:12" s="65" customFormat="1" ht="45.75" customHeight="1">
      <c r="A369" s="467"/>
      <c r="C369" s="512" t="s">
        <v>993</v>
      </c>
      <c r="D369" s="52"/>
      <c r="E369" s="59" t="s">
        <v>292</v>
      </c>
      <c r="F369" s="477" t="str">
        <f>'301 介護老人福祉施設 '!F369:F370</f>
        <v>□</v>
      </c>
      <c r="G369" s="478" t="str">
        <f>'301 介護老人福祉施設 '!G369:G370</f>
        <v>□</v>
      </c>
      <c r="H369" s="479" t="str">
        <f>'301 介護老人福祉施設 '!H369:H370</f>
        <v>□</v>
      </c>
      <c r="I369" s="367"/>
      <c r="J369" s="553"/>
      <c r="K369" s="543"/>
      <c r="L369" s="66"/>
    </row>
    <row r="370" spans="1:12" s="65" customFormat="1" ht="45.75" customHeight="1">
      <c r="A370" s="467"/>
      <c r="C370" s="512" t="s">
        <v>993</v>
      </c>
      <c r="D370" s="52"/>
      <c r="E370" s="59" t="s">
        <v>293</v>
      </c>
      <c r="F370" s="477" t="str">
        <f>'301 介護老人福祉施設 '!F370:F371</f>
        <v>□</v>
      </c>
      <c r="G370" s="478" t="str">
        <f>'301 介護老人福祉施設 '!G370:G371</f>
        <v>□</v>
      </c>
      <c r="H370" s="479" t="str">
        <f>'301 介護老人福祉施設 '!H370:H371</f>
        <v>□</v>
      </c>
      <c r="I370" s="367"/>
      <c r="J370" s="553"/>
      <c r="K370" s="543"/>
      <c r="L370" s="66"/>
    </row>
    <row r="371" spans="1:12" s="65" customFormat="1" ht="19.5" customHeight="1">
      <c r="A371" s="467"/>
      <c r="C371" s="512" t="s">
        <v>993</v>
      </c>
      <c r="D371" s="325"/>
      <c r="E371" s="46" t="s">
        <v>306</v>
      </c>
      <c r="F371" s="489" t="str">
        <f>'301 介護老人福祉施設 '!F371:F372</f>
        <v>□</v>
      </c>
      <c r="G371" s="490" t="str">
        <f>'301 介護老人福祉施設 '!G371:G372</f>
        <v>□</v>
      </c>
      <c r="H371" s="491" t="str">
        <f>'301 介護老人福祉施設 '!H371:H372</f>
        <v>□</v>
      </c>
      <c r="I371" s="371"/>
      <c r="J371" s="554"/>
      <c r="K371" s="547"/>
      <c r="L371" s="66"/>
    </row>
    <row r="372" spans="1:12" s="61" customFormat="1" ht="18" customHeight="1">
      <c r="A372" s="466"/>
      <c r="B372" s="62"/>
      <c r="C372" s="382"/>
      <c r="D372" s="48" t="s">
        <v>1363</v>
      </c>
      <c r="E372" s="49"/>
      <c r="F372" s="75"/>
      <c r="G372" s="76"/>
      <c r="H372" s="352"/>
      <c r="I372" s="365"/>
      <c r="J372" s="303"/>
      <c r="K372" s="63"/>
      <c r="L372" s="64"/>
    </row>
    <row r="373" spans="1:12" s="556" customFormat="1" ht="42">
      <c r="A373" s="555"/>
      <c r="C373" s="557" t="s">
        <v>1388</v>
      </c>
      <c r="D373" s="52"/>
      <c r="E373" s="5" t="s">
        <v>1389</v>
      </c>
      <c r="F373" s="517" t="str">
        <f>'301 介護老人福祉施設 '!F373:F374</f>
        <v>―</v>
      </c>
      <c r="G373" s="518" t="str">
        <f>'301 介護老人福祉施設 '!G373:G374</f>
        <v>―</v>
      </c>
      <c r="H373" s="519" t="str">
        <f>'301 介護老人福祉施設 '!H373:H374</f>
        <v>―</v>
      </c>
      <c r="I373" s="516" t="s">
        <v>1390</v>
      </c>
      <c r="J373" s="552"/>
      <c r="K373" s="559"/>
    </row>
    <row r="374" spans="1:12" s="65" customFormat="1" ht="36" customHeight="1">
      <c r="A374" s="467"/>
      <c r="C374" s="388" t="s">
        <v>1049</v>
      </c>
      <c r="D374" s="52"/>
      <c r="E374" s="59" t="s">
        <v>1062</v>
      </c>
      <c r="F374" s="477" t="str">
        <f>'301 介護老人福祉施設 '!F374:F375</f>
        <v>□</v>
      </c>
      <c r="G374" s="478" t="str">
        <f>'301 介護老人福祉施設 '!G374:G375</f>
        <v>□</v>
      </c>
      <c r="H374" s="479" t="str">
        <f>'301 介護老人福祉施設 '!H374:H375</f>
        <v>□</v>
      </c>
      <c r="I374" s="367"/>
      <c r="J374" s="709" t="s">
        <v>1289</v>
      </c>
      <c r="K374" s="702" t="s">
        <v>1290</v>
      </c>
      <c r="L374" s="66"/>
    </row>
    <row r="375" spans="1:12" s="65" customFormat="1" ht="42">
      <c r="A375" s="467"/>
      <c r="C375" s="512" t="s">
        <v>993</v>
      </c>
      <c r="D375" s="52"/>
      <c r="E375" s="59" t="s">
        <v>294</v>
      </c>
      <c r="F375" s="477" t="str">
        <f>'301 介護老人福祉施設 '!F375:F376</f>
        <v>□</v>
      </c>
      <c r="G375" s="478" t="str">
        <f>'301 介護老人福祉施設 '!G375:G376</f>
        <v>□</v>
      </c>
      <c r="H375" s="479" t="str">
        <f>'301 介護老人福祉施設 '!H375:H376</f>
        <v>□</v>
      </c>
      <c r="I375" s="367"/>
      <c r="J375" s="709"/>
      <c r="K375" s="702"/>
      <c r="L375" s="66"/>
    </row>
    <row r="376" spans="1:12" s="65" customFormat="1" ht="42">
      <c r="A376" s="467"/>
      <c r="C376" s="512" t="s">
        <v>993</v>
      </c>
      <c r="D376" s="52"/>
      <c r="E376" s="59" t="s">
        <v>295</v>
      </c>
      <c r="F376" s="477" t="str">
        <f>'301 介護老人福祉施設 '!F376:F377</f>
        <v>□</v>
      </c>
      <c r="G376" s="478" t="str">
        <f>'301 介護老人福祉施設 '!G376:G377</f>
        <v>□</v>
      </c>
      <c r="H376" s="479" t="str">
        <f>'301 介護老人福祉施設 '!H376:H377</f>
        <v>□</v>
      </c>
      <c r="I376" s="367"/>
      <c r="J376" s="709"/>
      <c r="K376" s="702"/>
      <c r="L376" s="66"/>
    </row>
    <row r="377" spans="1:12" s="65" customFormat="1" ht="42">
      <c r="A377" s="467"/>
      <c r="C377" s="512" t="s">
        <v>993</v>
      </c>
      <c r="D377" s="52"/>
      <c r="E377" s="59" t="s">
        <v>296</v>
      </c>
      <c r="F377" s="477" t="str">
        <f>'301 介護老人福祉施設 '!F377:F378</f>
        <v>□</v>
      </c>
      <c r="G377" s="478" t="str">
        <f>'301 介護老人福祉施設 '!G377:G378</f>
        <v>□</v>
      </c>
      <c r="H377" s="479" t="str">
        <f>'301 介護老人福祉施設 '!H377:H378</f>
        <v>□</v>
      </c>
      <c r="I377" s="367"/>
      <c r="J377" s="709"/>
      <c r="K377" s="702"/>
      <c r="L377" s="66"/>
    </row>
    <row r="378" spans="1:12" s="65" customFormat="1" ht="42">
      <c r="A378" s="467"/>
      <c r="C378" s="512" t="s">
        <v>993</v>
      </c>
      <c r="D378" s="52"/>
      <c r="E378" s="59" t="s">
        <v>297</v>
      </c>
      <c r="F378" s="477" t="str">
        <f>'301 介護老人福祉施設 '!F378:F379</f>
        <v>□</v>
      </c>
      <c r="G378" s="478" t="str">
        <f>'301 介護老人福祉施設 '!G378:G379</f>
        <v>□</v>
      </c>
      <c r="H378" s="479" t="str">
        <f>'301 介護老人福祉施設 '!H378:H379</f>
        <v>□</v>
      </c>
      <c r="I378" s="367"/>
      <c r="J378" s="709"/>
      <c r="K378" s="702"/>
      <c r="L378" s="66"/>
    </row>
    <row r="379" spans="1:12" s="65" customFormat="1" ht="42">
      <c r="A379" s="467"/>
      <c r="C379" s="512" t="s">
        <v>993</v>
      </c>
      <c r="D379" s="52"/>
      <c r="E379" s="59" t="s">
        <v>298</v>
      </c>
      <c r="F379" s="477" t="str">
        <f>'301 介護老人福祉施設 '!F379:F380</f>
        <v>□</v>
      </c>
      <c r="G379" s="478" t="str">
        <f>'301 介護老人福祉施設 '!G379:G380</f>
        <v>□</v>
      </c>
      <c r="H379" s="479" t="str">
        <f>'301 介護老人福祉施設 '!H379:H380</f>
        <v>□</v>
      </c>
      <c r="I379" s="367"/>
      <c r="J379" s="709"/>
      <c r="K379" s="702"/>
      <c r="L379" s="66"/>
    </row>
    <row r="380" spans="1:12" s="65" customFormat="1" ht="29.25" customHeight="1">
      <c r="A380" s="467"/>
      <c r="C380" s="512" t="s">
        <v>993</v>
      </c>
      <c r="D380" s="52"/>
      <c r="E380" s="59" t="s">
        <v>299</v>
      </c>
      <c r="F380" s="477" t="str">
        <f>'301 介護老人福祉施設 '!F380:F381</f>
        <v>□</v>
      </c>
      <c r="G380" s="478" t="str">
        <f>'301 介護老人福祉施設 '!G380:G381</f>
        <v>□</v>
      </c>
      <c r="H380" s="479" t="str">
        <f>'301 介護老人福祉施設 '!H380:H381</f>
        <v>□</v>
      </c>
      <c r="I380" s="367"/>
      <c r="J380" s="709"/>
      <c r="K380" s="702"/>
      <c r="L380" s="66"/>
    </row>
    <row r="381" spans="1:12" s="65" customFormat="1" ht="63">
      <c r="A381" s="467"/>
      <c r="C381" s="512" t="s">
        <v>993</v>
      </c>
      <c r="D381" s="52"/>
      <c r="E381" s="59" t="s">
        <v>300</v>
      </c>
      <c r="F381" s="477" t="str">
        <f>'301 介護老人福祉施設 '!F381:F382</f>
        <v>□</v>
      </c>
      <c r="G381" s="478" t="str">
        <f>'301 介護老人福祉施設 '!G381:G382</f>
        <v>□</v>
      </c>
      <c r="H381" s="479" t="str">
        <f>'301 介護老人福祉施設 '!H381:H382</f>
        <v>□</v>
      </c>
      <c r="I381" s="367"/>
      <c r="J381" s="709"/>
      <c r="K381" s="702"/>
      <c r="L381" s="66"/>
    </row>
    <row r="382" spans="1:12" s="65" customFormat="1" ht="39" customHeight="1">
      <c r="A382" s="467"/>
      <c r="C382" s="512" t="s">
        <v>993</v>
      </c>
      <c r="D382" s="52"/>
      <c r="E382" s="59" t="s">
        <v>301</v>
      </c>
      <c r="F382" s="477" t="str">
        <f>'301 介護老人福祉施設 '!F382:F383</f>
        <v>□</v>
      </c>
      <c r="G382" s="478" t="str">
        <f>'301 介護老人福祉施設 '!G382:G383</f>
        <v>□</v>
      </c>
      <c r="H382" s="479" t="str">
        <f>'301 介護老人福祉施設 '!H382:H383</f>
        <v>□</v>
      </c>
      <c r="I382" s="367"/>
      <c r="J382" s="709"/>
      <c r="K382" s="702"/>
      <c r="L382" s="66"/>
    </row>
    <row r="383" spans="1:12" s="65" customFormat="1" ht="24.75" customHeight="1">
      <c r="A383" s="467"/>
      <c r="C383" s="512" t="s">
        <v>993</v>
      </c>
      <c r="D383" s="52"/>
      <c r="E383" s="59" t="s">
        <v>302</v>
      </c>
      <c r="F383" s="477" t="str">
        <f>'301 介護老人福祉施設 '!F383:F384</f>
        <v>□</v>
      </c>
      <c r="G383" s="478" t="str">
        <f>'301 介護老人福祉施設 '!G383:G384</f>
        <v>□</v>
      </c>
      <c r="H383" s="479" t="str">
        <f>'301 介護老人福祉施設 '!H383:H384</f>
        <v>□</v>
      </c>
      <c r="I383" s="367"/>
      <c r="J383" s="709"/>
      <c r="K383" s="702"/>
      <c r="L383" s="66"/>
    </row>
    <row r="384" spans="1:12" s="65" customFormat="1" ht="55.5" customHeight="1">
      <c r="A384" s="467"/>
      <c r="C384" s="512" t="s">
        <v>993</v>
      </c>
      <c r="D384" s="52"/>
      <c r="E384" s="59" t="s">
        <v>303</v>
      </c>
      <c r="F384" s="477" t="str">
        <f>'301 介護老人福祉施設 '!F384:F385</f>
        <v>□</v>
      </c>
      <c r="G384" s="478" t="str">
        <f>'301 介護老人福祉施設 '!G384:G385</f>
        <v>□</v>
      </c>
      <c r="H384" s="479" t="str">
        <f>'301 介護老人福祉施設 '!H384:H385</f>
        <v>□</v>
      </c>
      <c r="I384" s="367"/>
      <c r="J384" s="709"/>
      <c r="K384" s="702"/>
      <c r="L384" s="66"/>
    </row>
    <row r="385" spans="1:12" s="65" customFormat="1" ht="42">
      <c r="A385" s="467"/>
      <c r="C385" s="512" t="s">
        <v>993</v>
      </c>
      <c r="D385" s="52"/>
      <c r="E385" s="59" t="s">
        <v>304</v>
      </c>
      <c r="F385" s="477" t="str">
        <f>'301 介護老人福祉施設 '!F385:F386</f>
        <v>□</v>
      </c>
      <c r="G385" s="478" t="str">
        <f>'301 介護老人福祉施設 '!G385:G386</f>
        <v>□</v>
      </c>
      <c r="H385" s="479" t="str">
        <f>'301 介護老人福祉施設 '!H385:H386</f>
        <v>□</v>
      </c>
      <c r="I385" s="367"/>
      <c r="J385" s="709"/>
      <c r="K385" s="702"/>
      <c r="L385" s="66"/>
    </row>
    <row r="386" spans="1:12" s="65" customFormat="1" ht="35.25" customHeight="1">
      <c r="A386" s="467"/>
      <c r="C386" s="512" t="s">
        <v>993</v>
      </c>
      <c r="D386" s="326"/>
      <c r="E386" s="25" t="s">
        <v>305</v>
      </c>
      <c r="F386" s="342" t="str">
        <f>'301 介護老人福祉施設 '!F386:F387</f>
        <v>□</v>
      </c>
      <c r="G386" s="475" t="str">
        <f>'301 介護老人福祉施設 '!G386:G387</f>
        <v>□</v>
      </c>
      <c r="H386" s="476" t="str">
        <f>'301 介護老人福祉施設 '!H386:H387</f>
        <v>□</v>
      </c>
      <c r="I386" s="366"/>
      <c r="J386" s="554"/>
      <c r="K386" s="704"/>
      <c r="L386" s="66"/>
    </row>
    <row r="387" spans="1:12" s="6" customFormat="1" ht="16.5" customHeight="1">
      <c r="A387" s="462"/>
      <c r="B387" s="17"/>
      <c r="C387" s="382"/>
      <c r="D387" s="48" t="s">
        <v>1364</v>
      </c>
      <c r="E387" s="97"/>
      <c r="F387" s="75"/>
      <c r="G387" s="76"/>
      <c r="H387" s="352"/>
      <c r="I387" s="365"/>
      <c r="J387" s="301"/>
      <c r="K387" s="307"/>
      <c r="L387" s="17"/>
    </row>
    <row r="388" spans="1:12" s="556" customFormat="1" ht="42">
      <c r="A388" s="555"/>
      <c r="C388" s="557" t="s">
        <v>1388</v>
      </c>
      <c r="D388" s="52"/>
      <c r="E388" s="5" t="s">
        <v>1389</v>
      </c>
      <c r="F388" s="517" t="str">
        <f>'301 介護老人福祉施設 '!F388:F389</f>
        <v>―</v>
      </c>
      <c r="G388" s="518" t="str">
        <f>'301 介護老人福祉施設 '!G388:G389</f>
        <v>―</v>
      </c>
      <c r="H388" s="519" t="str">
        <f>'301 介護老人福祉施設 '!H388:H389</f>
        <v>―</v>
      </c>
      <c r="I388" s="516" t="s">
        <v>1390</v>
      </c>
      <c r="J388" s="552"/>
      <c r="K388" s="559"/>
    </row>
    <row r="389" spans="1:12" s="2" customFormat="1" ht="97.5" customHeight="1">
      <c r="A389" s="462"/>
      <c r="B389" s="31"/>
      <c r="C389" s="388" t="s">
        <v>993</v>
      </c>
      <c r="D389" s="316"/>
      <c r="E389" s="59" t="s">
        <v>307</v>
      </c>
      <c r="F389" s="477" t="str">
        <f>'301 介護老人福祉施設 '!F389:F390</f>
        <v>□</v>
      </c>
      <c r="G389" s="478" t="str">
        <f>'301 介護老人福祉施設 '!G389:G390</f>
        <v>□</v>
      </c>
      <c r="H389" s="479" t="str">
        <f>'301 介護老人福祉施設 '!H389:H390</f>
        <v>□</v>
      </c>
      <c r="I389" s="367"/>
      <c r="J389" s="709" t="s">
        <v>1423</v>
      </c>
      <c r="K389" s="690" t="s">
        <v>1291</v>
      </c>
      <c r="L389" s="17"/>
    </row>
    <row r="390" spans="1:12" s="2" customFormat="1" ht="52.5">
      <c r="A390" s="462"/>
      <c r="B390" s="32"/>
      <c r="C390" s="512" t="s">
        <v>993</v>
      </c>
      <c r="D390" s="316"/>
      <c r="E390" s="59" t="s">
        <v>88</v>
      </c>
      <c r="F390" s="477" t="str">
        <f>'301 介護老人福祉施設 '!F390:F391</f>
        <v>□</v>
      </c>
      <c r="G390" s="478" t="str">
        <f>'301 介護老人福祉施設 '!G390:G391</f>
        <v>□</v>
      </c>
      <c r="H390" s="479" t="str">
        <f>'301 介護老人福祉施設 '!H390:H391</f>
        <v>□</v>
      </c>
      <c r="I390" s="367"/>
      <c r="J390" s="709"/>
      <c r="K390" s="690"/>
      <c r="L390" s="17"/>
    </row>
    <row r="391" spans="1:12" s="2" customFormat="1" ht="35.25" customHeight="1">
      <c r="A391" s="462"/>
      <c r="B391" s="32"/>
      <c r="C391" s="512" t="s">
        <v>993</v>
      </c>
      <c r="D391" s="316"/>
      <c r="E391" s="59" t="s">
        <v>312</v>
      </c>
      <c r="F391" s="477" t="str">
        <f>'301 介護老人福祉施設 '!F391:F392</f>
        <v>□</v>
      </c>
      <c r="G391" s="478" t="str">
        <f>'301 介護老人福祉施設 '!G391:G392</f>
        <v>□</v>
      </c>
      <c r="H391" s="479" t="str">
        <f>'301 介護老人福祉施設 '!H391:H392</f>
        <v>□</v>
      </c>
      <c r="I391" s="367"/>
      <c r="J391" s="709"/>
      <c r="K391" s="690"/>
      <c r="L391" s="17"/>
    </row>
    <row r="392" spans="1:12" s="2" customFormat="1" ht="25.5" customHeight="1">
      <c r="A392" s="462"/>
      <c r="B392" s="32"/>
      <c r="C392" s="512" t="s">
        <v>993</v>
      </c>
      <c r="D392" s="316"/>
      <c r="E392" s="59" t="s">
        <v>57</v>
      </c>
      <c r="F392" s="477" t="str">
        <f>'301 介護老人福祉施設 '!F392:F393</f>
        <v>□</v>
      </c>
      <c r="G392" s="478" t="str">
        <f>'301 介護老人福祉施設 '!G392:G393</f>
        <v>□</v>
      </c>
      <c r="H392" s="479" t="str">
        <f>'301 介護老人福祉施設 '!H392:H393</f>
        <v>□</v>
      </c>
      <c r="I392" s="367"/>
      <c r="J392" s="553"/>
      <c r="K392" s="543"/>
      <c r="L392" s="17"/>
    </row>
    <row r="393" spans="1:12" s="2" customFormat="1" ht="25.5" customHeight="1">
      <c r="A393" s="462"/>
      <c r="B393" s="32"/>
      <c r="C393" s="512" t="s">
        <v>993</v>
      </c>
      <c r="D393" s="316"/>
      <c r="E393" s="59" t="s">
        <v>58</v>
      </c>
      <c r="F393" s="477" t="str">
        <f>'301 介護老人福祉施設 '!F393:F394</f>
        <v>□</v>
      </c>
      <c r="G393" s="478" t="str">
        <f>'301 介護老人福祉施設 '!G393:G394</f>
        <v>□</v>
      </c>
      <c r="H393" s="479" t="str">
        <f>'301 介護老人福祉施設 '!H393:H394</f>
        <v>□</v>
      </c>
      <c r="I393" s="367"/>
      <c r="J393" s="553"/>
      <c r="K393" s="543"/>
      <c r="L393" s="17"/>
    </row>
    <row r="394" spans="1:12" s="2" customFormat="1" ht="15" customHeight="1">
      <c r="A394" s="462"/>
      <c r="B394" s="32"/>
      <c r="C394" s="512" t="s">
        <v>993</v>
      </c>
      <c r="D394" s="316"/>
      <c r="E394" s="59" t="s">
        <v>59</v>
      </c>
      <c r="F394" s="477" t="str">
        <f>'301 介護老人福祉施設 '!F394:F395</f>
        <v>□</v>
      </c>
      <c r="G394" s="478" t="str">
        <f>'301 介護老人福祉施設 '!G394:G395</f>
        <v>□</v>
      </c>
      <c r="H394" s="479" t="str">
        <f>'301 介護老人福祉施設 '!H394:H395</f>
        <v>□</v>
      </c>
      <c r="I394" s="367"/>
      <c r="J394" s="553"/>
      <c r="K394" s="543"/>
      <c r="L394" s="17"/>
    </row>
    <row r="395" spans="1:12" s="2" customFormat="1" ht="25.5" customHeight="1">
      <c r="A395" s="462"/>
      <c r="B395" s="32"/>
      <c r="C395" s="512" t="s">
        <v>993</v>
      </c>
      <c r="D395" s="316"/>
      <c r="E395" s="59" t="s">
        <v>60</v>
      </c>
      <c r="F395" s="477" t="str">
        <f>'301 介護老人福祉施設 '!F395:F396</f>
        <v>□</v>
      </c>
      <c r="G395" s="478" t="str">
        <f>'301 介護老人福祉施設 '!G395:G396</f>
        <v>□</v>
      </c>
      <c r="H395" s="479" t="str">
        <f>'301 介護老人福祉施設 '!H395:H396</f>
        <v>□</v>
      </c>
      <c r="I395" s="367"/>
      <c r="J395" s="553"/>
      <c r="K395" s="543" t="s">
        <v>1292</v>
      </c>
      <c r="L395" s="17"/>
    </row>
    <row r="396" spans="1:12" s="2" customFormat="1" ht="34.5" customHeight="1">
      <c r="A396" s="462"/>
      <c r="B396" s="32"/>
      <c r="C396" s="512" t="s">
        <v>993</v>
      </c>
      <c r="D396" s="317"/>
      <c r="E396" s="25" t="s">
        <v>313</v>
      </c>
      <c r="F396" s="342" t="str">
        <f>'301 介護老人福祉施設 '!F396:F397</f>
        <v>□</v>
      </c>
      <c r="G396" s="475" t="str">
        <f>'301 介護老人福祉施設 '!G396:G397</f>
        <v>□</v>
      </c>
      <c r="H396" s="476" t="str">
        <f>'301 介護老人福祉施設 '!H396:H397</f>
        <v>□</v>
      </c>
      <c r="I396" s="366"/>
      <c r="J396" s="554"/>
      <c r="K396" s="547"/>
      <c r="L396" s="17"/>
    </row>
    <row r="397" spans="1:12" s="67" customFormat="1" ht="18" customHeight="1">
      <c r="A397" s="468"/>
      <c r="B397" s="68"/>
      <c r="C397" s="382"/>
      <c r="D397" s="48" t="s">
        <v>1365</v>
      </c>
      <c r="E397" s="330"/>
      <c r="F397" s="75"/>
      <c r="G397" s="76"/>
      <c r="H397" s="352"/>
      <c r="I397" s="365"/>
      <c r="J397" s="303"/>
      <c r="K397" s="63"/>
      <c r="L397" s="64"/>
    </row>
    <row r="398" spans="1:12" s="556" customFormat="1" ht="42">
      <c r="A398" s="555"/>
      <c r="C398" s="557" t="s">
        <v>1388</v>
      </c>
      <c r="D398" s="52"/>
      <c r="E398" s="5" t="s">
        <v>1389</v>
      </c>
      <c r="F398" s="517" t="str">
        <f>'301 介護老人福祉施設 '!F398:F399</f>
        <v>―</v>
      </c>
      <c r="G398" s="518" t="str">
        <f>'301 介護老人福祉施設 '!G398:G399</f>
        <v>―</v>
      </c>
      <c r="H398" s="519" t="str">
        <f>'301 介護老人福祉施設 '!H398:H399</f>
        <v>―</v>
      </c>
      <c r="I398" s="516" t="s">
        <v>1390</v>
      </c>
      <c r="J398" s="552"/>
      <c r="K398" s="559"/>
    </row>
    <row r="399" spans="1:12" s="65" customFormat="1" ht="13.5">
      <c r="A399" s="467"/>
      <c r="C399" s="388" t="s">
        <v>993</v>
      </c>
      <c r="D399" s="52"/>
      <c r="E399" s="59" t="s">
        <v>308</v>
      </c>
      <c r="F399" s="513" t="str">
        <f>'301 介護老人福祉施設 '!F399:F400</f>
        <v>□</v>
      </c>
      <c r="G399" s="514" t="str">
        <f>'301 介護老人福祉施設 '!G399:G400</f>
        <v>□</v>
      </c>
      <c r="H399" s="520" t="str">
        <f>'301 介護老人福祉施設 '!H399:H400</f>
        <v>□</v>
      </c>
      <c r="I399" s="370"/>
      <c r="J399" s="709" t="s">
        <v>1353</v>
      </c>
      <c r="K399" s="702" t="s">
        <v>1288</v>
      </c>
      <c r="L399" s="66"/>
    </row>
    <row r="400" spans="1:12" s="65" customFormat="1" ht="27.75" customHeight="1">
      <c r="A400" s="467"/>
      <c r="C400" s="388" t="s">
        <v>1063</v>
      </c>
      <c r="D400" s="52"/>
      <c r="E400" s="59" t="s">
        <v>309</v>
      </c>
      <c r="F400" s="513" t="str">
        <f>'301 介護老人福祉施設 '!F400:F401</f>
        <v>□</v>
      </c>
      <c r="G400" s="478" t="str">
        <f>'301 介護老人福祉施設 '!G400:G401</f>
        <v>□</v>
      </c>
      <c r="H400" s="520" t="str">
        <f>'301 介護老人福祉施設 '!H400:H401</f>
        <v>□</v>
      </c>
      <c r="I400" s="376"/>
      <c r="J400" s="709"/>
      <c r="K400" s="702"/>
      <c r="L400" s="66"/>
    </row>
    <row r="401" spans="1:12" s="65" customFormat="1" ht="35.25" customHeight="1">
      <c r="A401" s="467"/>
      <c r="C401" s="512" t="s">
        <v>993</v>
      </c>
      <c r="D401" s="53"/>
      <c r="E401" s="25" t="s">
        <v>310</v>
      </c>
      <c r="F401" s="489" t="str">
        <f>'301 介護老人福祉施設 '!F401:F402</f>
        <v>□</v>
      </c>
      <c r="G401" s="490" t="str">
        <f>'301 介護老人福祉施設 '!G401:G402</f>
        <v>□</v>
      </c>
      <c r="H401" s="491" t="str">
        <f>'301 介護老人福祉施設 '!H401:H402</f>
        <v>□</v>
      </c>
      <c r="I401" s="371"/>
      <c r="J401" s="710"/>
      <c r="K401" s="547" t="s">
        <v>311</v>
      </c>
      <c r="L401" s="66"/>
    </row>
    <row r="402" spans="1:12" s="9" customFormat="1" ht="18" customHeight="1">
      <c r="A402" s="469"/>
      <c r="B402" s="69"/>
      <c r="C402" s="382"/>
      <c r="D402" s="54" t="s">
        <v>1366</v>
      </c>
      <c r="E402" s="49"/>
      <c r="F402" s="75"/>
      <c r="G402" s="76"/>
      <c r="H402" s="352"/>
      <c r="I402" s="365"/>
      <c r="J402" s="303"/>
      <c r="K402" s="63"/>
      <c r="L402" s="64"/>
    </row>
    <row r="403" spans="1:12" s="556" customFormat="1" ht="42">
      <c r="A403" s="555"/>
      <c r="C403" s="557" t="s">
        <v>1388</v>
      </c>
      <c r="D403" s="52"/>
      <c r="E403" s="5" t="s">
        <v>1389</v>
      </c>
      <c r="F403" s="517" t="str">
        <f>'301 介護老人福祉施設 '!F403:F404</f>
        <v>―</v>
      </c>
      <c r="G403" s="518" t="str">
        <f>'301 介護老人福祉施設 '!G403:G404</f>
        <v>―</v>
      </c>
      <c r="H403" s="519" t="str">
        <f>'301 介護老人福祉施設 '!H403:H404</f>
        <v>―</v>
      </c>
      <c r="I403" s="516" t="s">
        <v>1390</v>
      </c>
      <c r="J403" s="552"/>
      <c r="K403" s="559"/>
    </row>
    <row r="404" spans="1:12" s="8" customFormat="1" ht="13.5" customHeight="1">
      <c r="A404" s="470"/>
      <c r="C404" s="389" t="s">
        <v>1064</v>
      </c>
      <c r="D404" s="327"/>
      <c r="E404" s="60" t="s">
        <v>314</v>
      </c>
      <c r="F404" s="483" t="str">
        <f>'301 介護老人福祉施設 '!F404:F405</f>
        <v>□</v>
      </c>
      <c r="G404" s="484" t="str">
        <f>'301 介護老人福祉施設 '!G404:G405</f>
        <v>□</v>
      </c>
      <c r="H404" s="485" t="str">
        <f>'301 介護老人福祉施設 '!H404:H405</f>
        <v>□</v>
      </c>
      <c r="I404" s="375"/>
      <c r="J404" s="709" t="s">
        <v>1293</v>
      </c>
      <c r="K404" s="690" t="s">
        <v>1294</v>
      </c>
      <c r="L404" s="66"/>
    </row>
    <row r="405" spans="1:12" s="8" customFormat="1" ht="15.75" customHeight="1">
      <c r="A405" s="470"/>
      <c r="C405" s="391" t="s">
        <v>993</v>
      </c>
      <c r="D405" s="328"/>
      <c r="E405" s="88" t="s">
        <v>941</v>
      </c>
      <c r="F405" s="486" t="str">
        <f>'301 介護老人福祉施設 '!F405:F406</f>
        <v>□</v>
      </c>
      <c r="G405" s="487" t="str">
        <f>'301 介護老人福祉施設 '!G405:G406</f>
        <v>□</v>
      </c>
      <c r="H405" s="488" t="str">
        <f>'301 介護老人福祉施設 '!H405:H406</f>
        <v>□</v>
      </c>
      <c r="I405" s="372"/>
      <c r="J405" s="709"/>
      <c r="K405" s="690"/>
      <c r="L405" s="66"/>
    </row>
    <row r="406" spans="1:12" s="8" customFormat="1" ht="20.25" customHeight="1">
      <c r="A406" s="470"/>
      <c r="C406" s="388" t="s">
        <v>1065</v>
      </c>
      <c r="D406" s="52"/>
      <c r="E406" s="59" t="s">
        <v>315</v>
      </c>
      <c r="F406" s="477" t="str">
        <f>'301 介護老人福祉施設 '!F406:F407</f>
        <v>□</v>
      </c>
      <c r="G406" s="478" t="str">
        <f>'301 介護老人福祉施設 '!G406:G407</f>
        <v>□</v>
      </c>
      <c r="H406" s="479" t="str">
        <f>'301 介護老人福祉施設 '!H406:H407</f>
        <v>□</v>
      </c>
      <c r="I406" s="367"/>
      <c r="J406" s="709"/>
      <c r="K406" s="690"/>
      <c r="L406" s="66"/>
    </row>
    <row r="407" spans="1:12" s="8" customFormat="1" ht="66.75" customHeight="1">
      <c r="A407" s="470"/>
      <c r="C407" s="388" t="s">
        <v>1065</v>
      </c>
      <c r="D407" s="52"/>
      <c r="E407" s="59" t="s">
        <v>316</v>
      </c>
      <c r="F407" s="477" t="str">
        <f>'301 介護老人福祉施設 '!F407:F408</f>
        <v>□</v>
      </c>
      <c r="G407" s="478" t="str">
        <f>'301 介護老人福祉施設 '!G407:G408</f>
        <v>□</v>
      </c>
      <c r="H407" s="479" t="str">
        <f>'301 介護老人福祉施設 '!H407:H408</f>
        <v>□</v>
      </c>
      <c r="I407" s="367"/>
      <c r="J407" s="709"/>
      <c r="K407" s="690"/>
      <c r="L407" s="66"/>
    </row>
    <row r="408" spans="1:12" s="8" customFormat="1" ht="26.25" customHeight="1">
      <c r="A408" s="470"/>
      <c r="C408" s="512" t="s">
        <v>993</v>
      </c>
      <c r="D408" s="52"/>
      <c r="E408" s="59" t="s">
        <v>317</v>
      </c>
      <c r="F408" s="513" t="str">
        <f>'301 介護老人福祉施設 '!F408:F409</f>
        <v>□</v>
      </c>
      <c r="G408" s="478" t="str">
        <f>'301 介護老人福祉施設 '!G408:G409</f>
        <v>□</v>
      </c>
      <c r="H408" s="515" t="str">
        <f>'301 介護老人福祉施設 '!H408:H409</f>
        <v>□</v>
      </c>
      <c r="I408" s="516"/>
      <c r="J408" s="709"/>
      <c r="K408" s="690"/>
      <c r="L408" s="66"/>
    </row>
    <row r="409" spans="1:12" s="8" customFormat="1" ht="26.25" customHeight="1">
      <c r="A409" s="470"/>
      <c r="C409" s="512" t="s">
        <v>993</v>
      </c>
      <c r="D409" s="52"/>
      <c r="E409" s="59" t="s">
        <v>318</v>
      </c>
      <c r="F409" s="513" t="str">
        <f>'301 介護老人福祉施設 '!F409:F410</f>
        <v>□</v>
      </c>
      <c r="G409" s="478" t="str">
        <f>'301 介護老人福祉施設 '!G409:G410</f>
        <v>□</v>
      </c>
      <c r="H409" s="515" t="str">
        <f>'301 介護老人福祉施設 '!H409:H410</f>
        <v>□</v>
      </c>
      <c r="I409" s="516"/>
      <c r="J409" s="709"/>
      <c r="K409" s="690"/>
      <c r="L409" s="66"/>
    </row>
    <row r="410" spans="1:12" s="8" customFormat="1" ht="26.25" customHeight="1">
      <c r="A410" s="470"/>
      <c r="C410" s="512" t="s">
        <v>1064</v>
      </c>
      <c r="D410" s="52"/>
      <c r="E410" s="59" t="s">
        <v>319</v>
      </c>
      <c r="F410" s="517" t="str">
        <f>'301 介護老人福祉施設 '!F410:F411</f>
        <v>―</v>
      </c>
      <c r="G410" s="47" t="str">
        <f>'301 介護老人福祉施設 '!G410:G411</f>
        <v>―</v>
      </c>
      <c r="H410" s="519" t="str">
        <f>'301 介護老人福祉施設 '!H410:H411</f>
        <v>―</v>
      </c>
      <c r="I410" s="516" t="s">
        <v>929</v>
      </c>
      <c r="J410" s="709"/>
      <c r="K410" s="690"/>
      <c r="L410" s="66"/>
    </row>
    <row r="411" spans="1:12" s="8" customFormat="1" ht="26.25" customHeight="1">
      <c r="A411" s="470"/>
      <c r="C411" s="512" t="s">
        <v>1064</v>
      </c>
      <c r="D411" s="52"/>
      <c r="E411" s="527" t="s">
        <v>320</v>
      </c>
      <c r="F411" s="513" t="str">
        <f>'301 介護老人福祉施設 '!F411:F412</f>
        <v>□</v>
      </c>
      <c r="G411" s="478" t="str">
        <f>'301 介護老人福祉施設 '!G411:G412</f>
        <v>□</v>
      </c>
      <c r="H411" s="515" t="str">
        <f>'301 介護老人福祉施設 '!H411:H412</f>
        <v>□</v>
      </c>
      <c r="I411" s="516"/>
      <c r="J411" s="553"/>
      <c r="K411" s="543"/>
      <c r="L411" s="66"/>
    </row>
    <row r="412" spans="1:12" s="8" customFormat="1" ht="26.25" customHeight="1">
      <c r="A412" s="470"/>
      <c r="C412" s="512" t="s">
        <v>1066</v>
      </c>
      <c r="D412" s="52"/>
      <c r="E412" s="527" t="s">
        <v>321</v>
      </c>
      <c r="F412" s="513" t="str">
        <f>'301 介護老人福祉施設 '!F412:F413</f>
        <v>□</v>
      </c>
      <c r="G412" s="478" t="str">
        <f>'301 介護老人福祉施設 '!G412:G413</f>
        <v>□</v>
      </c>
      <c r="H412" s="515" t="str">
        <f>'301 介護老人福祉施設 '!H412:H413</f>
        <v>□</v>
      </c>
      <c r="I412" s="516"/>
      <c r="J412" s="713"/>
      <c r="K412" s="690" t="s">
        <v>1295</v>
      </c>
      <c r="L412" s="66"/>
    </row>
    <row r="413" spans="1:12" s="8" customFormat="1" ht="36" customHeight="1">
      <c r="A413" s="470"/>
      <c r="C413" s="512" t="s">
        <v>993</v>
      </c>
      <c r="D413" s="52"/>
      <c r="E413" s="59" t="s">
        <v>322</v>
      </c>
      <c r="F413" s="513" t="str">
        <f>'301 介護老人福祉施設 '!F413:F414</f>
        <v>□</v>
      </c>
      <c r="G413" s="478" t="str">
        <f>'301 介護老人福祉施設 '!G413:G414</f>
        <v>□</v>
      </c>
      <c r="H413" s="515" t="str">
        <f>'301 介護老人福祉施設 '!H413:H414</f>
        <v>□</v>
      </c>
      <c r="I413" s="516"/>
      <c r="J413" s="713"/>
      <c r="K413" s="690"/>
      <c r="L413" s="66"/>
    </row>
    <row r="414" spans="1:12" s="8" customFormat="1" ht="36" customHeight="1">
      <c r="A414" s="470"/>
      <c r="C414" s="512" t="s">
        <v>993</v>
      </c>
      <c r="D414" s="52"/>
      <c r="E414" s="59" t="s">
        <v>323</v>
      </c>
      <c r="F414" s="513" t="str">
        <f>'301 介護老人福祉施設 '!F414:F415</f>
        <v>□</v>
      </c>
      <c r="G414" s="478" t="str">
        <f>'301 介護老人福祉施設 '!G414:G415</f>
        <v>□</v>
      </c>
      <c r="H414" s="515" t="str">
        <f>'301 介護老人福祉施設 '!H414:H415</f>
        <v>□</v>
      </c>
      <c r="I414" s="516"/>
      <c r="J414" s="713"/>
      <c r="K414" s="690"/>
      <c r="L414" s="66"/>
    </row>
    <row r="415" spans="1:12" s="8" customFormat="1" ht="27" customHeight="1">
      <c r="A415" s="470"/>
      <c r="C415" s="521" t="s">
        <v>993</v>
      </c>
      <c r="D415" s="53"/>
      <c r="E415" s="25" t="s">
        <v>942</v>
      </c>
      <c r="F415" s="342" t="str">
        <f>'301 介護老人福祉施設 '!F415:F416</f>
        <v>□</v>
      </c>
      <c r="G415" s="475" t="str">
        <f>'301 介護老人福祉施設 '!G415:G416</f>
        <v>□</v>
      </c>
      <c r="H415" s="476" t="str">
        <f>'301 介護老人福祉施設 '!H415:H416</f>
        <v>□</v>
      </c>
      <c r="I415" s="522"/>
      <c r="J415" s="714"/>
      <c r="K415" s="692"/>
      <c r="L415" s="66"/>
    </row>
    <row r="416" spans="1:12" s="6" customFormat="1" ht="16.5" customHeight="1">
      <c r="A416" s="462"/>
      <c r="B416" s="17"/>
      <c r="C416" s="382"/>
      <c r="D416" s="48" t="s">
        <v>1111</v>
      </c>
      <c r="E416" s="97"/>
      <c r="F416" s="75"/>
      <c r="G416" s="76"/>
      <c r="H416" s="352"/>
      <c r="I416" s="365"/>
      <c r="J416" s="301"/>
      <c r="K416" s="307"/>
      <c r="L416" s="17"/>
    </row>
    <row r="417" spans="1:12" s="556" customFormat="1" ht="42">
      <c r="A417" s="555"/>
      <c r="C417" s="557" t="s">
        <v>1388</v>
      </c>
      <c r="D417" s="52"/>
      <c r="E417" s="5" t="s">
        <v>1389</v>
      </c>
      <c r="F417" s="517" t="str">
        <f>'301 介護老人福祉施設 '!F417:F418</f>
        <v>―</v>
      </c>
      <c r="G417" s="518" t="str">
        <f>'301 介護老人福祉施設 '!G417:G418</f>
        <v>―</v>
      </c>
      <c r="H417" s="519" t="str">
        <f>'301 介護老人福祉施設 '!H417:H418</f>
        <v>―</v>
      </c>
      <c r="I417" s="516" t="s">
        <v>1390</v>
      </c>
      <c r="J417" s="552"/>
      <c r="K417" s="559"/>
    </row>
    <row r="418" spans="1:12" s="2" customFormat="1" ht="31.5" customHeight="1">
      <c r="A418" s="462"/>
      <c r="B418" s="17"/>
      <c r="C418" s="388" t="s">
        <v>1067</v>
      </c>
      <c r="D418" s="316"/>
      <c r="E418" s="26" t="s">
        <v>61</v>
      </c>
      <c r="F418" s="477" t="str">
        <f>'301 介護老人福祉施設 '!F418:F419</f>
        <v>□</v>
      </c>
      <c r="G418" s="478" t="str">
        <f>'301 介護老人福祉施設 '!G418:G419</f>
        <v>□</v>
      </c>
      <c r="H418" s="479" t="str">
        <f>'301 介護老人福祉施設 '!H418:H419</f>
        <v>□</v>
      </c>
      <c r="I418" s="367"/>
      <c r="J418" s="709" t="s">
        <v>1424</v>
      </c>
      <c r="K418" s="690" t="s">
        <v>1296</v>
      </c>
      <c r="L418" s="17"/>
    </row>
    <row r="419" spans="1:12" s="2" customFormat="1" ht="31.5" customHeight="1">
      <c r="A419" s="462"/>
      <c r="B419" s="17"/>
      <c r="C419" s="388" t="s">
        <v>993</v>
      </c>
      <c r="D419" s="316"/>
      <c r="E419" s="59" t="s">
        <v>62</v>
      </c>
      <c r="F419" s="477" t="str">
        <f>'301 介護老人福祉施設 '!F419:F420</f>
        <v>□</v>
      </c>
      <c r="G419" s="478" t="str">
        <f>'301 介護老人福祉施設 '!G419:G420</f>
        <v>□</v>
      </c>
      <c r="H419" s="479" t="str">
        <f>'301 介護老人福祉施設 '!H419:H420</f>
        <v>□</v>
      </c>
      <c r="I419" s="367"/>
      <c r="J419" s="709"/>
      <c r="K419" s="690"/>
      <c r="L419" s="17"/>
    </row>
    <row r="420" spans="1:12" s="2" customFormat="1" ht="31.5" customHeight="1">
      <c r="A420" s="462"/>
      <c r="B420" s="17"/>
      <c r="C420" s="387" t="s">
        <v>993</v>
      </c>
      <c r="D420" s="317"/>
      <c r="E420" s="25" t="s">
        <v>63</v>
      </c>
      <c r="F420" s="342" t="str">
        <f>'301 介護老人福祉施設 '!F420:F421</f>
        <v>□</v>
      </c>
      <c r="G420" s="475" t="str">
        <f>'301 介護老人福祉施設 '!G420:G421</f>
        <v>□</v>
      </c>
      <c r="H420" s="476" t="str">
        <f>'301 介護老人福祉施設 '!H420:H421</f>
        <v>□</v>
      </c>
      <c r="I420" s="366"/>
      <c r="J420" s="710"/>
      <c r="K420" s="692"/>
      <c r="L420" s="17"/>
    </row>
    <row r="421" spans="1:12" s="6" customFormat="1" ht="16.5" customHeight="1">
      <c r="A421" s="462"/>
      <c r="B421" s="17"/>
      <c r="C421" s="382"/>
      <c r="D421" s="48" t="s">
        <v>1367</v>
      </c>
      <c r="E421" s="97"/>
      <c r="F421" s="75"/>
      <c r="G421" s="76"/>
      <c r="H421" s="352"/>
      <c r="I421" s="365"/>
      <c r="J421" s="301"/>
      <c r="K421" s="307"/>
      <c r="L421" s="17"/>
    </row>
    <row r="422" spans="1:12" s="556" customFormat="1" ht="42">
      <c r="A422" s="555"/>
      <c r="C422" s="557" t="s">
        <v>1388</v>
      </c>
      <c r="D422" s="52"/>
      <c r="E422" s="5" t="s">
        <v>1389</v>
      </c>
      <c r="F422" s="517" t="str">
        <f>'301 介護老人福祉施設 '!F422:F423</f>
        <v>―</v>
      </c>
      <c r="G422" s="518" t="str">
        <f>'301 介護老人福祉施設 '!G422:G423</f>
        <v>―</v>
      </c>
      <c r="H422" s="519" t="str">
        <f>'301 介護老人福祉施設 '!H422:H423</f>
        <v>―</v>
      </c>
      <c r="I422" s="516" t="s">
        <v>1390</v>
      </c>
      <c r="J422" s="552"/>
      <c r="K422" s="559"/>
    </row>
    <row r="423" spans="1:12" s="8" customFormat="1" ht="42">
      <c r="A423" s="462"/>
      <c r="B423" s="17"/>
      <c r="C423" s="387" t="s">
        <v>993</v>
      </c>
      <c r="D423" s="317"/>
      <c r="E423" s="23" t="s">
        <v>64</v>
      </c>
      <c r="F423" s="342" t="str">
        <f>'301 介護老人福祉施設 '!F423:F424</f>
        <v>□</v>
      </c>
      <c r="G423" s="475" t="str">
        <f>'301 介護老人福祉施設 '!G423:G424</f>
        <v>□</v>
      </c>
      <c r="H423" s="476" t="str">
        <f>'301 介護老人福祉施設 '!H423:H424</f>
        <v>□</v>
      </c>
      <c r="I423" s="366"/>
      <c r="J423" s="554" t="s">
        <v>1297</v>
      </c>
      <c r="K423" s="547" t="s">
        <v>1288</v>
      </c>
      <c r="L423" s="17"/>
    </row>
    <row r="424" spans="1:12" s="6" customFormat="1" ht="16.5" customHeight="1">
      <c r="A424" s="462"/>
      <c r="B424" s="17"/>
      <c r="C424" s="382"/>
      <c r="D424" s="48" t="s">
        <v>1113</v>
      </c>
      <c r="E424" s="97"/>
      <c r="F424" s="75"/>
      <c r="G424" s="76"/>
      <c r="H424" s="352"/>
      <c r="I424" s="365"/>
      <c r="J424" s="301"/>
      <c r="K424" s="307"/>
      <c r="L424" s="17"/>
    </row>
    <row r="425" spans="1:12" s="556" customFormat="1" ht="42">
      <c r="A425" s="555"/>
      <c r="C425" s="557" t="s">
        <v>1388</v>
      </c>
      <c r="D425" s="52"/>
      <c r="E425" s="5" t="s">
        <v>1389</v>
      </c>
      <c r="F425" s="517" t="str">
        <f>'301 介護老人福祉施設 '!F425:F426</f>
        <v>―</v>
      </c>
      <c r="G425" s="518" t="str">
        <f>'301 介護老人福祉施設 '!G425:G426</f>
        <v>―</v>
      </c>
      <c r="H425" s="519" t="str">
        <f>'301 介護老人福祉施設 '!H425:H426</f>
        <v>―</v>
      </c>
      <c r="I425" s="516" t="s">
        <v>1390</v>
      </c>
      <c r="J425" s="552"/>
      <c r="K425" s="559"/>
    </row>
    <row r="426" spans="1:12" ht="14.25" customHeight="1">
      <c r="A426" s="462"/>
      <c r="B426" s="17"/>
      <c r="C426" s="388" t="s">
        <v>993</v>
      </c>
      <c r="D426" s="316"/>
      <c r="E426" s="26" t="s">
        <v>65</v>
      </c>
      <c r="F426" s="477" t="str">
        <f>'301 介護老人福祉施設 '!F426:F427</f>
        <v>□</v>
      </c>
      <c r="G426" s="478" t="str">
        <f>'301 介護老人福祉施設 '!G426:G427</f>
        <v>□</v>
      </c>
      <c r="H426" s="479" t="str">
        <f>'301 介護老人福祉施設 '!H426:H427</f>
        <v>□</v>
      </c>
      <c r="I426" s="367"/>
      <c r="J426" s="709" t="s">
        <v>1425</v>
      </c>
      <c r="K426" s="690" t="s">
        <v>1298</v>
      </c>
      <c r="L426" s="17"/>
    </row>
    <row r="427" spans="1:12" ht="24" customHeight="1">
      <c r="A427" s="462"/>
      <c r="B427" s="17"/>
      <c r="C427" s="512" t="s">
        <v>993</v>
      </c>
      <c r="D427" s="316"/>
      <c r="E427" s="26" t="s">
        <v>66</v>
      </c>
      <c r="F427" s="477" t="str">
        <f>'301 介護老人福祉施設 '!F427:F428</f>
        <v>□</v>
      </c>
      <c r="G427" s="478" t="str">
        <f>'301 介護老人福祉施設 '!G427:G428</f>
        <v>□</v>
      </c>
      <c r="H427" s="479" t="str">
        <f>'301 介護老人福祉施設 '!H427:H428</f>
        <v>□</v>
      </c>
      <c r="I427" s="367"/>
      <c r="J427" s="709"/>
      <c r="K427" s="690"/>
      <c r="L427" s="17"/>
    </row>
    <row r="428" spans="1:12" ht="16.5" customHeight="1">
      <c r="A428" s="462"/>
      <c r="B428" s="17"/>
      <c r="C428" s="512" t="s">
        <v>993</v>
      </c>
      <c r="D428" s="316"/>
      <c r="E428" s="26" t="s">
        <v>945</v>
      </c>
      <c r="F428" s="477" t="str">
        <f>'301 介護老人福祉施設 '!F428:F429</f>
        <v>□</v>
      </c>
      <c r="G428" s="478" t="str">
        <f>'301 介護老人福祉施設 '!G428:G429</f>
        <v>□</v>
      </c>
      <c r="H428" s="479" t="str">
        <f>'301 介護老人福祉施設 '!H428:H429</f>
        <v>□</v>
      </c>
      <c r="I428" s="367"/>
      <c r="J428" s="709"/>
      <c r="K428" s="690"/>
      <c r="L428" s="17"/>
    </row>
    <row r="429" spans="1:12" ht="16.5" customHeight="1">
      <c r="A429" s="462"/>
      <c r="B429" s="17"/>
      <c r="C429" s="512" t="s">
        <v>993</v>
      </c>
      <c r="D429" s="316"/>
      <c r="E429" s="26" t="s">
        <v>67</v>
      </c>
      <c r="F429" s="477" t="str">
        <f>'301 介護老人福祉施設 '!F429:F430</f>
        <v>□</v>
      </c>
      <c r="G429" s="478" t="str">
        <f>'301 介護老人福祉施設 '!G429:G430</f>
        <v>□</v>
      </c>
      <c r="H429" s="479" t="str">
        <f>'301 介護老人福祉施設 '!H429:H430</f>
        <v>□</v>
      </c>
      <c r="I429" s="367"/>
      <c r="J429" s="709"/>
      <c r="K429" s="690"/>
      <c r="L429" s="17"/>
    </row>
    <row r="430" spans="1:12" ht="52.5">
      <c r="A430" s="462"/>
      <c r="B430" s="17"/>
      <c r="C430" s="512" t="s">
        <v>993</v>
      </c>
      <c r="D430" s="317"/>
      <c r="E430" s="23" t="s">
        <v>68</v>
      </c>
      <c r="F430" s="342" t="str">
        <f>'301 介護老人福祉施設 '!F430:F431</f>
        <v>□</v>
      </c>
      <c r="G430" s="475" t="str">
        <f>'301 介護老人福祉施設 '!G430:G431</f>
        <v>□</v>
      </c>
      <c r="H430" s="476" t="str">
        <f>'301 介護老人福祉施設 '!H430:H431</f>
        <v>□</v>
      </c>
      <c r="I430" s="366"/>
      <c r="J430" s="710"/>
      <c r="K430" s="692"/>
      <c r="L430" s="17"/>
    </row>
    <row r="431" spans="1:12" s="6" customFormat="1" ht="16.5" customHeight="1">
      <c r="A431" s="462"/>
      <c r="B431" s="17"/>
      <c r="C431" s="382"/>
      <c r="D431" s="48" t="s">
        <v>1368</v>
      </c>
      <c r="E431" s="97"/>
      <c r="F431" s="75"/>
      <c r="G431" s="76"/>
      <c r="H431" s="352"/>
      <c r="I431" s="365"/>
      <c r="J431" s="301"/>
      <c r="K431" s="307"/>
      <c r="L431" s="17"/>
    </row>
    <row r="432" spans="1:12" s="556" customFormat="1" ht="42">
      <c r="A432" s="555"/>
      <c r="C432" s="557" t="s">
        <v>1388</v>
      </c>
      <c r="D432" s="52"/>
      <c r="E432" s="5" t="s">
        <v>1389</v>
      </c>
      <c r="F432" s="517" t="str">
        <f>'301 介護老人福祉施設 '!F432:F433</f>
        <v>―</v>
      </c>
      <c r="G432" s="518" t="str">
        <f>'301 介護老人福祉施設 '!G432:G433</f>
        <v>―</v>
      </c>
      <c r="H432" s="519" t="str">
        <f>'301 介護老人福祉施設 '!H432:H433</f>
        <v>―</v>
      </c>
      <c r="I432" s="516" t="s">
        <v>1390</v>
      </c>
      <c r="J432" s="552"/>
      <c r="K432" s="559"/>
    </row>
    <row r="433" spans="1:12" ht="37.5" customHeight="1">
      <c r="A433" s="462"/>
      <c r="B433" s="17"/>
      <c r="C433" s="388" t="s">
        <v>993</v>
      </c>
      <c r="D433" s="316"/>
      <c r="E433" s="26" t="s">
        <v>563</v>
      </c>
      <c r="F433" s="477" t="str">
        <f>'301 介護老人福祉施設 '!F433:F434</f>
        <v>□</v>
      </c>
      <c r="G433" s="478" t="str">
        <f>'301 介護老人福祉施設 '!G433:G434</f>
        <v>□</v>
      </c>
      <c r="H433" s="479" t="str">
        <f>'301 介護老人福祉施設 '!H433:H434</f>
        <v>□</v>
      </c>
      <c r="I433" s="367"/>
      <c r="J433" s="709" t="s">
        <v>1299</v>
      </c>
      <c r="K433" s="690" t="s">
        <v>1300</v>
      </c>
      <c r="L433" s="17"/>
    </row>
    <row r="434" spans="1:12" ht="27.75" customHeight="1">
      <c r="A434" s="462"/>
      <c r="B434" s="17"/>
      <c r="C434" s="388" t="s">
        <v>1065</v>
      </c>
      <c r="D434" s="316"/>
      <c r="E434" s="26" t="s">
        <v>564</v>
      </c>
      <c r="F434" s="477" t="str">
        <f>'301 介護老人福祉施設 '!F434:F435</f>
        <v>□</v>
      </c>
      <c r="G434" s="478" t="str">
        <f>'301 介護老人福祉施設 '!G434:G435</f>
        <v>□</v>
      </c>
      <c r="H434" s="479" t="str">
        <f>'301 介護老人福祉施設 '!H434:H435</f>
        <v>□</v>
      </c>
      <c r="I434" s="367"/>
      <c r="J434" s="709"/>
      <c r="K434" s="690"/>
      <c r="L434" s="17"/>
    </row>
    <row r="435" spans="1:12" ht="38.25" customHeight="1">
      <c r="A435" s="463"/>
      <c r="B435" s="14"/>
      <c r="C435" s="388" t="s">
        <v>1068</v>
      </c>
      <c r="D435" s="316"/>
      <c r="E435" s="59" t="s">
        <v>565</v>
      </c>
      <c r="F435" s="477" t="str">
        <f>'301 介護老人福祉施設 '!F435:F436</f>
        <v>□</v>
      </c>
      <c r="G435" s="478" t="str">
        <f>'301 介護老人福祉施設 '!G435:G436</f>
        <v>□</v>
      </c>
      <c r="H435" s="479" t="str">
        <f>'301 介護老人福祉施設 '!H435:H436</f>
        <v>□</v>
      </c>
      <c r="I435" s="367"/>
      <c r="J435" s="709"/>
      <c r="K435" s="690"/>
      <c r="L435" s="14"/>
    </row>
    <row r="436" spans="1:12" s="2" customFormat="1" ht="13.5">
      <c r="A436" s="462"/>
      <c r="B436" s="17"/>
      <c r="C436" s="510" t="s">
        <v>993</v>
      </c>
      <c r="D436" s="99"/>
      <c r="E436" s="22" t="s">
        <v>89</v>
      </c>
      <c r="F436" s="740" t="str">
        <f>'301 介護老人福祉施設 '!F436:F437</f>
        <v>□</v>
      </c>
      <c r="G436" s="765" t="str">
        <f>'301 介護老人福祉施設 '!G436:G437</f>
        <v>□</v>
      </c>
      <c r="H436" s="722" t="str">
        <f>'301 介護老人福祉施設 '!H436:H437</f>
        <v>□</v>
      </c>
      <c r="I436" s="716"/>
      <c r="J436" s="709"/>
      <c r="K436" s="690"/>
      <c r="L436" s="17"/>
    </row>
    <row r="437" spans="1:12" s="2" customFormat="1" ht="84">
      <c r="A437" s="462"/>
      <c r="B437" s="17"/>
      <c r="C437" s="510" t="s">
        <v>993</v>
      </c>
      <c r="D437" s="101"/>
      <c r="E437" s="233" t="s">
        <v>1384</v>
      </c>
      <c r="F437" s="741"/>
      <c r="G437" s="766"/>
      <c r="H437" s="723"/>
      <c r="I437" s="717"/>
      <c r="J437" s="709"/>
      <c r="K437" s="690"/>
      <c r="L437" s="17"/>
    </row>
    <row r="438" spans="1:12" s="2" customFormat="1" ht="19.5" customHeight="1">
      <c r="A438" s="462"/>
      <c r="B438" s="17"/>
      <c r="C438" s="510" t="s">
        <v>993</v>
      </c>
      <c r="D438" s="317"/>
      <c r="E438" s="25" t="s">
        <v>69</v>
      </c>
      <c r="F438" s="342" t="str">
        <f>'301 介護老人福祉施設 '!F438:F439</f>
        <v>□</v>
      </c>
      <c r="G438" s="475" t="str">
        <f>'301 介護老人福祉施設 '!G438:G439</f>
        <v>□</v>
      </c>
      <c r="H438" s="476" t="str">
        <f>'301 介護老人福祉施設 '!H438:H439</f>
        <v>□</v>
      </c>
      <c r="I438" s="366"/>
      <c r="J438" s="710"/>
      <c r="K438" s="547"/>
      <c r="L438" s="17"/>
    </row>
    <row r="439" spans="1:12" s="6" customFormat="1" ht="16.5" customHeight="1">
      <c r="A439" s="462"/>
      <c r="B439" s="17"/>
      <c r="C439" s="382"/>
      <c r="D439" s="48" t="s">
        <v>1369</v>
      </c>
      <c r="E439" s="97"/>
      <c r="F439" s="75"/>
      <c r="G439" s="76"/>
      <c r="H439" s="352"/>
      <c r="I439" s="365"/>
      <c r="J439" s="301"/>
      <c r="K439" s="307"/>
      <c r="L439" s="17"/>
    </row>
    <row r="440" spans="1:12" s="556" customFormat="1" ht="42">
      <c r="A440" s="555"/>
      <c r="C440" s="557" t="s">
        <v>1388</v>
      </c>
      <c r="D440" s="52"/>
      <c r="E440" s="5" t="s">
        <v>1389</v>
      </c>
      <c r="F440" s="517" t="str">
        <f>'301 介護老人福祉施設 '!F440:F441</f>
        <v>―</v>
      </c>
      <c r="G440" s="518" t="str">
        <f>'301 介護老人福祉施設 '!G440:G441</f>
        <v>―</v>
      </c>
      <c r="H440" s="519" t="str">
        <f>'301 介護老人福祉施設 '!H440:H441</f>
        <v>―</v>
      </c>
      <c r="I440" s="516" t="s">
        <v>1390</v>
      </c>
      <c r="J440" s="552"/>
      <c r="K440" s="559"/>
    </row>
    <row r="441" spans="1:12" s="2" customFormat="1" ht="34.5" customHeight="1">
      <c r="A441" s="462"/>
      <c r="B441" s="17"/>
      <c r="C441" s="388" t="s">
        <v>993</v>
      </c>
      <c r="D441" s="316"/>
      <c r="E441" s="59" t="s">
        <v>566</v>
      </c>
      <c r="F441" s="477" t="str">
        <f>'301 介護老人福祉施設 '!F441:F442</f>
        <v>□</v>
      </c>
      <c r="G441" s="478" t="str">
        <f>'301 介護老人福祉施設 '!G441:G442</f>
        <v>□</v>
      </c>
      <c r="H441" s="479" t="str">
        <f>'301 介護老人福祉施設 '!H441:H442</f>
        <v>□</v>
      </c>
      <c r="I441" s="367"/>
      <c r="J441" s="709" t="s">
        <v>1301</v>
      </c>
      <c r="K441" s="690" t="s">
        <v>1302</v>
      </c>
      <c r="L441" s="17"/>
    </row>
    <row r="442" spans="1:12" s="2" customFormat="1" ht="26.25" customHeight="1">
      <c r="A442" s="462"/>
      <c r="B442" s="17"/>
      <c r="C442" s="388" t="s">
        <v>993</v>
      </c>
      <c r="D442" s="316"/>
      <c r="E442" s="59" t="s">
        <v>567</v>
      </c>
      <c r="F442" s="477" t="str">
        <f>'301 介護老人福祉施設 '!F442:F443</f>
        <v>□</v>
      </c>
      <c r="G442" s="478" t="str">
        <f>'301 介護老人福祉施設 '!G442:G443</f>
        <v>□</v>
      </c>
      <c r="H442" s="479" t="str">
        <f>'301 介護老人福祉施設 '!H442:H443</f>
        <v>□</v>
      </c>
      <c r="I442" s="367"/>
      <c r="J442" s="709"/>
      <c r="K442" s="690"/>
      <c r="L442" s="17"/>
    </row>
    <row r="443" spans="1:12" s="2" customFormat="1" ht="47.25" customHeight="1">
      <c r="A443" s="462"/>
      <c r="B443" s="17"/>
      <c r="C443" s="512" t="s">
        <v>993</v>
      </c>
      <c r="D443" s="316"/>
      <c r="E443" s="59" t="s">
        <v>568</v>
      </c>
      <c r="F443" s="477" t="str">
        <f>'301 介護老人福祉施設 '!F443:F444</f>
        <v>□</v>
      </c>
      <c r="G443" s="478" t="str">
        <f>'301 介護老人福祉施設 '!G443:G444</f>
        <v>□</v>
      </c>
      <c r="H443" s="479" t="str">
        <f>'301 介護老人福祉施設 '!H443:H444</f>
        <v>□</v>
      </c>
      <c r="I443" s="367"/>
      <c r="J443" s="709"/>
      <c r="K443" s="690"/>
      <c r="L443" s="17"/>
    </row>
    <row r="444" spans="1:12" s="2" customFormat="1" ht="13.5">
      <c r="A444" s="462"/>
      <c r="B444" s="17"/>
      <c r="C444" s="512" t="s">
        <v>993</v>
      </c>
      <c r="D444" s="99"/>
      <c r="E444" s="44" t="s">
        <v>90</v>
      </c>
      <c r="F444" s="740" t="str">
        <f>'301 介護老人福祉施設 '!F444:F445</f>
        <v>□</v>
      </c>
      <c r="G444" s="765" t="str">
        <f>'301 介護老人福祉施設 '!G444:G445</f>
        <v>□</v>
      </c>
      <c r="H444" s="722" t="str">
        <f>'301 介護老人福祉施設 '!H444:H445</f>
        <v>□</v>
      </c>
      <c r="I444" s="716"/>
      <c r="J444" s="709"/>
      <c r="K444" s="690"/>
      <c r="L444" s="17"/>
    </row>
    <row r="445" spans="1:12" s="2" customFormat="1" ht="100.5" customHeight="1">
      <c r="A445" s="462"/>
      <c r="B445" s="17"/>
      <c r="C445" s="512" t="s">
        <v>993</v>
      </c>
      <c r="D445" s="101"/>
      <c r="E445" s="233" t="s">
        <v>1385</v>
      </c>
      <c r="F445" s="741"/>
      <c r="G445" s="766"/>
      <c r="H445" s="723"/>
      <c r="I445" s="717"/>
      <c r="J445" s="709"/>
      <c r="K445" s="690"/>
      <c r="L445" s="17"/>
    </row>
    <row r="446" spans="1:12" s="2" customFormat="1" ht="17.25" customHeight="1">
      <c r="A446" s="462"/>
      <c r="B446" s="17"/>
      <c r="C446" s="512" t="s">
        <v>993</v>
      </c>
      <c r="D446" s="317"/>
      <c r="E446" s="25" t="s">
        <v>70</v>
      </c>
      <c r="F446" s="342" t="str">
        <f>'301 介護老人福祉施設 '!F446:F447</f>
        <v>□</v>
      </c>
      <c r="G446" s="475" t="str">
        <f>'301 介護老人福祉施設 '!G446:G447</f>
        <v>□</v>
      </c>
      <c r="H446" s="476" t="str">
        <f>'301 介護老人福祉施設 '!H446:H447</f>
        <v>□</v>
      </c>
      <c r="I446" s="366"/>
      <c r="J446" s="710"/>
      <c r="K446" s="547"/>
      <c r="L446" s="17"/>
    </row>
    <row r="447" spans="1:12" s="6" customFormat="1" ht="16.5" customHeight="1">
      <c r="A447" s="462"/>
      <c r="B447" s="17"/>
      <c r="C447" s="382"/>
      <c r="D447" s="48" t="s">
        <v>1115</v>
      </c>
      <c r="E447" s="97"/>
      <c r="F447" s="75"/>
      <c r="G447" s="76"/>
      <c r="H447" s="352"/>
      <c r="I447" s="365"/>
      <c r="J447" s="301"/>
      <c r="K447" s="307"/>
      <c r="L447" s="17"/>
    </row>
    <row r="448" spans="1:12" s="556" customFormat="1" ht="42">
      <c r="A448" s="555"/>
      <c r="C448" s="557" t="s">
        <v>1388</v>
      </c>
      <c r="D448" s="52"/>
      <c r="E448" s="5" t="s">
        <v>1389</v>
      </c>
      <c r="F448" s="517" t="str">
        <f>'301 介護老人福祉施設 '!F448:F449</f>
        <v>―</v>
      </c>
      <c r="G448" s="518" t="str">
        <f>'301 介護老人福祉施設 '!G448:G449</f>
        <v>―</v>
      </c>
      <c r="H448" s="519" t="str">
        <f>'301 介護老人福祉施設 '!H448:H449</f>
        <v>―</v>
      </c>
      <c r="I448" s="516" t="s">
        <v>1390</v>
      </c>
      <c r="J448" s="552"/>
      <c r="K448" s="559"/>
    </row>
    <row r="449" spans="1:12" s="2" customFormat="1" ht="30" customHeight="1">
      <c r="A449" s="462"/>
      <c r="B449" s="17"/>
      <c r="C449" s="388" t="s">
        <v>1069</v>
      </c>
      <c r="D449" s="316"/>
      <c r="E449" s="26" t="s">
        <v>324</v>
      </c>
      <c r="F449" s="477" t="str">
        <f>'301 介護老人福祉施設 '!F449:F450</f>
        <v>□</v>
      </c>
      <c r="G449" s="478" t="str">
        <f>'301 介護老人福祉施設 '!G449:G450</f>
        <v>□</v>
      </c>
      <c r="H449" s="479" t="str">
        <f>'301 介護老人福祉施設 '!H449:H450</f>
        <v>□</v>
      </c>
      <c r="I449" s="367"/>
      <c r="J449" s="709" t="s">
        <v>1426</v>
      </c>
      <c r="K449" s="690" t="s">
        <v>1303</v>
      </c>
      <c r="L449" s="17"/>
    </row>
    <row r="450" spans="1:12" s="2" customFormat="1" ht="17.25" customHeight="1">
      <c r="A450" s="462"/>
      <c r="B450" s="17"/>
      <c r="C450" s="388" t="s">
        <v>993</v>
      </c>
      <c r="D450" s="316"/>
      <c r="E450" s="59" t="s">
        <v>73</v>
      </c>
      <c r="F450" s="477" t="str">
        <f>'301 介護老人福祉施設 '!F450:F451</f>
        <v>□</v>
      </c>
      <c r="G450" s="478" t="str">
        <f>'301 介護老人福祉施設 '!G450:G451</f>
        <v>□</v>
      </c>
      <c r="H450" s="479" t="str">
        <f>'301 介護老人福祉施設 '!H450:H451</f>
        <v>□</v>
      </c>
      <c r="I450" s="367"/>
      <c r="J450" s="709"/>
      <c r="K450" s="690"/>
      <c r="L450" s="17"/>
    </row>
    <row r="451" spans="1:12" s="2" customFormat="1" ht="24.75" customHeight="1">
      <c r="A451" s="462"/>
      <c r="B451" s="17"/>
      <c r="C451" s="388" t="s">
        <v>993</v>
      </c>
      <c r="D451" s="316"/>
      <c r="E451" s="59" t="s">
        <v>71</v>
      </c>
      <c r="F451" s="477" t="str">
        <f>'301 介護老人福祉施設 '!F451:F452</f>
        <v>□</v>
      </c>
      <c r="G451" s="478" t="str">
        <f>'301 介護老人福祉施設 '!G451:G452</f>
        <v>□</v>
      </c>
      <c r="H451" s="479" t="str">
        <f>'301 介護老人福祉施設 '!H451:H452</f>
        <v>□</v>
      </c>
      <c r="I451" s="367"/>
      <c r="J451" s="709"/>
      <c r="K451" s="690"/>
      <c r="L451" s="17"/>
    </row>
    <row r="452" spans="1:12" s="2" customFormat="1" ht="24.75" customHeight="1">
      <c r="A452" s="462"/>
      <c r="B452" s="17"/>
      <c r="C452" s="388" t="s">
        <v>993</v>
      </c>
      <c r="D452" s="316"/>
      <c r="E452" s="59" t="s">
        <v>72</v>
      </c>
      <c r="F452" s="477" t="str">
        <f>'301 介護老人福祉施設 '!F452:F453</f>
        <v>□</v>
      </c>
      <c r="G452" s="478" t="str">
        <f>'301 介護老人福祉施設 '!G452:G453</f>
        <v>□</v>
      </c>
      <c r="H452" s="479" t="str">
        <f>'301 介護老人福祉施設 '!H452:H453</f>
        <v>□</v>
      </c>
      <c r="I452" s="367"/>
      <c r="J452" s="709"/>
      <c r="K452" s="690"/>
      <c r="L452" s="17"/>
    </row>
    <row r="453" spans="1:12" s="2" customFormat="1" ht="52.5" customHeight="1">
      <c r="A453" s="462"/>
      <c r="B453" s="17"/>
      <c r="C453" s="388" t="s">
        <v>993</v>
      </c>
      <c r="D453" s="316"/>
      <c r="E453" s="59" t="s">
        <v>325</v>
      </c>
      <c r="F453" s="477" t="str">
        <f>'301 介護老人福祉施設 '!F453:F454</f>
        <v>□</v>
      </c>
      <c r="G453" s="478" t="str">
        <f>'301 介護老人福祉施設 '!G453:G454</f>
        <v>□</v>
      </c>
      <c r="H453" s="479" t="str">
        <f>'301 介護老人福祉施設 '!H453:H454</f>
        <v>□</v>
      </c>
      <c r="I453" s="367"/>
      <c r="J453" s="709"/>
      <c r="K453" s="690"/>
      <c r="L453" s="17"/>
    </row>
    <row r="454" spans="1:12" s="2" customFormat="1" ht="35.25" customHeight="1">
      <c r="A454" s="462"/>
      <c r="B454" s="17"/>
      <c r="C454" s="512" t="s">
        <v>993</v>
      </c>
      <c r="D454" s="318"/>
      <c r="E454" s="46" t="s">
        <v>326</v>
      </c>
      <c r="F454" s="489" t="str">
        <f>'301 介護老人福祉施設 '!F454:F455</f>
        <v>□</v>
      </c>
      <c r="G454" s="490" t="str">
        <f>'301 介護老人福祉施設 '!G454:G455</f>
        <v>□</v>
      </c>
      <c r="H454" s="491" t="str">
        <f>'301 介護老人福祉施設 '!H454:H455</f>
        <v>□</v>
      </c>
      <c r="I454" s="371"/>
      <c r="J454" s="554"/>
      <c r="K454" s="547"/>
      <c r="L454" s="17"/>
    </row>
    <row r="455" spans="1:12" s="6" customFormat="1" ht="16.5" customHeight="1">
      <c r="A455" s="462"/>
      <c r="B455" s="17"/>
      <c r="C455" s="382"/>
      <c r="D455" s="48" t="s">
        <v>1116</v>
      </c>
      <c r="E455" s="97"/>
      <c r="F455" s="75"/>
      <c r="G455" s="76"/>
      <c r="H455" s="352"/>
      <c r="I455" s="365"/>
      <c r="J455" s="301"/>
      <c r="K455" s="307"/>
      <c r="L455" s="17"/>
    </row>
    <row r="456" spans="1:12" s="556" customFormat="1" ht="42">
      <c r="A456" s="555"/>
      <c r="C456" s="557" t="s">
        <v>1388</v>
      </c>
      <c r="D456" s="52"/>
      <c r="E456" s="5" t="s">
        <v>1389</v>
      </c>
      <c r="F456" s="517" t="str">
        <f>'301 介護老人福祉施設 '!F456:F457</f>
        <v>―</v>
      </c>
      <c r="G456" s="518" t="str">
        <f>'301 介護老人福祉施設 '!G456:G457</f>
        <v>―</v>
      </c>
      <c r="H456" s="519" t="str">
        <f>'301 介護老人福祉施設 '!H456:H457</f>
        <v>―</v>
      </c>
      <c r="I456" s="516" t="s">
        <v>1390</v>
      </c>
      <c r="J456" s="552"/>
      <c r="K456" s="559"/>
    </row>
    <row r="457" spans="1:12" s="35" customFormat="1" ht="34.5" customHeight="1">
      <c r="A457" s="462"/>
      <c r="B457" s="33"/>
      <c r="C457" s="388" t="s">
        <v>1391</v>
      </c>
      <c r="D457" s="57"/>
      <c r="E457" s="10" t="s">
        <v>74</v>
      </c>
      <c r="F457" s="477" t="str">
        <f>'301 介護老人福祉施設 '!F457:F458</f>
        <v>□</v>
      </c>
      <c r="G457" s="478" t="str">
        <f>'301 介護老人福祉施設 '!G457:G458</f>
        <v>□</v>
      </c>
      <c r="H457" s="479" t="str">
        <f>'301 介護老人福祉施設 '!H457:H458</f>
        <v>□</v>
      </c>
      <c r="I457" s="367"/>
      <c r="J457" s="709" t="s">
        <v>1427</v>
      </c>
      <c r="K457" s="690" t="s">
        <v>1304</v>
      </c>
      <c r="L457" s="33"/>
    </row>
    <row r="458" spans="1:12" s="2" customFormat="1" ht="24" customHeight="1">
      <c r="A458" s="462"/>
      <c r="B458" s="17"/>
      <c r="C458" s="512" t="s">
        <v>1391</v>
      </c>
      <c r="D458" s="316"/>
      <c r="E458" s="26" t="s">
        <v>75</v>
      </c>
      <c r="F458" s="477" t="str">
        <f>'301 介護老人福祉施設 '!F458:F459</f>
        <v>□</v>
      </c>
      <c r="G458" s="478" t="str">
        <f>'301 介護老人福祉施設 '!G458:G459</f>
        <v>□</v>
      </c>
      <c r="H458" s="479" t="str">
        <f>'301 介護老人福祉施設 '!H458:H459</f>
        <v>□</v>
      </c>
      <c r="I458" s="367"/>
      <c r="J458" s="709"/>
      <c r="K458" s="690"/>
      <c r="L458" s="17"/>
    </row>
    <row r="459" spans="1:12" s="2" customFormat="1" ht="36" customHeight="1">
      <c r="A459" s="462"/>
      <c r="B459" s="17"/>
      <c r="C459" s="512" t="s">
        <v>1391</v>
      </c>
      <c r="D459" s="316"/>
      <c r="E459" s="59" t="s">
        <v>76</v>
      </c>
      <c r="F459" s="477" t="str">
        <f>'301 介護老人福祉施設 '!F459:F460</f>
        <v>□</v>
      </c>
      <c r="G459" s="478" t="str">
        <f>'301 介護老人福祉施設 '!G459:G460</f>
        <v>□</v>
      </c>
      <c r="H459" s="479" t="str">
        <f>'301 介護老人福祉施設 '!H459:H460</f>
        <v>□</v>
      </c>
      <c r="I459" s="367"/>
      <c r="J459" s="709"/>
      <c r="K459" s="690"/>
      <c r="L459" s="17"/>
    </row>
    <row r="460" spans="1:12" s="2" customFormat="1" ht="23.25" customHeight="1">
      <c r="A460" s="462"/>
      <c r="B460" s="17"/>
      <c r="C460" s="512" t="s">
        <v>1391</v>
      </c>
      <c r="D460" s="316"/>
      <c r="E460" s="59" t="s">
        <v>77</v>
      </c>
      <c r="F460" s="477" t="str">
        <f>'301 介護老人福祉施設 '!F460:F461</f>
        <v>□</v>
      </c>
      <c r="G460" s="478" t="str">
        <f>'301 介護老人福祉施設 '!G460:G461</f>
        <v>□</v>
      </c>
      <c r="H460" s="479" t="str">
        <f>'301 介護老人福祉施設 '!H460:H461</f>
        <v>□</v>
      </c>
      <c r="I460" s="367"/>
      <c r="J460" s="709"/>
      <c r="K460" s="690"/>
      <c r="L460" s="17"/>
    </row>
    <row r="461" spans="1:12" s="2" customFormat="1" ht="23.25" customHeight="1">
      <c r="A461" s="462"/>
      <c r="B461" s="17"/>
      <c r="C461" s="512" t="s">
        <v>1391</v>
      </c>
      <c r="D461" s="316"/>
      <c r="E461" s="59" t="s">
        <v>1386</v>
      </c>
      <c r="F461" s="477" t="str">
        <f>'301 介護老人福祉施設 '!F461:F462</f>
        <v>□</v>
      </c>
      <c r="G461" s="478" t="str">
        <f>'301 介護老人福祉施設 '!G461:G462</f>
        <v>□</v>
      </c>
      <c r="H461" s="479" t="str">
        <f>'301 介護老人福祉施設 '!H461:H462</f>
        <v>□</v>
      </c>
      <c r="I461" s="367"/>
      <c r="J461" s="709"/>
      <c r="K461" s="690"/>
      <c r="L461" s="17"/>
    </row>
    <row r="462" spans="1:12" s="2" customFormat="1" ht="38.25" customHeight="1">
      <c r="A462" s="462"/>
      <c r="B462" s="17"/>
      <c r="C462" s="512" t="s">
        <v>1391</v>
      </c>
      <c r="D462" s="316"/>
      <c r="E462" s="59" t="s">
        <v>332</v>
      </c>
      <c r="F462" s="477" t="str">
        <f>'301 介護老人福祉施設 '!F462:F463</f>
        <v>□</v>
      </c>
      <c r="G462" s="478" t="str">
        <f>'301 介護老人福祉施設 '!G462:G463</f>
        <v>□</v>
      </c>
      <c r="H462" s="479" t="str">
        <f>'301 介護老人福祉施設 '!H462:H463</f>
        <v>□</v>
      </c>
      <c r="I462" s="367"/>
      <c r="J462" s="553"/>
      <c r="K462" s="543" t="s">
        <v>1305</v>
      </c>
      <c r="L462" s="17"/>
    </row>
    <row r="463" spans="1:12" s="2" customFormat="1" ht="36" customHeight="1">
      <c r="A463" s="462"/>
      <c r="B463" s="17"/>
      <c r="C463" s="512" t="s">
        <v>1391</v>
      </c>
      <c r="D463" s="316"/>
      <c r="E463" s="59" t="s">
        <v>327</v>
      </c>
      <c r="F463" s="477" t="str">
        <f>'301 介護老人福祉施設 '!F463:F464</f>
        <v>□</v>
      </c>
      <c r="G463" s="478" t="str">
        <f>'301 介護老人福祉施設 '!G463:G464</f>
        <v>□</v>
      </c>
      <c r="H463" s="479" t="str">
        <f>'301 介護老人福祉施設 '!H463:H464</f>
        <v>□</v>
      </c>
      <c r="I463" s="367"/>
      <c r="J463" s="553"/>
      <c r="K463" s="543"/>
      <c r="L463" s="17"/>
    </row>
    <row r="464" spans="1:12" s="2" customFormat="1" ht="17.25" customHeight="1">
      <c r="A464" s="462"/>
      <c r="B464" s="17"/>
      <c r="C464" s="512" t="s">
        <v>1391</v>
      </c>
      <c r="D464" s="316"/>
      <c r="E464" s="59" t="s">
        <v>328</v>
      </c>
      <c r="F464" s="477" t="str">
        <f>'301 介護老人福祉施設 '!F464:F465</f>
        <v>□</v>
      </c>
      <c r="G464" s="478" t="str">
        <f>'301 介護老人福祉施設 '!G464:G465</f>
        <v>□</v>
      </c>
      <c r="H464" s="479" t="str">
        <f>'301 介護老人福祉施設 '!H464:H465</f>
        <v>□</v>
      </c>
      <c r="I464" s="367"/>
      <c r="J464" s="553"/>
      <c r="K464" s="543"/>
      <c r="L464" s="17"/>
    </row>
    <row r="465" spans="1:12" s="2" customFormat="1" ht="23.25" customHeight="1">
      <c r="A465" s="462"/>
      <c r="B465" s="17"/>
      <c r="C465" s="512" t="s">
        <v>1391</v>
      </c>
      <c r="D465" s="316"/>
      <c r="E465" s="59" t="s">
        <v>329</v>
      </c>
      <c r="F465" s="477" t="str">
        <f>'301 介護老人福祉施設 '!F465:F466</f>
        <v>□</v>
      </c>
      <c r="G465" s="478" t="str">
        <f>'301 介護老人福祉施設 '!G465:G466</f>
        <v>□</v>
      </c>
      <c r="H465" s="479" t="str">
        <f>'301 介護老人福祉施設 '!H465:H466</f>
        <v>□</v>
      </c>
      <c r="I465" s="367"/>
      <c r="J465" s="553"/>
      <c r="K465" s="543"/>
      <c r="L465" s="17"/>
    </row>
    <row r="466" spans="1:12" s="2" customFormat="1" ht="17.25" customHeight="1">
      <c r="A466" s="462"/>
      <c r="B466" s="17"/>
      <c r="C466" s="512" t="s">
        <v>1391</v>
      </c>
      <c r="D466" s="316"/>
      <c r="E466" s="59" t="s">
        <v>1456</v>
      </c>
      <c r="F466" s="477" t="str">
        <f>'301 介護老人福祉施設 '!F466:F467</f>
        <v>□</v>
      </c>
      <c r="G466" s="478" t="str">
        <f>'301 介護老人福祉施設 '!G466:G467</f>
        <v>□</v>
      </c>
      <c r="H466" s="479" t="str">
        <f>'301 介護老人福祉施設 '!H466:H467</f>
        <v>□</v>
      </c>
      <c r="I466" s="367"/>
      <c r="J466" s="553"/>
      <c r="K466" s="543"/>
      <c r="L466" s="17"/>
    </row>
    <row r="467" spans="1:12" s="2" customFormat="1" ht="21">
      <c r="A467" s="463"/>
      <c r="B467" s="14"/>
      <c r="C467" s="512" t="s">
        <v>1391</v>
      </c>
      <c r="D467" s="316"/>
      <c r="E467" s="59" t="s">
        <v>330</v>
      </c>
      <c r="F467" s="477" t="str">
        <f>'301 介護老人福祉施設 '!F467:F468</f>
        <v>□</v>
      </c>
      <c r="G467" s="478" t="str">
        <f>'301 介護老人福祉施設 '!G467:G468</f>
        <v>□</v>
      </c>
      <c r="H467" s="479" t="str">
        <f>'301 介護老人福祉施設 '!H467:H468</f>
        <v>□</v>
      </c>
      <c r="I467" s="367"/>
      <c r="J467" s="553"/>
      <c r="K467" s="543"/>
      <c r="L467" s="14"/>
    </row>
    <row r="468" spans="1:12" s="2" customFormat="1" ht="26.25" customHeight="1">
      <c r="A468" s="463"/>
      <c r="B468" s="14"/>
      <c r="C468" s="512" t="s">
        <v>1391</v>
      </c>
      <c r="D468" s="317"/>
      <c r="E468" s="25" t="s">
        <v>331</v>
      </c>
      <c r="F468" s="342" t="str">
        <f>'301 介護老人福祉施設 '!F468:F469</f>
        <v>□</v>
      </c>
      <c r="G468" s="475" t="str">
        <f>'301 介護老人福祉施設 '!G468:G469</f>
        <v>□</v>
      </c>
      <c r="H468" s="476" t="str">
        <f>'301 介護老人福祉施設 '!H468:H469</f>
        <v>□</v>
      </c>
      <c r="I468" s="366"/>
      <c r="J468" s="541"/>
      <c r="K468" s="547" t="s">
        <v>1306</v>
      </c>
      <c r="L468" s="14"/>
    </row>
    <row r="469" spans="1:12" s="6" customFormat="1" ht="16.5" customHeight="1">
      <c r="A469" s="463"/>
      <c r="B469" s="14"/>
      <c r="C469" s="382"/>
      <c r="D469" s="48" t="s">
        <v>28</v>
      </c>
      <c r="E469" s="97"/>
      <c r="F469" s="75"/>
      <c r="G469" s="76"/>
      <c r="H469" s="352"/>
      <c r="I469" s="365"/>
      <c r="J469" s="301"/>
      <c r="K469" s="307"/>
      <c r="L469" s="14"/>
    </row>
    <row r="470" spans="1:12" s="556" customFormat="1" ht="42">
      <c r="A470" s="555"/>
      <c r="C470" s="557" t="s">
        <v>1388</v>
      </c>
      <c r="D470" s="52"/>
      <c r="E470" s="5" t="s">
        <v>1389</v>
      </c>
      <c r="F470" s="517" t="str">
        <f>'301 介護老人福祉施設 '!F470:F471</f>
        <v>―</v>
      </c>
      <c r="G470" s="518" t="str">
        <f>'301 介護老人福祉施設 '!G470:G471</f>
        <v>―</v>
      </c>
      <c r="H470" s="519" t="str">
        <f>'301 介護老人福祉施設 '!H470:H471</f>
        <v>―</v>
      </c>
      <c r="I470" s="516" t="s">
        <v>1390</v>
      </c>
      <c r="J470" s="552"/>
      <c r="K470" s="559"/>
    </row>
    <row r="471" spans="1:12" s="3" customFormat="1" ht="30" customHeight="1">
      <c r="A471" s="464"/>
      <c r="B471" s="18"/>
      <c r="C471" s="388" t="s">
        <v>1391</v>
      </c>
      <c r="D471" s="315"/>
      <c r="E471" s="59" t="s">
        <v>540</v>
      </c>
      <c r="F471" s="477" t="str">
        <f>'301 介護老人福祉施設 '!F471:F472</f>
        <v>□</v>
      </c>
      <c r="G471" s="478" t="str">
        <f>'301 介護老人福祉施設 '!G471:G472</f>
        <v>□</v>
      </c>
      <c r="H471" s="479" t="str">
        <f>'301 介護老人福祉施設 '!H471:H472</f>
        <v>□</v>
      </c>
      <c r="I471" s="367"/>
      <c r="J471" s="540" t="s">
        <v>1428</v>
      </c>
      <c r="K471" s="689" t="s">
        <v>1307</v>
      </c>
      <c r="L471" s="18"/>
    </row>
    <row r="472" spans="1:12" s="3" customFormat="1" ht="71.25" customHeight="1">
      <c r="A472" s="464"/>
      <c r="B472" s="18"/>
      <c r="C472" s="512" t="s">
        <v>1391</v>
      </c>
      <c r="D472" s="315"/>
      <c r="E472" s="59" t="s">
        <v>333</v>
      </c>
      <c r="F472" s="477" t="str">
        <f>'301 介護老人福祉施設 '!F472:F473</f>
        <v>□</v>
      </c>
      <c r="G472" s="478" t="str">
        <f>'301 介護老人福祉施設 '!G472:G473</f>
        <v>□</v>
      </c>
      <c r="H472" s="479" t="str">
        <f>'301 介護老人福祉施設 '!H472:H473</f>
        <v>□</v>
      </c>
      <c r="I472" s="367"/>
      <c r="J472" s="540"/>
      <c r="K472" s="689"/>
      <c r="L472" s="18"/>
    </row>
    <row r="473" spans="1:12" s="3" customFormat="1" ht="39" customHeight="1">
      <c r="A473" s="464"/>
      <c r="B473" s="18"/>
      <c r="C473" s="512" t="s">
        <v>1391</v>
      </c>
      <c r="D473" s="315"/>
      <c r="E473" s="26" t="s">
        <v>334</v>
      </c>
      <c r="F473" s="477" t="str">
        <f>'301 介護老人福祉施設 '!F473:F474</f>
        <v>□</v>
      </c>
      <c r="G473" s="478" t="str">
        <f>'301 介護老人福祉施設 '!G473:G474</f>
        <v>□</v>
      </c>
      <c r="H473" s="479" t="str">
        <f>'301 介護老人福祉施設 '!H473:H474</f>
        <v>□</v>
      </c>
      <c r="I473" s="367"/>
      <c r="J473" s="540"/>
      <c r="K473" s="546"/>
      <c r="L473" s="18"/>
    </row>
    <row r="474" spans="1:12" s="3" customFormat="1" ht="21.75" customHeight="1">
      <c r="A474" s="464"/>
      <c r="B474" s="18"/>
      <c r="C474" s="512" t="s">
        <v>1391</v>
      </c>
      <c r="D474" s="315"/>
      <c r="E474" s="26" t="s">
        <v>335</v>
      </c>
      <c r="F474" s="477" t="str">
        <f>'301 介護老人福祉施設 '!F474:F475</f>
        <v>□</v>
      </c>
      <c r="G474" s="478" t="str">
        <f>'301 介護老人福祉施設 '!G474:G475</f>
        <v>□</v>
      </c>
      <c r="H474" s="479" t="str">
        <f>'301 介護老人福祉施設 '!H474:H475</f>
        <v>□</v>
      </c>
      <c r="I474" s="367"/>
      <c r="J474" s="540"/>
      <c r="K474" s="546"/>
      <c r="L474" s="18"/>
    </row>
    <row r="475" spans="1:12" s="3" customFormat="1" ht="50.25" customHeight="1">
      <c r="A475" s="464"/>
      <c r="B475" s="18"/>
      <c r="C475" s="512" t="s">
        <v>1391</v>
      </c>
      <c r="D475" s="313"/>
      <c r="E475" s="23" t="s">
        <v>1429</v>
      </c>
      <c r="F475" s="342" t="str">
        <f>'301 介護老人福祉施設 '!F475:F476</f>
        <v>□</v>
      </c>
      <c r="G475" s="475" t="str">
        <f>'301 介護老人福祉施設 '!G475:G476</f>
        <v>□</v>
      </c>
      <c r="H475" s="476" t="str">
        <f>'301 介護老人福祉施設 '!H475:H476</f>
        <v>□</v>
      </c>
      <c r="I475" s="366"/>
      <c r="J475" s="541"/>
      <c r="K475" s="548"/>
      <c r="L475" s="18"/>
    </row>
    <row r="476" spans="1:12" s="6" customFormat="1" ht="16.5" customHeight="1">
      <c r="A476" s="462"/>
      <c r="B476" s="17"/>
      <c r="C476" s="382"/>
      <c r="D476" s="48" t="s">
        <v>1117</v>
      </c>
      <c r="E476" s="97"/>
      <c r="F476" s="75"/>
      <c r="G476" s="76"/>
      <c r="H476" s="352"/>
      <c r="I476" s="365"/>
      <c r="J476" s="301"/>
      <c r="K476" s="307"/>
      <c r="L476" s="17"/>
    </row>
    <row r="477" spans="1:12" s="556" customFormat="1" ht="42">
      <c r="A477" s="555"/>
      <c r="C477" s="557" t="s">
        <v>1388</v>
      </c>
      <c r="D477" s="52"/>
      <c r="E477" s="5" t="s">
        <v>1389</v>
      </c>
      <c r="F477" s="517" t="str">
        <f>'301 介護老人福祉施設 '!F477:F478</f>
        <v>―</v>
      </c>
      <c r="G477" s="518" t="str">
        <f>'301 介護老人福祉施設 '!G477:G478</f>
        <v>―</v>
      </c>
      <c r="H477" s="519" t="str">
        <f>'301 介護老人福祉施設 '!H477:H478</f>
        <v>―</v>
      </c>
      <c r="I477" s="516" t="s">
        <v>1390</v>
      </c>
      <c r="J477" s="552"/>
      <c r="K477" s="559"/>
    </row>
    <row r="478" spans="1:12" s="2" customFormat="1" ht="18.75" customHeight="1">
      <c r="A478" s="463"/>
      <c r="B478" s="14"/>
      <c r="C478" s="383" t="s">
        <v>1065</v>
      </c>
      <c r="D478" s="99"/>
      <c r="E478" s="44" t="s">
        <v>78</v>
      </c>
      <c r="F478" s="480" t="str">
        <f>'301 介護老人福祉施設 '!F478:F479</f>
        <v>□</v>
      </c>
      <c r="G478" s="481" t="str">
        <f>'301 介護老人福祉施設 '!G478:G479</f>
        <v>□</v>
      </c>
      <c r="H478" s="482" t="str">
        <f>'301 介護老人福祉施設 '!H478:H479</f>
        <v>□</v>
      </c>
      <c r="I478" s="370"/>
      <c r="J478" s="709" t="s">
        <v>1430</v>
      </c>
      <c r="K478" s="690" t="s">
        <v>1308</v>
      </c>
      <c r="L478" s="14"/>
    </row>
    <row r="479" spans="1:12" s="2" customFormat="1" ht="18.75" customHeight="1">
      <c r="A479" s="463"/>
      <c r="B479" s="14"/>
      <c r="C479" s="383" t="s">
        <v>1065</v>
      </c>
      <c r="D479" s="99"/>
      <c r="E479" s="44" t="s">
        <v>534</v>
      </c>
      <c r="F479" s="480" t="str">
        <f>'301 介護老人福祉施設 '!F479:F480</f>
        <v>□</v>
      </c>
      <c r="G479" s="481" t="str">
        <f>'301 介護老人福祉施設 '!G479:G480</f>
        <v>□</v>
      </c>
      <c r="H479" s="482" t="str">
        <f>'301 介護老人福祉施設 '!H479:H480</f>
        <v>□</v>
      </c>
      <c r="I479" s="370"/>
      <c r="J479" s="709"/>
      <c r="K479" s="690"/>
      <c r="L479" s="14"/>
    </row>
    <row r="480" spans="1:12" s="2" customFormat="1" ht="26.25" customHeight="1">
      <c r="A480" s="463"/>
      <c r="B480" s="14"/>
      <c r="C480" s="383" t="s">
        <v>1064</v>
      </c>
      <c r="D480" s="99"/>
      <c r="E480" s="44" t="s">
        <v>535</v>
      </c>
      <c r="F480" s="480" t="str">
        <f>'301 介護老人福祉施設 '!F480:F481</f>
        <v>□</v>
      </c>
      <c r="G480" s="481" t="str">
        <f>'301 介護老人福祉施設 '!G480:G481</f>
        <v>□</v>
      </c>
      <c r="H480" s="482" t="str">
        <f>'301 介護老人福祉施設 '!H480:H481</f>
        <v>□</v>
      </c>
      <c r="I480" s="370"/>
      <c r="J480" s="709"/>
      <c r="K480" s="690"/>
      <c r="L480" s="14"/>
    </row>
    <row r="481" spans="1:12" s="2" customFormat="1" ht="36" customHeight="1">
      <c r="A481" s="463"/>
      <c r="B481" s="14"/>
      <c r="C481" s="387" t="s">
        <v>1065</v>
      </c>
      <c r="D481" s="317"/>
      <c r="E481" s="25" t="s">
        <v>536</v>
      </c>
      <c r="F481" s="342" t="str">
        <f>'301 介護老人福祉施設 '!F481:F482</f>
        <v>□</v>
      </c>
      <c r="G481" s="475" t="str">
        <f>'301 介護老人福祉施設 '!G481:G482</f>
        <v>□</v>
      </c>
      <c r="H481" s="476" t="str">
        <f>'301 介護老人福祉施設 '!H481:H482</f>
        <v>□</v>
      </c>
      <c r="I481" s="366"/>
      <c r="J481" s="541"/>
      <c r="K481" s="692"/>
      <c r="L481" s="14"/>
    </row>
    <row r="482" spans="1:12" s="6" customFormat="1" ht="16.5" customHeight="1">
      <c r="A482" s="462"/>
      <c r="B482" s="17"/>
      <c r="C482" s="392"/>
      <c r="D482" s="54" t="s">
        <v>1118</v>
      </c>
      <c r="E482" s="332"/>
      <c r="F482" s="77"/>
      <c r="G482" s="78"/>
      <c r="H482" s="354"/>
      <c r="I482" s="373"/>
      <c r="J482" s="360"/>
      <c r="K482" s="308"/>
      <c r="L482" s="17"/>
    </row>
    <row r="483" spans="1:12" s="556" customFormat="1" ht="42">
      <c r="A483" s="555"/>
      <c r="C483" s="557" t="s">
        <v>1388</v>
      </c>
      <c r="D483" s="52"/>
      <c r="E483" s="5" t="s">
        <v>1389</v>
      </c>
      <c r="F483" s="517" t="str">
        <f>'301 介護老人福祉施設 '!F483:F484</f>
        <v>―</v>
      </c>
      <c r="G483" s="518" t="str">
        <f>'301 介護老人福祉施設 '!G483:G484</f>
        <v>―</v>
      </c>
      <c r="H483" s="519" t="str">
        <f>'301 介護老人福祉施設 '!H483:H484</f>
        <v>―</v>
      </c>
      <c r="I483" s="516" t="s">
        <v>1390</v>
      </c>
      <c r="J483" s="552"/>
      <c r="K483" s="559"/>
    </row>
    <row r="484" spans="1:12" s="2" customFormat="1" ht="27.75" customHeight="1">
      <c r="A484" s="462"/>
      <c r="B484" s="17"/>
      <c r="C484" s="388" t="s">
        <v>993</v>
      </c>
      <c r="D484" s="316"/>
      <c r="E484" s="5" t="s">
        <v>337</v>
      </c>
      <c r="F484" s="477" t="str">
        <f>'301 介護老人福祉施設 '!F484:F485</f>
        <v>□</v>
      </c>
      <c r="G484" s="478" t="str">
        <f>'301 介護老人福祉施設 '!G484:G485</f>
        <v>□</v>
      </c>
      <c r="H484" s="479" t="str">
        <f>'301 介護老人福祉施設 '!H484:H485</f>
        <v>□</v>
      </c>
      <c r="I484" s="367"/>
      <c r="J484" s="709" t="s">
        <v>1431</v>
      </c>
      <c r="K484" s="690" t="s">
        <v>1309</v>
      </c>
      <c r="L484" s="17"/>
    </row>
    <row r="485" spans="1:12" s="2" customFormat="1" ht="27.75" customHeight="1">
      <c r="A485" s="462"/>
      <c r="B485" s="17"/>
      <c r="C485" s="388" t="s">
        <v>993</v>
      </c>
      <c r="D485" s="316"/>
      <c r="E485" s="5" t="s">
        <v>340</v>
      </c>
      <c r="F485" s="477" t="str">
        <f>'301 介護老人福祉施設 '!F485:F486</f>
        <v>□</v>
      </c>
      <c r="G485" s="478" t="str">
        <f>'301 介護老人福祉施設 '!G485:G486</f>
        <v>□</v>
      </c>
      <c r="H485" s="479" t="str">
        <f>'301 介護老人福祉施設 '!H485:H486</f>
        <v>□</v>
      </c>
      <c r="I485" s="367"/>
      <c r="J485" s="709"/>
      <c r="K485" s="690"/>
      <c r="L485" s="17"/>
    </row>
    <row r="486" spans="1:12" s="2" customFormat="1" ht="19.5" customHeight="1">
      <c r="A486" s="462"/>
      <c r="B486" s="17"/>
      <c r="C486" s="388" t="s">
        <v>993</v>
      </c>
      <c r="D486" s="316"/>
      <c r="E486" s="5" t="s">
        <v>338</v>
      </c>
      <c r="F486" s="477" t="str">
        <f>'301 介護老人福祉施設 '!F486:F487</f>
        <v>□</v>
      </c>
      <c r="G486" s="478" t="str">
        <f>'301 介護老人福祉施設 '!G486:G487</f>
        <v>□</v>
      </c>
      <c r="H486" s="479" t="str">
        <f>'301 介護老人福祉施設 '!H486:H487</f>
        <v>□</v>
      </c>
      <c r="I486" s="367"/>
      <c r="J486" s="709"/>
      <c r="K486" s="690"/>
      <c r="L486" s="17"/>
    </row>
    <row r="487" spans="1:12" s="2" customFormat="1" ht="42">
      <c r="A487" s="462"/>
      <c r="B487" s="17"/>
      <c r="C487" s="388" t="s">
        <v>993</v>
      </c>
      <c r="D487" s="316"/>
      <c r="E487" s="5" t="s">
        <v>339</v>
      </c>
      <c r="F487" s="477" t="str">
        <f>'301 介護老人福祉施設 '!F487:F488</f>
        <v>□</v>
      </c>
      <c r="G487" s="478" t="str">
        <f>'301 介護老人福祉施設 '!G487:G488</f>
        <v>□</v>
      </c>
      <c r="H487" s="479" t="str">
        <f>'301 介護老人福祉施設 '!H487:H488</f>
        <v>□</v>
      </c>
      <c r="I487" s="367"/>
      <c r="J487" s="709"/>
      <c r="K487" s="690"/>
      <c r="L487" s="17"/>
    </row>
    <row r="488" spans="1:12" s="2" customFormat="1" ht="27.75" customHeight="1">
      <c r="A488" s="462"/>
      <c r="B488" s="17"/>
      <c r="C488" s="512" t="s">
        <v>993</v>
      </c>
      <c r="D488" s="316"/>
      <c r="E488" s="5" t="s">
        <v>91</v>
      </c>
      <c r="F488" s="477" t="str">
        <f>'301 介護老人福祉施設 '!F488:F489</f>
        <v>□</v>
      </c>
      <c r="G488" s="478" t="str">
        <f>'301 介護老人福祉施設 '!G488:G489</f>
        <v>□</v>
      </c>
      <c r="H488" s="479" t="str">
        <f>'301 介護老人福祉施設 '!H488:H489</f>
        <v>□</v>
      </c>
      <c r="I488" s="367"/>
      <c r="J488" s="709"/>
      <c r="K488" s="543"/>
      <c r="L488" s="17"/>
    </row>
    <row r="489" spans="1:12" s="2" customFormat="1" ht="19.5" customHeight="1">
      <c r="A489" s="462"/>
      <c r="B489" s="17"/>
      <c r="C489" s="512" t="s">
        <v>993</v>
      </c>
      <c r="D489" s="316"/>
      <c r="E489" s="5" t="s">
        <v>92</v>
      </c>
      <c r="F489" s="477" t="str">
        <f>'301 介護老人福祉施設 '!F489:F490</f>
        <v>□</v>
      </c>
      <c r="G489" s="478" t="str">
        <f>'301 介護老人福祉施設 '!G489:G490</f>
        <v>□</v>
      </c>
      <c r="H489" s="479" t="str">
        <f>'301 介護老人福祉施設 '!H489:H490</f>
        <v>□</v>
      </c>
      <c r="I489" s="367"/>
      <c r="J489" s="553"/>
      <c r="K489" s="543"/>
      <c r="L489" s="17"/>
    </row>
    <row r="490" spans="1:12" s="2" customFormat="1" ht="27.75" customHeight="1">
      <c r="A490" s="462"/>
      <c r="B490" s="17"/>
      <c r="C490" s="512" t="s">
        <v>993</v>
      </c>
      <c r="D490" s="316"/>
      <c r="E490" s="5" t="s">
        <v>336</v>
      </c>
      <c r="F490" s="477" t="str">
        <f>'301 介護老人福祉施設 '!F490:F491</f>
        <v>□</v>
      </c>
      <c r="G490" s="478" t="str">
        <f>'301 介護老人福祉施設 '!G490:G491</f>
        <v>□</v>
      </c>
      <c r="H490" s="479" t="str">
        <f>'301 介護老人福祉施設 '!H490:H491</f>
        <v>□</v>
      </c>
      <c r="I490" s="367"/>
      <c r="J490" s="553"/>
      <c r="K490" s="543"/>
      <c r="L490" s="17"/>
    </row>
    <row r="491" spans="1:12" s="2" customFormat="1" ht="19.5" customHeight="1">
      <c r="A491" s="462"/>
      <c r="B491" s="17"/>
      <c r="C491" s="512" t="s">
        <v>993</v>
      </c>
      <c r="D491" s="317"/>
      <c r="E491" s="92" t="s">
        <v>574</v>
      </c>
      <c r="F491" s="342" t="str">
        <f>'301 介護老人福祉施設 '!F491:F492</f>
        <v>□</v>
      </c>
      <c r="G491" s="475" t="str">
        <f>'301 介護老人福祉施設 '!G491:G492</f>
        <v>□</v>
      </c>
      <c r="H491" s="476" t="str">
        <f>'301 介護老人福祉施設 '!H491:H492</f>
        <v>□</v>
      </c>
      <c r="I491" s="366"/>
      <c r="J491" s="554"/>
      <c r="K491" s="547"/>
      <c r="L491" s="17"/>
    </row>
    <row r="492" spans="1:12" s="6" customFormat="1" ht="16.5" customHeight="1">
      <c r="A492" s="462"/>
      <c r="B492" s="17"/>
      <c r="C492" s="382"/>
      <c r="D492" s="48" t="s">
        <v>1119</v>
      </c>
      <c r="E492" s="97"/>
      <c r="F492" s="75"/>
      <c r="G492" s="76"/>
      <c r="H492" s="352"/>
      <c r="I492" s="365"/>
      <c r="J492" s="301"/>
      <c r="K492" s="307"/>
      <c r="L492" s="17"/>
    </row>
    <row r="493" spans="1:12" s="556" customFormat="1" ht="42">
      <c r="A493" s="555"/>
      <c r="C493" s="557" t="s">
        <v>1388</v>
      </c>
      <c r="D493" s="52"/>
      <c r="E493" s="5" t="s">
        <v>1389</v>
      </c>
      <c r="F493" s="517" t="str">
        <f>'301 介護老人福祉施設 '!F493:F494</f>
        <v>―</v>
      </c>
      <c r="G493" s="518" t="str">
        <f>'301 介護老人福祉施設 '!G493:G494</f>
        <v>―</v>
      </c>
      <c r="H493" s="519" t="str">
        <f>'301 介護老人福祉施設 '!H493:H494</f>
        <v>―</v>
      </c>
      <c r="I493" s="516" t="s">
        <v>1390</v>
      </c>
      <c r="J493" s="552"/>
      <c r="K493" s="559"/>
    </row>
    <row r="494" spans="1:12" s="2" customFormat="1" ht="18" customHeight="1">
      <c r="A494" s="471"/>
      <c r="B494" s="16"/>
      <c r="C494" s="388" t="s">
        <v>1068</v>
      </c>
      <c r="D494" s="316"/>
      <c r="E494" s="5" t="s">
        <v>368</v>
      </c>
      <c r="F494" s="477" t="str">
        <f>'301 介護老人福祉施設 '!F494:F495</f>
        <v>□</v>
      </c>
      <c r="G494" s="478" t="str">
        <f>'301 介護老人福祉施設 '!G494:G495</f>
        <v>□</v>
      </c>
      <c r="H494" s="479" t="str">
        <f>'301 介護老人福祉施設 '!H494:H495</f>
        <v>□</v>
      </c>
      <c r="I494" s="367"/>
      <c r="J494" s="709" t="s">
        <v>1432</v>
      </c>
      <c r="K494" s="689" t="s">
        <v>1288</v>
      </c>
      <c r="L494" s="16"/>
    </row>
    <row r="495" spans="1:12" s="2" customFormat="1" ht="63">
      <c r="A495" s="471"/>
      <c r="B495" s="16"/>
      <c r="C495" s="384" t="s">
        <v>993</v>
      </c>
      <c r="D495" s="101"/>
      <c r="E495" s="40" t="s">
        <v>93</v>
      </c>
      <c r="F495" s="493" t="str">
        <f>'301 介護老人福祉施設 '!F495:F496</f>
        <v>□</v>
      </c>
      <c r="G495" s="494" t="str">
        <f>'301 介護老人福祉施設 '!G495:G496</f>
        <v>□</v>
      </c>
      <c r="H495" s="495" t="str">
        <f>'301 介護老人福祉施設 '!H495:H496</f>
        <v>□</v>
      </c>
      <c r="I495" s="376"/>
      <c r="J495" s="709"/>
      <c r="K495" s="689"/>
      <c r="L495" s="16"/>
    </row>
    <row r="496" spans="1:12" s="2" customFormat="1" ht="31.5">
      <c r="A496" s="471"/>
      <c r="B496" s="16"/>
      <c r="C496" s="384" t="s">
        <v>1065</v>
      </c>
      <c r="D496" s="101"/>
      <c r="E496" s="40" t="s">
        <v>94</v>
      </c>
      <c r="F496" s="493" t="str">
        <f>'301 介護老人福祉施設 '!F496:F497</f>
        <v>□</v>
      </c>
      <c r="G496" s="494" t="str">
        <f>'301 介護老人福祉施設 '!G496:G497</f>
        <v>□</v>
      </c>
      <c r="H496" s="495" t="str">
        <f>'301 介護老人福祉施設 '!H496:H497</f>
        <v>□</v>
      </c>
      <c r="I496" s="376"/>
      <c r="J496" s="709"/>
      <c r="K496" s="546"/>
      <c r="L496" s="16"/>
    </row>
    <row r="497" spans="1:12" s="2" customFormat="1" ht="31.5">
      <c r="A497" s="471"/>
      <c r="B497" s="16"/>
      <c r="C497" s="511" t="s">
        <v>993</v>
      </c>
      <c r="D497" s="101"/>
      <c r="E497" s="40" t="s">
        <v>95</v>
      </c>
      <c r="F497" s="493" t="str">
        <f>'301 介護老人福祉施設 '!F497:F498</f>
        <v>□</v>
      </c>
      <c r="G497" s="494" t="str">
        <f>'301 介護老人福祉施設 '!G497:G498</f>
        <v>□</v>
      </c>
      <c r="H497" s="495" t="str">
        <f>'301 介護老人福祉施設 '!H497:H498</f>
        <v>□</v>
      </c>
      <c r="I497" s="376"/>
      <c r="J497" s="709"/>
      <c r="K497" s="546"/>
      <c r="L497" s="16"/>
    </row>
    <row r="498" spans="1:12" s="2" customFormat="1" ht="63">
      <c r="A498" s="471"/>
      <c r="B498" s="16"/>
      <c r="C498" s="511" t="s">
        <v>993</v>
      </c>
      <c r="D498" s="101"/>
      <c r="E498" s="40" t="s">
        <v>96</v>
      </c>
      <c r="F498" s="493" t="str">
        <f>'301 介護老人福祉施設 '!F498:F499</f>
        <v>□</v>
      </c>
      <c r="G498" s="494" t="str">
        <f>'301 介護老人福祉施設 '!G498:G499</f>
        <v>□</v>
      </c>
      <c r="H498" s="495" t="str">
        <f>'301 介護老人福祉施設 '!H498:H499</f>
        <v>□</v>
      </c>
      <c r="I498" s="376"/>
      <c r="J498" s="709"/>
      <c r="K498" s="546"/>
      <c r="L498" s="16"/>
    </row>
    <row r="499" spans="1:12" s="2" customFormat="1" ht="13.5">
      <c r="A499" s="471"/>
      <c r="B499" s="16"/>
      <c r="C499" s="511" t="s">
        <v>993</v>
      </c>
      <c r="D499" s="101"/>
      <c r="E499" s="40" t="s">
        <v>97</v>
      </c>
      <c r="F499" s="493" t="str">
        <f>'301 介護老人福祉施設 '!F499:F500</f>
        <v>□</v>
      </c>
      <c r="G499" s="494" t="str">
        <f>'301 介護老人福祉施設 '!G499:G500</f>
        <v>□</v>
      </c>
      <c r="H499" s="495" t="str">
        <f>'301 介護老人福祉施設 '!H499:H500</f>
        <v>□</v>
      </c>
      <c r="I499" s="376"/>
      <c r="J499" s="709"/>
      <c r="K499" s="546"/>
      <c r="L499" s="16"/>
    </row>
    <row r="500" spans="1:12" s="2" customFormat="1" ht="21">
      <c r="A500" s="471"/>
      <c r="B500" s="16"/>
      <c r="C500" s="511" t="s">
        <v>993</v>
      </c>
      <c r="D500" s="101"/>
      <c r="E500" s="40" t="s">
        <v>98</v>
      </c>
      <c r="F500" s="493" t="str">
        <f>'301 介護老人福祉施設 '!F500:F501</f>
        <v>□</v>
      </c>
      <c r="G500" s="494" t="str">
        <f>'301 介護老人福祉施設 '!G500:G501</f>
        <v>□</v>
      </c>
      <c r="H500" s="495" t="str">
        <f>'301 介護老人福祉施設 '!H500:H501</f>
        <v>□</v>
      </c>
      <c r="I500" s="376"/>
      <c r="J500" s="709"/>
      <c r="K500" s="546"/>
      <c r="L500" s="16"/>
    </row>
    <row r="501" spans="1:12" s="2" customFormat="1" ht="24" customHeight="1">
      <c r="A501" s="471"/>
      <c r="B501" s="16"/>
      <c r="C501" s="511" t="s">
        <v>993</v>
      </c>
      <c r="D501" s="101"/>
      <c r="E501" s="40" t="s">
        <v>99</v>
      </c>
      <c r="F501" s="493" t="str">
        <f>'301 介護老人福祉施設 '!F501:F502</f>
        <v>□</v>
      </c>
      <c r="G501" s="494" t="str">
        <f>'301 介護老人福祉施設 '!G501:G502</f>
        <v>□</v>
      </c>
      <c r="H501" s="495" t="str">
        <f>'301 介護老人福祉施設 '!H501:H502</f>
        <v>□</v>
      </c>
      <c r="I501" s="376"/>
      <c r="J501" s="709"/>
      <c r="K501" s="546"/>
      <c r="L501" s="16"/>
    </row>
    <row r="502" spans="1:12" s="2" customFormat="1" ht="13.5">
      <c r="A502" s="471"/>
      <c r="B502" s="16"/>
      <c r="C502" s="511" t="s">
        <v>993</v>
      </c>
      <c r="D502" s="101"/>
      <c r="E502" s="40" t="s">
        <v>100</v>
      </c>
      <c r="F502" s="493" t="str">
        <f>'301 介護老人福祉施設 '!F502:F503</f>
        <v>□</v>
      </c>
      <c r="G502" s="494" t="str">
        <f>'301 介護老人福祉施設 '!G502:G503</f>
        <v>□</v>
      </c>
      <c r="H502" s="495" t="str">
        <f>'301 介護老人福祉施設 '!H502:H503</f>
        <v>□</v>
      </c>
      <c r="I502" s="376"/>
      <c r="J502" s="709"/>
      <c r="K502" s="546"/>
      <c r="L502" s="16"/>
    </row>
    <row r="503" spans="1:12" s="2" customFormat="1" ht="21">
      <c r="A503" s="471"/>
      <c r="B503" s="16"/>
      <c r="C503" s="511" t="s">
        <v>993</v>
      </c>
      <c r="D503" s="318"/>
      <c r="E503" s="71" t="s">
        <v>101</v>
      </c>
      <c r="F503" s="489" t="str">
        <f>'301 介護老人福祉施設 '!F503:F504</f>
        <v>□</v>
      </c>
      <c r="G503" s="490" t="str">
        <f>'301 介護老人福祉施設 '!G503:G504</f>
        <v>□</v>
      </c>
      <c r="H503" s="491" t="str">
        <f>'301 介護老人福祉施設 '!H503:H504</f>
        <v>□</v>
      </c>
      <c r="I503" s="371"/>
      <c r="J503" s="710"/>
      <c r="K503" s="548"/>
      <c r="L503" s="16"/>
    </row>
    <row r="504" spans="1:12" s="6" customFormat="1" ht="16.5" customHeight="1">
      <c r="A504" s="462"/>
      <c r="B504" s="17"/>
      <c r="C504" s="382"/>
      <c r="D504" s="48" t="s">
        <v>1120</v>
      </c>
      <c r="E504" s="97"/>
      <c r="F504" s="75"/>
      <c r="G504" s="76"/>
      <c r="H504" s="352"/>
      <c r="I504" s="365"/>
      <c r="J504" s="301"/>
      <c r="K504" s="307"/>
      <c r="L504" s="17"/>
    </row>
    <row r="505" spans="1:12" s="556" customFormat="1" ht="42">
      <c r="A505" s="555"/>
      <c r="C505" s="557" t="s">
        <v>1388</v>
      </c>
      <c r="D505" s="52"/>
      <c r="E505" s="5" t="s">
        <v>1389</v>
      </c>
      <c r="F505" s="517" t="str">
        <f>'301 介護老人福祉施設 '!F505:F506</f>
        <v>―</v>
      </c>
      <c r="G505" s="518" t="str">
        <f>'301 介護老人福祉施設 '!G505:G506</f>
        <v>―</v>
      </c>
      <c r="H505" s="519" t="str">
        <f>'301 介護老人福祉施設 '!H505:H506</f>
        <v>―</v>
      </c>
      <c r="I505" s="516" t="s">
        <v>1390</v>
      </c>
      <c r="J505" s="552"/>
      <c r="K505" s="559"/>
    </row>
    <row r="506" spans="1:12" s="2" customFormat="1" ht="24" customHeight="1">
      <c r="A506" s="471"/>
      <c r="B506" s="16"/>
      <c r="C506" s="388" t="s">
        <v>993</v>
      </c>
      <c r="D506" s="316"/>
      <c r="E506" s="5" t="s">
        <v>102</v>
      </c>
      <c r="F506" s="477" t="str">
        <f>'301 介護老人福祉施設 '!F506:F507</f>
        <v>□</v>
      </c>
      <c r="G506" s="478" t="str">
        <f>'301 介護老人福祉施設 '!G506:G507</f>
        <v>□</v>
      </c>
      <c r="H506" s="479" t="str">
        <f>'301 介護老人福祉施設 '!H506:H507</f>
        <v>□</v>
      </c>
      <c r="I506" s="367"/>
      <c r="J506" s="709" t="s">
        <v>1433</v>
      </c>
      <c r="K506" s="689" t="s">
        <v>1288</v>
      </c>
      <c r="L506" s="16"/>
    </row>
    <row r="507" spans="1:12" s="2" customFormat="1" ht="17.25" customHeight="1">
      <c r="A507" s="471"/>
      <c r="B507" s="16"/>
      <c r="C507" s="384" t="s">
        <v>1064</v>
      </c>
      <c r="D507" s="101"/>
      <c r="E507" s="40" t="s">
        <v>103</v>
      </c>
      <c r="F507" s="493" t="str">
        <f>'301 介護老人福祉施設 '!F507:F508</f>
        <v>□</v>
      </c>
      <c r="G507" s="494" t="str">
        <f>'301 介護老人福祉施設 '!G507:G508</f>
        <v>□</v>
      </c>
      <c r="H507" s="495" t="str">
        <f>'301 介護老人福祉施設 '!H507:H508</f>
        <v>□</v>
      </c>
      <c r="I507" s="376"/>
      <c r="J507" s="709"/>
      <c r="K507" s="689"/>
      <c r="L507" s="16"/>
    </row>
    <row r="508" spans="1:12" s="2" customFormat="1" ht="33" customHeight="1">
      <c r="A508" s="471"/>
      <c r="B508" s="16"/>
      <c r="C508" s="384" t="s">
        <v>993</v>
      </c>
      <c r="D508" s="101"/>
      <c r="E508" s="40" t="s">
        <v>104</v>
      </c>
      <c r="F508" s="493" t="str">
        <f>'301 介護老人福祉施設 '!F508:F509</f>
        <v>□</v>
      </c>
      <c r="G508" s="494" t="str">
        <f>'301 介護老人福祉施設 '!G508:G509</f>
        <v>□</v>
      </c>
      <c r="H508" s="495" t="str">
        <f>'301 介護老人福祉施設 '!H508:H509</f>
        <v>□</v>
      </c>
      <c r="I508" s="376"/>
      <c r="J508" s="709"/>
      <c r="K508" s="689"/>
      <c r="L508" s="16"/>
    </row>
    <row r="509" spans="1:12" s="2" customFormat="1" ht="17.25" customHeight="1">
      <c r="A509" s="471"/>
      <c r="B509" s="16"/>
      <c r="C509" s="511" t="s">
        <v>993</v>
      </c>
      <c r="D509" s="101"/>
      <c r="E509" s="40" t="s">
        <v>105</v>
      </c>
      <c r="F509" s="493" t="str">
        <f>'301 介護老人福祉施設 '!F509:F510</f>
        <v>□</v>
      </c>
      <c r="G509" s="494" t="str">
        <f>'301 介護老人福祉施設 '!G509:G510</f>
        <v>□</v>
      </c>
      <c r="H509" s="495" t="str">
        <f>'301 介護老人福祉施設 '!H509:H510</f>
        <v>□</v>
      </c>
      <c r="I509" s="376"/>
      <c r="J509" s="709"/>
      <c r="K509" s="546"/>
      <c r="L509" s="16"/>
    </row>
    <row r="510" spans="1:12" s="2" customFormat="1" ht="24" customHeight="1">
      <c r="A510" s="471"/>
      <c r="B510" s="16"/>
      <c r="C510" s="511" t="s">
        <v>993</v>
      </c>
      <c r="D510" s="101"/>
      <c r="E510" s="40" t="s">
        <v>106</v>
      </c>
      <c r="F510" s="493" t="str">
        <f>'301 介護老人福祉施設 '!F510:F511</f>
        <v>□</v>
      </c>
      <c r="G510" s="494" t="str">
        <f>'301 介護老人福祉施設 '!G510:G511</f>
        <v>□</v>
      </c>
      <c r="H510" s="495" t="str">
        <f>'301 介護老人福祉施設 '!H510:H511</f>
        <v>□</v>
      </c>
      <c r="I510" s="376"/>
      <c r="J510" s="553"/>
      <c r="K510" s="546"/>
      <c r="L510" s="16"/>
    </row>
    <row r="511" spans="1:12" s="2" customFormat="1" ht="24" customHeight="1">
      <c r="A511" s="471"/>
      <c r="B511" s="16"/>
      <c r="C511" s="511" t="s">
        <v>993</v>
      </c>
      <c r="D511" s="101"/>
      <c r="E511" s="40" t="s">
        <v>107</v>
      </c>
      <c r="F511" s="493" t="str">
        <f>'301 介護老人福祉施設 '!F511:F512</f>
        <v>□</v>
      </c>
      <c r="G511" s="494" t="str">
        <f>'301 介護老人福祉施設 '!G511:G512</f>
        <v>□</v>
      </c>
      <c r="H511" s="495" t="str">
        <f>'301 介護老人福祉施設 '!H511:H512</f>
        <v>□</v>
      </c>
      <c r="I511" s="376"/>
      <c r="J511" s="553"/>
      <c r="K511" s="546"/>
      <c r="L511" s="16"/>
    </row>
    <row r="512" spans="1:12" s="2" customFormat="1" ht="17.25" customHeight="1">
      <c r="A512" s="471"/>
      <c r="B512" s="16"/>
      <c r="C512" s="511" t="s">
        <v>993</v>
      </c>
      <c r="D512" s="101"/>
      <c r="E512" s="40" t="s">
        <v>108</v>
      </c>
      <c r="F512" s="493" t="str">
        <f>'301 介護老人福祉施設 '!F512:F513</f>
        <v>□</v>
      </c>
      <c r="G512" s="494" t="str">
        <f>'301 介護老人福祉施設 '!G512:G513</f>
        <v>□</v>
      </c>
      <c r="H512" s="495" t="str">
        <f>'301 介護老人福祉施設 '!H512:H513</f>
        <v>□</v>
      </c>
      <c r="I512" s="376"/>
      <c r="J512" s="553"/>
      <c r="K512" s="546"/>
      <c r="L512" s="16"/>
    </row>
    <row r="513" spans="1:12" s="2" customFormat="1" ht="24" customHeight="1">
      <c r="A513" s="471"/>
      <c r="B513" s="16"/>
      <c r="C513" s="511" t="s">
        <v>993</v>
      </c>
      <c r="D513" s="318"/>
      <c r="E513" s="71" t="s">
        <v>109</v>
      </c>
      <c r="F513" s="489" t="str">
        <f>'301 介護老人福祉施設 '!F513:F514</f>
        <v>□</v>
      </c>
      <c r="G513" s="490" t="str">
        <f>'301 介護老人福祉施設 '!G513:G514</f>
        <v>□</v>
      </c>
      <c r="H513" s="491" t="str">
        <f>'301 介護老人福祉施設 '!H513:H514</f>
        <v>□</v>
      </c>
      <c r="I513" s="371"/>
      <c r="J513" s="554"/>
      <c r="K513" s="548"/>
      <c r="L513" s="16"/>
    </row>
    <row r="514" spans="1:12" s="6" customFormat="1" ht="16.5" customHeight="1">
      <c r="A514" s="462"/>
      <c r="B514" s="17"/>
      <c r="C514" s="382"/>
      <c r="D514" s="48" t="s">
        <v>1121</v>
      </c>
      <c r="E514" s="97"/>
      <c r="F514" s="75"/>
      <c r="G514" s="76"/>
      <c r="H514" s="352"/>
      <c r="I514" s="365"/>
      <c r="J514" s="301"/>
      <c r="K514" s="307"/>
      <c r="L514" s="17"/>
    </row>
    <row r="515" spans="1:12" s="556" customFormat="1" ht="42">
      <c r="A515" s="555"/>
      <c r="C515" s="557" t="s">
        <v>1388</v>
      </c>
      <c r="D515" s="52"/>
      <c r="E515" s="5" t="s">
        <v>1389</v>
      </c>
      <c r="F515" s="517" t="str">
        <f>'301 介護老人福祉施設 '!F515:F516</f>
        <v>―</v>
      </c>
      <c r="G515" s="518" t="str">
        <f>'301 介護老人福祉施設 '!G515:G516</f>
        <v>―</v>
      </c>
      <c r="H515" s="519" t="str">
        <f>'301 介護老人福祉施設 '!H515:H516</f>
        <v>―</v>
      </c>
      <c r="I515" s="516" t="s">
        <v>1390</v>
      </c>
      <c r="J515" s="552"/>
      <c r="K515" s="559"/>
    </row>
    <row r="516" spans="1:12" s="2" customFormat="1" ht="17.25" customHeight="1">
      <c r="A516" s="471"/>
      <c r="B516" s="16"/>
      <c r="C516" s="388" t="s">
        <v>993</v>
      </c>
      <c r="D516" s="316"/>
      <c r="E516" s="5" t="s">
        <v>368</v>
      </c>
      <c r="F516" s="477" t="str">
        <f>'301 介護老人福祉施設 '!F516:F517</f>
        <v>□</v>
      </c>
      <c r="G516" s="478" t="str">
        <f>'301 介護老人福祉施設 '!G516:G517</f>
        <v>□</v>
      </c>
      <c r="H516" s="479" t="str">
        <f>'301 介護老人福祉施設 '!H516:H517</f>
        <v>□</v>
      </c>
      <c r="I516" s="367"/>
      <c r="J516" s="709" t="s">
        <v>1434</v>
      </c>
      <c r="K516" s="689" t="s">
        <v>1310</v>
      </c>
      <c r="L516" s="16"/>
    </row>
    <row r="517" spans="1:12" s="2" customFormat="1" ht="37.5" customHeight="1">
      <c r="A517" s="471"/>
      <c r="B517" s="16"/>
      <c r="C517" s="384" t="s">
        <v>1070</v>
      </c>
      <c r="D517" s="101"/>
      <c r="E517" s="40" t="s">
        <v>110</v>
      </c>
      <c r="F517" s="493" t="str">
        <f>'301 介護老人福祉施設 '!F517:F518</f>
        <v>□</v>
      </c>
      <c r="G517" s="494" t="str">
        <f>'301 介護老人福祉施設 '!G517:G518</f>
        <v>□</v>
      </c>
      <c r="H517" s="495" t="str">
        <f>'301 介護老人福祉施設 '!H517:H518</f>
        <v>□</v>
      </c>
      <c r="I517" s="376"/>
      <c r="J517" s="709"/>
      <c r="K517" s="689"/>
      <c r="L517" s="16"/>
    </row>
    <row r="518" spans="1:12" s="2" customFormat="1" ht="37.5" customHeight="1">
      <c r="A518" s="471"/>
      <c r="B518" s="16"/>
      <c r="C518" s="384" t="s">
        <v>1065</v>
      </c>
      <c r="D518" s="101"/>
      <c r="E518" s="40" t="s">
        <v>111</v>
      </c>
      <c r="F518" s="493" t="str">
        <f>'301 介護老人福祉施設 '!F518:F519</f>
        <v>□</v>
      </c>
      <c r="G518" s="494" t="str">
        <f>'301 介護老人福祉施設 '!G518:G519</f>
        <v>□</v>
      </c>
      <c r="H518" s="495" t="str">
        <f>'301 介護老人福祉施設 '!H518:H519</f>
        <v>□</v>
      </c>
      <c r="I518" s="376"/>
      <c r="J518" s="709"/>
      <c r="K518" s="689"/>
      <c r="L518" s="16"/>
    </row>
    <row r="519" spans="1:12" s="2" customFormat="1" ht="24" customHeight="1">
      <c r="A519" s="471"/>
      <c r="B519" s="16"/>
      <c r="C519" s="384" t="s">
        <v>993</v>
      </c>
      <c r="D519" s="101"/>
      <c r="E519" s="40" t="s">
        <v>112</v>
      </c>
      <c r="F519" s="493" t="str">
        <f>'301 介護老人福祉施設 '!F519:F520</f>
        <v>□</v>
      </c>
      <c r="G519" s="494" t="str">
        <f>'301 介護老人福祉施設 '!G519:G520</f>
        <v>□</v>
      </c>
      <c r="H519" s="495" t="str">
        <f>'301 介護老人福祉施設 '!H519:H520</f>
        <v>□</v>
      </c>
      <c r="I519" s="376"/>
      <c r="J519" s="709"/>
      <c r="K519" s="689"/>
      <c r="L519" s="16"/>
    </row>
    <row r="520" spans="1:12" s="2" customFormat="1" ht="24" customHeight="1">
      <c r="A520" s="471"/>
      <c r="B520" s="16"/>
      <c r="C520" s="511" t="s">
        <v>993</v>
      </c>
      <c r="D520" s="101"/>
      <c r="E520" s="40" t="s">
        <v>113</v>
      </c>
      <c r="F520" s="493" t="str">
        <f>'301 介護老人福祉施設 '!F520:F521</f>
        <v>□</v>
      </c>
      <c r="G520" s="494" t="str">
        <f>'301 介護老人福祉施設 '!G520:G521</f>
        <v>□</v>
      </c>
      <c r="H520" s="495" t="str">
        <f>'301 介護老人福祉施設 '!H520:H521</f>
        <v>□</v>
      </c>
      <c r="I520" s="376"/>
      <c r="J520" s="709"/>
      <c r="K520" s="689"/>
      <c r="L520" s="16"/>
    </row>
    <row r="521" spans="1:12" s="2" customFormat="1" ht="17.25" customHeight="1">
      <c r="A521" s="471"/>
      <c r="B521" s="16"/>
      <c r="C521" s="511" t="s">
        <v>993</v>
      </c>
      <c r="D521" s="101"/>
      <c r="E521" s="40" t="s">
        <v>114</v>
      </c>
      <c r="F521" s="493" t="str">
        <f>'301 介護老人福祉施設 '!F521:F522</f>
        <v>□</v>
      </c>
      <c r="G521" s="494" t="str">
        <f>'301 介護老人福祉施設 '!G521:G522</f>
        <v>□</v>
      </c>
      <c r="H521" s="495" t="str">
        <f>'301 介護老人福祉施設 '!H521:H522</f>
        <v>□</v>
      </c>
      <c r="I521" s="376"/>
      <c r="J521" s="709"/>
      <c r="K521" s="546"/>
      <c r="L521" s="16"/>
    </row>
    <row r="522" spans="1:12" s="2" customFormat="1" ht="24" customHeight="1">
      <c r="A522" s="471"/>
      <c r="B522" s="16"/>
      <c r="C522" s="511" t="s">
        <v>993</v>
      </c>
      <c r="D522" s="101"/>
      <c r="E522" s="40" t="s">
        <v>115</v>
      </c>
      <c r="F522" s="493" t="str">
        <f>'301 介護老人福祉施設 '!F522:F523</f>
        <v>□</v>
      </c>
      <c r="G522" s="494" t="str">
        <f>'301 介護老人福祉施設 '!G522:G523</f>
        <v>□</v>
      </c>
      <c r="H522" s="495" t="str">
        <f>'301 介護老人福祉施設 '!H522:H523</f>
        <v>□</v>
      </c>
      <c r="I522" s="376"/>
      <c r="J522" s="709"/>
      <c r="K522" s="546"/>
      <c r="L522" s="16"/>
    </row>
    <row r="523" spans="1:12" s="2" customFormat="1" ht="44.25" customHeight="1">
      <c r="A523" s="471"/>
      <c r="B523" s="16"/>
      <c r="C523" s="511" t="s">
        <v>993</v>
      </c>
      <c r="D523" s="318"/>
      <c r="E523" s="71" t="s">
        <v>116</v>
      </c>
      <c r="F523" s="489" t="str">
        <f>'301 介護老人福祉施設 '!F523:F524</f>
        <v>□</v>
      </c>
      <c r="G523" s="490" t="str">
        <f>'301 介護老人福祉施設 '!G523:G524</f>
        <v>□</v>
      </c>
      <c r="H523" s="491" t="str">
        <f>'301 介護老人福祉施設 '!H523:H524</f>
        <v>□</v>
      </c>
      <c r="I523" s="371"/>
      <c r="J523" s="710"/>
      <c r="K523" s="548"/>
      <c r="L523" s="16"/>
    </row>
    <row r="524" spans="1:12" s="6" customFormat="1" ht="16.5" customHeight="1">
      <c r="A524" s="462"/>
      <c r="B524" s="17"/>
      <c r="C524" s="382"/>
      <c r="D524" s="48" t="s">
        <v>1122</v>
      </c>
      <c r="E524" s="97"/>
      <c r="F524" s="75"/>
      <c r="G524" s="76"/>
      <c r="H524" s="352"/>
      <c r="I524" s="365"/>
      <c r="J524" s="301"/>
      <c r="K524" s="307"/>
      <c r="L524" s="17"/>
    </row>
    <row r="525" spans="1:12" s="556" customFormat="1" ht="42">
      <c r="A525" s="555"/>
      <c r="C525" s="557" t="s">
        <v>1388</v>
      </c>
      <c r="D525" s="52"/>
      <c r="E525" s="5" t="s">
        <v>1389</v>
      </c>
      <c r="F525" s="517" t="str">
        <f>'301 介護老人福祉施設 '!F525:F526</f>
        <v>―</v>
      </c>
      <c r="G525" s="518" t="str">
        <f>'301 介護老人福祉施設 '!G525:G526</f>
        <v>―</v>
      </c>
      <c r="H525" s="519" t="str">
        <f>'301 介護老人福祉施設 '!H525:H526</f>
        <v>―</v>
      </c>
      <c r="I525" s="516" t="s">
        <v>1390</v>
      </c>
      <c r="J525" s="552"/>
      <c r="K525" s="559"/>
    </row>
    <row r="526" spans="1:12" s="2" customFormat="1" ht="17.25" customHeight="1">
      <c r="A526" s="471"/>
      <c r="B526" s="16"/>
      <c r="C526" s="388" t="s">
        <v>1068</v>
      </c>
      <c r="D526" s="316"/>
      <c r="E526" s="5" t="s">
        <v>368</v>
      </c>
      <c r="F526" s="477" t="str">
        <f>'301 介護老人福祉施設 '!F526:F527</f>
        <v>□</v>
      </c>
      <c r="G526" s="478" t="str">
        <f>'301 介護老人福祉施設 '!G526:G527</f>
        <v>□</v>
      </c>
      <c r="H526" s="479" t="str">
        <f>'301 介護老人福祉施設 '!H526:H527</f>
        <v>□</v>
      </c>
      <c r="I526" s="367"/>
      <c r="J526" s="709" t="s">
        <v>1435</v>
      </c>
      <c r="K526" s="689" t="s">
        <v>1311</v>
      </c>
      <c r="L526" s="16"/>
    </row>
    <row r="527" spans="1:12" s="2" customFormat="1" ht="78.75" customHeight="1">
      <c r="A527" s="471"/>
      <c r="B527" s="16"/>
      <c r="C527" s="384" t="s">
        <v>993</v>
      </c>
      <c r="D527" s="101"/>
      <c r="E527" s="40" t="s">
        <v>117</v>
      </c>
      <c r="F527" s="493" t="str">
        <f>'301 介護老人福祉施設 '!F527:F528</f>
        <v>□</v>
      </c>
      <c r="G527" s="494" t="str">
        <f>'301 介護老人福祉施設 '!G527:G528</f>
        <v>□</v>
      </c>
      <c r="H527" s="495" t="str">
        <f>'301 介護老人福祉施設 '!H527:H528</f>
        <v>□</v>
      </c>
      <c r="I527" s="376"/>
      <c r="J527" s="709"/>
      <c r="K527" s="689"/>
      <c r="L527" s="16"/>
    </row>
    <row r="528" spans="1:12" s="2" customFormat="1" ht="24.75" customHeight="1">
      <c r="A528" s="471"/>
      <c r="B528" s="16"/>
      <c r="C528" s="384" t="s">
        <v>993</v>
      </c>
      <c r="D528" s="101"/>
      <c r="E528" s="40" t="s">
        <v>118</v>
      </c>
      <c r="F528" s="493" t="str">
        <f>'301 介護老人福祉施設 '!F528:F529</f>
        <v>□</v>
      </c>
      <c r="G528" s="494" t="str">
        <f>'301 介護老人福祉施設 '!G528:G529</f>
        <v>□</v>
      </c>
      <c r="H528" s="495" t="str">
        <f>'301 介護老人福祉施設 '!H528:H529</f>
        <v>□</v>
      </c>
      <c r="I528" s="376"/>
      <c r="J528" s="553"/>
      <c r="K528" s="546"/>
      <c r="L528" s="16"/>
    </row>
    <row r="529" spans="1:12" s="2" customFormat="1" ht="24.75" customHeight="1">
      <c r="A529" s="471"/>
      <c r="B529" s="16"/>
      <c r="C529" s="384" t="s">
        <v>993</v>
      </c>
      <c r="D529" s="101"/>
      <c r="E529" s="40" t="s">
        <v>112</v>
      </c>
      <c r="F529" s="493" t="str">
        <f>'301 介護老人福祉施設 '!F529:F530</f>
        <v>□</v>
      </c>
      <c r="G529" s="494" t="str">
        <f>'301 介護老人福祉施設 '!G529:G530</f>
        <v>□</v>
      </c>
      <c r="H529" s="495" t="str">
        <f>'301 介護老人福祉施設 '!H529:H530</f>
        <v>□</v>
      </c>
      <c r="I529" s="376"/>
      <c r="J529" s="553"/>
      <c r="K529" s="546"/>
      <c r="L529" s="16"/>
    </row>
    <row r="530" spans="1:12" s="2" customFormat="1" ht="24.75" customHeight="1">
      <c r="A530" s="471"/>
      <c r="B530" s="16"/>
      <c r="C530" s="511" t="s">
        <v>993</v>
      </c>
      <c r="D530" s="101"/>
      <c r="E530" s="40" t="s">
        <v>119</v>
      </c>
      <c r="F530" s="493" t="str">
        <f>'301 介護老人福祉施設 '!F530:F531</f>
        <v>□</v>
      </c>
      <c r="G530" s="494" t="str">
        <f>'301 介護老人福祉施設 '!G530:G531</f>
        <v>□</v>
      </c>
      <c r="H530" s="495" t="str">
        <f>'301 介護老人福祉施設 '!H530:H531</f>
        <v>□</v>
      </c>
      <c r="I530" s="376"/>
      <c r="J530" s="553"/>
      <c r="K530" s="546"/>
      <c r="L530" s="16"/>
    </row>
    <row r="531" spans="1:12" s="2" customFormat="1" ht="17.25" customHeight="1">
      <c r="A531" s="471"/>
      <c r="B531" s="16"/>
      <c r="C531" s="511" t="s">
        <v>993</v>
      </c>
      <c r="D531" s="101"/>
      <c r="E531" s="40" t="s">
        <v>97</v>
      </c>
      <c r="F531" s="493" t="str">
        <f>'301 介護老人福祉施設 '!F531:F532</f>
        <v>□</v>
      </c>
      <c r="G531" s="494" t="str">
        <f>'301 介護老人福祉施設 '!G531:G532</f>
        <v>□</v>
      </c>
      <c r="H531" s="495" t="str">
        <f>'301 介護老人福祉施設 '!H531:H532</f>
        <v>□</v>
      </c>
      <c r="I531" s="376"/>
      <c r="J531" s="553"/>
      <c r="K531" s="546"/>
      <c r="L531" s="16"/>
    </row>
    <row r="532" spans="1:12" s="2" customFormat="1" ht="24.75" customHeight="1">
      <c r="A532" s="471"/>
      <c r="B532" s="16"/>
      <c r="C532" s="511" t="s">
        <v>993</v>
      </c>
      <c r="D532" s="318"/>
      <c r="E532" s="71" t="s">
        <v>120</v>
      </c>
      <c r="F532" s="489" t="str">
        <f>'301 介護老人福祉施設 '!F532:F533</f>
        <v>□</v>
      </c>
      <c r="G532" s="490" t="str">
        <f>'301 介護老人福祉施設 '!G532:G533</f>
        <v>□</v>
      </c>
      <c r="H532" s="491" t="str">
        <f>'301 介護老人福祉施設 '!H532:H533</f>
        <v>□</v>
      </c>
      <c r="I532" s="371"/>
      <c r="J532" s="554"/>
      <c r="K532" s="548"/>
      <c r="L532" s="16"/>
    </row>
    <row r="533" spans="1:12" s="6" customFormat="1" ht="16.5" customHeight="1">
      <c r="A533" s="462"/>
      <c r="B533" s="17"/>
      <c r="C533" s="382"/>
      <c r="D533" s="48" t="s">
        <v>1123</v>
      </c>
      <c r="E533" s="97"/>
      <c r="F533" s="75"/>
      <c r="G533" s="76"/>
      <c r="H533" s="352"/>
      <c r="I533" s="365"/>
      <c r="J533" s="301"/>
      <c r="K533" s="307"/>
      <c r="L533" s="17"/>
    </row>
    <row r="534" spans="1:12" s="556" customFormat="1" ht="42">
      <c r="A534" s="555"/>
      <c r="C534" s="557" t="s">
        <v>1388</v>
      </c>
      <c r="D534" s="52"/>
      <c r="E534" s="5" t="s">
        <v>1389</v>
      </c>
      <c r="F534" s="517" t="str">
        <f>'301 介護老人福祉施設 '!F534:F535</f>
        <v>―</v>
      </c>
      <c r="G534" s="518" t="str">
        <f>'301 介護老人福祉施設 '!G534:G535</f>
        <v>―</v>
      </c>
      <c r="H534" s="519" t="str">
        <f>'301 介護老人福祉施設 '!H534:H535</f>
        <v>―</v>
      </c>
      <c r="I534" s="516" t="s">
        <v>1390</v>
      </c>
      <c r="J534" s="552"/>
      <c r="K534" s="559"/>
    </row>
    <row r="535" spans="1:12" s="2" customFormat="1" ht="13.5" customHeight="1">
      <c r="A535" s="471"/>
      <c r="B535" s="16"/>
      <c r="C535" s="388" t="s">
        <v>993</v>
      </c>
      <c r="D535" s="316"/>
      <c r="E535" s="5" t="s">
        <v>341</v>
      </c>
      <c r="F535" s="477" t="str">
        <f>'301 介護老人福祉施設 '!F535:F536</f>
        <v>□</v>
      </c>
      <c r="G535" s="478" t="str">
        <f>'301 介護老人福祉施設 '!G535:G536</f>
        <v>□</v>
      </c>
      <c r="H535" s="479" t="str">
        <f>'301 介護老人福祉施設 '!H535:H536</f>
        <v>□</v>
      </c>
      <c r="I535" s="367"/>
      <c r="J535" s="709" t="s">
        <v>1436</v>
      </c>
      <c r="K535" s="690" t="s">
        <v>1312</v>
      </c>
      <c r="L535" s="16"/>
    </row>
    <row r="536" spans="1:12" s="2" customFormat="1" ht="24.75" customHeight="1">
      <c r="A536" s="471"/>
      <c r="B536" s="16"/>
      <c r="C536" s="388" t="s">
        <v>993</v>
      </c>
      <c r="D536" s="316"/>
      <c r="E536" s="531" t="s">
        <v>342</v>
      </c>
      <c r="F536" s="477" t="str">
        <f>'301 介護老人福祉施設 '!F536:F537</f>
        <v>□</v>
      </c>
      <c r="G536" s="478" t="str">
        <f>'301 介護老人福祉施設 '!G536:G537</f>
        <v>□</v>
      </c>
      <c r="H536" s="479" t="str">
        <f>'301 介護老人福祉施設 '!H536:H537</f>
        <v>□</v>
      </c>
      <c r="I536" s="367"/>
      <c r="J536" s="709"/>
      <c r="K536" s="690"/>
      <c r="L536" s="16"/>
    </row>
    <row r="537" spans="1:12" s="2" customFormat="1" ht="45.75" customHeight="1">
      <c r="A537" s="471"/>
      <c r="B537" s="16"/>
      <c r="C537" s="388" t="s">
        <v>1194</v>
      </c>
      <c r="D537" s="316"/>
      <c r="E537" s="531" t="s">
        <v>343</v>
      </c>
      <c r="F537" s="477" t="str">
        <f>'301 介護老人福祉施設 '!F537:F538</f>
        <v>□</v>
      </c>
      <c r="G537" s="478" t="str">
        <f>'301 介護老人福祉施設 '!G537:G538</f>
        <v>□</v>
      </c>
      <c r="H537" s="479" t="str">
        <f>'301 介護老人福祉施設 '!H537:H538</f>
        <v>□</v>
      </c>
      <c r="I537" s="367"/>
      <c r="J537" s="709"/>
      <c r="K537" s="690"/>
      <c r="L537" s="16"/>
    </row>
    <row r="538" spans="1:12" s="2" customFormat="1" ht="30.75" customHeight="1">
      <c r="A538" s="471"/>
      <c r="B538" s="16"/>
      <c r="C538" s="388" t="s">
        <v>993</v>
      </c>
      <c r="D538" s="316"/>
      <c r="E538" s="5" t="s">
        <v>1183</v>
      </c>
      <c r="F538" s="477" t="str">
        <f>'301 介護老人福祉施設 '!F538:F539</f>
        <v>□</v>
      </c>
      <c r="G538" s="478" t="str">
        <f>'301 介護老人福祉施設 '!G538:G539</f>
        <v>□</v>
      </c>
      <c r="H538" s="479" t="str">
        <f>'301 介護老人福祉施設 '!H538:H539</f>
        <v>□</v>
      </c>
      <c r="I538" s="367"/>
      <c r="J538" s="709"/>
      <c r="K538" s="690"/>
      <c r="L538" s="16"/>
    </row>
    <row r="539" spans="1:12" s="2" customFormat="1" ht="31.5">
      <c r="A539" s="471"/>
      <c r="B539" s="16"/>
      <c r="C539" s="388" t="s">
        <v>1195</v>
      </c>
      <c r="D539" s="316"/>
      <c r="E539" s="5" t="s">
        <v>1184</v>
      </c>
      <c r="F539" s="513" t="str">
        <f>'301 介護老人福祉施設 '!F539:F540</f>
        <v>□</v>
      </c>
      <c r="G539" s="478" t="str">
        <f>'301 介護老人福祉施設 '!G539:G540</f>
        <v>□</v>
      </c>
      <c r="H539" s="515" t="str">
        <f>'301 介護老人福祉施設 '!H539:H540</f>
        <v>□</v>
      </c>
      <c r="I539" s="367"/>
      <c r="J539" s="709"/>
      <c r="K539" s="690"/>
      <c r="L539" s="16"/>
    </row>
    <row r="540" spans="1:12" s="2" customFormat="1" ht="42">
      <c r="A540" s="471"/>
      <c r="B540" s="16"/>
      <c r="C540" s="388" t="s">
        <v>1195</v>
      </c>
      <c r="D540" s="316"/>
      <c r="E540" s="5" t="s">
        <v>1185</v>
      </c>
      <c r="F540" s="513" t="str">
        <f>'301 介護老人福祉施設 '!F540:F541</f>
        <v>□</v>
      </c>
      <c r="G540" s="478" t="str">
        <f>'301 介護老人福祉施設 '!G540:G541</f>
        <v>□</v>
      </c>
      <c r="H540" s="515" t="str">
        <f>'301 介護老人福祉施設 '!H540:H541</f>
        <v>□</v>
      </c>
      <c r="I540" s="367"/>
      <c r="J540" s="709"/>
      <c r="K540" s="690"/>
      <c r="L540" s="16"/>
    </row>
    <row r="541" spans="1:12" s="2" customFormat="1" ht="34.5" customHeight="1">
      <c r="A541" s="471"/>
      <c r="B541" s="16"/>
      <c r="C541" s="512" t="s">
        <v>993</v>
      </c>
      <c r="D541" s="316"/>
      <c r="E541" s="5" t="s">
        <v>1186</v>
      </c>
      <c r="F541" s="477" t="str">
        <f>'301 介護老人福祉施設 '!F541:F542</f>
        <v>□</v>
      </c>
      <c r="G541" s="478" t="str">
        <f>'301 介護老人福祉施設 '!G541:G542</f>
        <v>□</v>
      </c>
      <c r="H541" s="479" t="str">
        <f>'301 介護老人福祉施設 '!H541:H542</f>
        <v>□</v>
      </c>
      <c r="I541" s="367"/>
      <c r="J541" s="709"/>
      <c r="K541" s="690"/>
      <c r="L541" s="16"/>
    </row>
    <row r="542" spans="1:12" s="2" customFormat="1" ht="63">
      <c r="A542" s="471"/>
      <c r="B542" s="16"/>
      <c r="C542" s="512" t="s">
        <v>993</v>
      </c>
      <c r="D542" s="316"/>
      <c r="E542" s="531" t="s">
        <v>369</v>
      </c>
      <c r="F542" s="477" t="str">
        <f>'301 介護老人福祉施設 '!F542:F543</f>
        <v>□</v>
      </c>
      <c r="G542" s="478" t="str">
        <f>'301 介護老人福祉施設 '!G542:G543</f>
        <v>□</v>
      </c>
      <c r="H542" s="479" t="str">
        <f>'301 介護老人福祉施設 '!H542:H543</f>
        <v>□</v>
      </c>
      <c r="I542" s="367"/>
      <c r="J542" s="709"/>
      <c r="K542" s="543"/>
      <c r="L542" s="16"/>
    </row>
    <row r="543" spans="1:12" s="2" customFormat="1" ht="36" customHeight="1">
      <c r="A543" s="471"/>
      <c r="B543" s="16"/>
      <c r="C543" s="512" t="s">
        <v>993</v>
      </c>
      <c r="D543" s="316"/>
      <c r="E543" s="531" t="s">
        <v>370</v>
      </c>
      <c r="F543" s="477" t="str">
        <f>'301 介護老人福祉施設 '!F543:F544</f>
        <v>□</v>
      </c>
      <c r="G543" s="478" t="str">
        <f>'301 介護老人福祉施設 '!G543:G544</f>
        <v>□</v>
      </c>
      <c r="H543" s="479" t="str">
        <f>'301 介護老人福祉施設 '!H543:H544</f>
        <v>□</v>
      </c>
      <c r="I543" s="367"/>
      <c r="J543" s="709"/>
      <c r="K543" s="543"/>
      <c r="L543" s="16"/>
    </row>
    <row r="544" spans="1:12" s="2" customFormat="1" ht="42">
      <c r="A544" s="471"/>
      <c r="B544" s="16"/>
      <c r="C544" s="512" t="s">
        <v>993</v>
      </c>
      <c r="D544" s="316"/>
      <c r="E544" s="531" t="s">
        <v>570</v>
      </c>
      <c r="F544" s="477" t="str">
        <f>'301 介護老人福祉施設 '!F544:F545</f>
        <v>□</v>
      </c>
      <c r="G544" s="478" t="str">
        <f>'301 介護老人福祉施設 '!G544:G545</f>
        <v>□</v>
      </c>
      <c r="H544" s="479" t="str">
        <f>'301 介護老人福祉施設 '!H544:H545</f>
        <v>□</v>
      </c>
      <c r="I544" s="367"/>
      <c r="J544" s="553"/>
      <c r="K544" s="543"/>
      <c r="L544" s="16"/>
    </row>
    <row r="545" spans="1:12" s="2" customFormat="1" ht="45" customHeight="1">
      <c r="A545" s="471"/>
      <c r="B545" s="16"/>
      <c r="C545" s="512" t="s">
        <v>993</v>
      </c>
      <c r="D545" s="316"/>
      <c r="E545" s="531" t="s">
        <v>371</v>
      </c>
      <c r="F545" s="477" t="str">
        <f>'301 介護老人福祉施設 '!F545:F546</f>
        <v>□</v>
      </c>
      <c r="G545" s="478" t="str">
        <f>'301 介護老人福祉施設 '!G545:G546</f>
        <v>□</v>
      </c>
      <c r="H545" s="479" t="str">
        <f>'301 介護老人福祉施設 '!H545:H546</f>
        <v>□</v>
      </c>
      <c r="I545" s="367"/>
      <c r="J545" s="553"/>
      <c r="K545" s="543"/>
      <c r="L545" s="16"/>
    </row>
    <row r="546" spans="1:12" s="2" customFormat="1" ht="24" customHeight="1">
      <c r="A546" s="471"/>
      <c r="B546" s="16"/>
      <c r="C546" s="512" t="s">
        <v>993</v>
      </c>
      <c r="D546" s="316"/>
      <c r="E546" s="531" t="s">
        <v>559</v>
      </c>
      <c r="F546" s="477" t="str">
        <f>'301 介護老人福祉施設 '!F546:F547</f>
        <v>□</v>
      </c>
      <c r="G546" s="478" t="str">
        <f>'301 介護老人福祉施設 '!G546:G547</f>
        <v>□</v>
      </c>
      <c r="H546" s="479" t="str">
        <f>'301 介護老人福祉施設 '!H546:H547</f>
        <v>□</v>
      </c>
      <c r="I546" s="367"/>
      <c r="J546" s="553"/>
      <c r="K546" s="543"/>
      <c r="L546" s="16"/>
    </row>
    <row r="547" spans="1:12" s="2" customFormat="1" ht="36" customHeight="1">
      <c r="A547" s="471"/>
      <c r="B547" s="16"/>
      <c r="C547" s="512" t="s">
        <v>993</v>
      </c>
      <c r="D547" s="316"/>
      <c r="E547" s="5" t="s">
        <v>1187</v>
      </c>
      <c r="F547" s="477" t="str">
        <f>'301 介護老人福祉施設 '!F547:F548</f>
        <v>□</v>
      </c>
      <c r="G547" s="478" t="str">
        <f>'301 介護老人福祉施設 '!G547:G548</f>
        <v>□</v>
      </c>
      <c r="H547" s="479" t="str">
        <f>'301 介護老人福祉施設 '!H547:H548</f>
        <v>□</v>
      </c>
      <c r="I547" s="367"/>
      <c r="J547" s="553"/>
      <c r="K547" s="543" t="s">
        <v>1313</v>
      </c>
      <c r="L547" s="16"/>
    </row>
    <row r="548" spans="1:12" s="2" customFormat="1" ht="34.5" customHeight="1">
      <c r="A548" s="471"/>
      <c r="B548" s="16"/>
      <c r="C548" s="512" t="s">
        <v>993</v>
      </c>
      <c r="D548" s="316"/>
      <c r="E548" s="5" t="s">
        <v>1188</v>
      </c>
      <c r="F548" s="477" t="str">
        <f>'301 介護老人福祉施設 '!F548:F549</f>
        <v>□</v>
      </c>
      <c r="G548" s="478" t="str">
        <f>'301 介護老人福祉施設 '!G548:G549</f>
        <v>□</v>
      </c>
      <c r="H548" s="479" t="str">
        <f>'301 介護老人福祉施設 '!H548:H549</f>
        <v>□</v>
      </c>
      <c r="I548" s="367"/>
      <c r="J548" s="553"/>
      <c r="K548" s="543"/>
      <c r="L548" s="16"/>
    </row>
    <row r="549" spans="1:12" s="2" customFormat="1" ht="47.25" customHeight="1">
      <c r="A549" s="471"/>
      <c r="B549" s="16"/>
      <c r="C549" s="512" t="s">
        <v>993</v>
      </c>
      <c r="D549" s="316"/>
      <c r="E549" s="5" t="s">
        <v>1189</v>
      </c>
      <c r="F549" s="477" t="str">
        <f>'301 介護老人福祉施設 '!F549:F550</f>
        <v>□</v>
      </c>
      <c r="G549" s="478" t="str">
        <f>'301 介護老人福祉施設 '!G549:G550</f>
        <v>□</v>
      </c>
      <c r="H549" s="479" t="str">
        <f>'301 介護老人福祉施設 '!H549:H550</f>
        <v>□</v>
      </c>
      <c r="I549" s="367"/>
      <c r="J549" s="553"/>
      <c r="K549" s="543"/>
      <c r="L549" s="16"/>
    </row>
    <row r="550" spans="1:12" s="2" customFormat="1" ht="17.25" customHeight="1">
      <c r="A550" s="471"/>
      <c r="B550" s="16"/>
      <c r="C550" s="512" t="s">
        <v>993</v>
      </c>
      <c r="D550" s="316"/>
      <c r="E550" s="5" t="s">
        <v>1190</v>
      </c>
      <c r="F550" s="477" t="str">
        <f>'301 介護老人福祉施設 '!F550:F551</f>
        <v>□</v>
      </c>
      <c r="G550" s="478" t="str">
        <f>'301 介護老人福祉施設 '!G550:G551</f>
        <v>□</v>
      </c>
      <c r="H550" s="479" t="str">
        <f>'301 介護老人福祉施設 '!H550:H551</f>
        <v>□</v>
      </c>
      <c r="I550" s="367"/>
      <c r="J550" s="553"/>
      <c r="K550" s="543"/>
      <c r="L550" s="16"/>
    </row>
    <row r="551" spans="1:12" s="2" customFormat="1" ht="47.25" customHeight="1">
      <c r="A551" s="471"/>
      <c r="B551" s="16"/>
      <c r="C551" s="512" t="s">
        <v>993</v>
      </c>
      <c r="D551" s="316"/>
      <c r="E551" s="5" t="s">
        <v>1191</v>
      </c>
      <c r="F551" s="477" t="str">
        <f>'301 介護老人福祉施設 '!F551:F552</f>
        <v>□</v>
      </c>
      <c r="G551" s="478" t="str">
        <f>'301 介護老人福祉施設 '!G551:G552</f>
        <v>□</v>
      </c>
      <c r="H551" s="479" t="str">
        <f>'301 介護老人福祉施設 '!H551:H552</f>
        <v>□</v>
      </c>
      <c r="I551" s="367"/>
      <c r="J551" s="553"/>
      <c r="K551" s="543"/>
      <c r="L551" s="16"/>
    </row>
    <row r="552" spans="1:12" s="2" customFormat="1" ht="58.5" customHeight="1">
      <c r="A552" s="471"/>
      <c r="B552" s="16"/>
      <c r="C552" s="512" t="s">
        <v>993</v>
      </c>
      <c r="D552" s="316"/>
      <c r="E552" s="5" t="s">
        <v>1192</v>
      </c>
      <c r="F552" s="477" t="str">
        <f>'301 介護老人福祉施設 '!F552:F553</f>
        <v>□</v>
      </c>
      <c r="G552" s="478" t="str">
        <f>'301 介護老人福祉施設 '!G552:G553</f>
        <v>□</v>
      </c>
      <c r="H552" s="479" t="str">
        <f>'301 介護老人福祉施設 '!H552:H553</f>
        <v>□</v>
      </c>
      <c r="I552" s="367"/>
      <c r="J552" s="553"/>
      <c r="K552" s="543"/>
      <c r="L552" s="16"/>
    </row>
    <row r="553" spans="1:12" s="2" customFormat="1" ht="20.25" customHeight="1">
      <c r="A553" s="471"/>
      <c r="B553" s="16"/>
      <c r="C553" s="512" t="s">
        <v>993</v>
      </c>
      <c r="D553" s="316"/>
      <c r="E553" s="5" t="s">
        <v>1193</v>
      </c>
      <c r="F553" s="477" t="str">
        <f>'301 介護老人福祉施設 '!F553:F554</f>
        <v>□</v>
      </c>
      <c r="G553" s="478" t="str">
        <f>'301 介護老人福祉施設 '!G553:G554</f>
        <v>□</v>
      </c>
      <c r="H553" s="479" t="str">
        <f>'301 介護老人福祉施設 '!H553:H554</f>
        <v>□</v>
      </c>
      <c r="I553" s="367"/>
      <c r="J553" s="553"/>
      <c r="K553" s="543"/>
      <c r="L553" s="16"/>
    </row>
    <row r="554" spans="1:12" s="2" customFormat="1" ht="38.25" customHeight="1">
      <c r="A554" s="471"/>
      <c r="B554" s="16"/>
      <c r="C554" s="512" t="s">
        <v>993</v>
      </c>
      <c r="D554" s="317"/>
      <c r="E554" s="92" t="s">
        <v>1457</v>
      </c>
      <c r="F554" s="342" t="str">
        <f>'301 介護老人福祉施設 '!F554:F555</f>
        <v>□</v>
      </c>
      <c r="G554" s="475" t="str">
        <f>'301 介護老人福祉施設 '!G554:G555</f>
        <v>□</v>
      </c>
      <c r="H554" s="476" t="str">
        <f>'301 介護老人福祉施設 '!H554:H555</f>
        <v>□</v>
      </c>
      <c r="I554" s="366"/>
      <c r="J554" s="554"/>
      <c r="K554" s="547"/>
      <c r="L554" s="16"/>
    </row>
    <row r="555" spans="1:12" s="6" customFormat="1" ht="16.5" customHeight="1">
      <c r="A555" s="462"/>
      <c r="B555" s="17"/>
      <c r="C555" s="382"/>
      <c r="D555" s="48" t="s">
        <v>1124</v>
      </c>
      <c r="E555" s="97"/>
      <c r="F555" s="75"/>
      <c r="G555" s="76"/>
      <c r="H555" s="352"/>
      <c r="I555" s="365"/>
      <c r="J555" s="301"/>
      <c r="K555" s="307"/>
      <c r="L555" s="17"/>
    </row>
    <row r="556" spans="1:12" s="556" customFormat="1" ht="42">
      <c r="A556" s="555"/>
      <c r="C556" s="557" t="s">
        <v>1388</v>
      </c>
      <c r="D556" s="52"/>
      <c r="E556" s="5" t="s">
        <v>1389</v>
      </c>
      <c r="F556" s="517" t="str">
        <f>'301 介護老人福祉施設 '!F556:F557</f>
        <v>―</v>
      </c>
      <c r="G556" s="518" t="str">
        <f>'301 介護老人福祉施設 '!G556:G557</f>
        <v>―</v>
      </c>
      <c r="H556" s="519" t="str">
        <f>'301 介護老人福祉施設 '!H556:H557</f>
        <v>―</v>
      </c>
      <c r="I556" s="516" t="s">
        <v>1390</v>
      </c>
      <c r="J556" s="552"/>
      <c r="K556" s="559"/>
    </row>
    <row r="557" spans="1:12" s="2" customFormat="1" ht="17.25" customHeight="1">
      <c r="A557" s="471"/>
      <c r="B557" s="16"/>
      <c r="C557" s="388" t="s">
        <v>1194</v>
      </c>
      <c r="D557" s="316"/>
      <c r="E557" s="5" t="s">
        <v>121</v>
      </c>
      <c r="F557" s="477" t="str">
        <f>'301 介護老人福祉施設 '!F557:F558</f>
        <v>□</v>
      </c>
      <c r="G557" s="478" t="str">
        <f>'301 介護老人福祉施設 '!G557:G558</f>
        <v>□</v>
      </c>
      <c r="H557" s="479" t="str">
        <f>'301 介護老人福祉施設 '!H557:H558</f>
        <v>□</v>
      </c>
      <c r="I557" s="367"/>
      <c r="J557" s="709" t="s">
        <v>1437</v>
      </c>
      <c r="K557" s="689" t="s">
        <v>1314</v>
      </c>
      <c r="L557" s="16"/>
    </row>
    <row r="558" spans="1:12" s="2" customFormat="1" ht="45.75" customHeight="1">
      <c r="A558" s="471"/>
      <c r="B558" s="16"/>
      <c r="C558" s="388" t="s">
        <v>993</v>
      </c>
      <c r="D558" s="316"/>
      <c r="E558" s="5" t="s">
        <v>122</v>
      </c>
      <c r="F558" s="477" t="str">
        <f>'301 介護老人福祉施設 '!F558:F559</f>
        <v>□</v>
      </c>
      <c r="G558" s="478" t="str">
        <f>'301 介護老人福祉施設 '!G558:G559</f>
        <v>□</v>
      </c>
      <c r="H558" s="479" t="str">
        <f>'301 介護老人福祉施設 '!H558:H559</f>
        <v>□</v>
      </c>
      <c r="I558" s="367"/>
      <c r="J558" s="709"/>
      <c r="K558" s="689"/>
      <c r="L558" s="16"/>
    </row>
    <row r="559" spans="1:12" s="2" customFormat="1" ht="48.75" customHeight="1">
      <c r="A559" s="471"/>
      <c r="B559" s="16"/>
      <c r="C559" s="388" t="s">
        <v>1196</v>
      </c>
      <c r="D559" s="316"/>
      <c r="E559" s="5" t="s">
        <v>123</v>
      </c>
      <c r="F559" s="477" t="str">
        <f>'301 介護老人福祉施設 '!F559:F560</f>
        <v>□</v>
      </c>
      <c r="G559" s="478" t="str">
        <f>'301 介護老人福祉施設 '!G559:G560</f>
        <v>□</v>
      </c>
      <c r="H559" s="479" t="str">
        <f>'301 介護老人福祉施設 '!H559:H560</f>
        <v>□</v>
      </c>
      <c r="I559" s="367"/>
      <c r="J559" s="709"/>
      <c r="K559" s="689"/>
      <c r="L559" s="16"/>
    </row>
    <row r="560" spans="1:12" s="2" customFormat="1" ht="35.25" customHeight="1">
      <c r="A560" s="471"/>
      <c r="B560" s="16"/>
      <c r="C560" s="388" t="s">
        <v>1197</v>
      </c>
      <c r="D560" s="316"/>
      <c r="E560" s="5" t="s">
        <v>124</v>
      </c>
      <c r="F560" s="477" t="str">
        <f>'301 介護老人福祉施設 '!F560:F561</f>
        <v>□</v>
      </c>
      <c r="G560" s="478" t="str">
        <f>'301 介護老人福祉施設 '!G560:G561</f>
        <v>□</v>
      </c>
      <c r="H560" s="479" t="str">
        <f>'301 介護老人福祉施設 '!H560:H561</f>
        <v>□</v>
      </c>
      <c r="I560" s="367"/>
      <c r="J560" s="709"/>
      <c r="K560" s="546"/>
      <c r="L560" s="16"/>
    </row>
    <row r="561" spans="1:12" s="2" customFormat="1" ht="49.5" customHeight="1">
      <c r="A561" s="471"/>
      <c r="B561" s="16"/>
      <c r="C561" s="388" t="s">
        <v>1198</v>
      </c>
      <c r="D561" s="316"/>
      <c r="E561" s="5" t="s">
        <v>125</v>
      </c>
      <c r="F561" s="477" t="str">
        <f>'301 介護老人福祉施設 '!F561:F562</f>
        <v>□</v>
      </c>
      <c r="G561" s="478" t="str">
        <f>'301 介護老人福祉施設 '!G561:G562</f>
        <v>□</v>
      </c>
      <c r="H561" s="479" t="str">
        <f>'301 介護老人福祉施設 '!H561:H562</f>
        <v>□</v>
      </c>
      <c r="I561" s="367"/>
      <c r="J561" s="553"/>
      <c r="K561" s="546"/>
      <c r="L561" s="16"/>
    </row>
    <row r="562" spans="1:12" s="2" customFormat="1" ht="36.75" customHeight="1">
      <c r="A562" s="471"/>
      <c r="B562" s="16"/>
      <c r="C562" s="388" t="s">
        <v>1197</v>
      </c>
      <c r="D562" s="316"/>
      <c r="E562" s="5" t="s">
        <v>528</v>
      </c>
      <c r="F562" s="477" t="str">
        <f>'301 介護老人福祉施設 '!F562:F563</f>
        <v>□</v>
      </c>
      <c r="G562" s="478" t="str">
        <f>'301 介護老人福祉施設 '!G562:G563</f>
        <v>□</v>
      </c>
      <c r="H562" s="479" t="str">
        <f>'301 介護老人福祉施設 '!H562:H563</f>
        <v>□</v>
      </c>
      <c r="I562" s="367"/>
      <c r="J562" s="553"/>
      <c r="K562" s="546"/>
      <c r="L562" s="16"/>
    </row>
    <row r="563" spans="1:12" s="2" customFormat="1" ht="24" customHeight="1">
      <c r="A563" s="471"/>
      <c r="B563" s="16"/>
      <c r="C563" s="388" t="s">
        <v>1194</v>
      </c>
      <c r="D563" s="316"/>
      <c r="E563" s="5" t="s">
        <v>529</v>
      </c>
      <c r="F563" s="477" t="str">
        <f>'301 介護老人福祉施設 '!F563:F564</f>
        <v>□</v>
      </c>
      <c r="G563" s="478" t="str">
        <f>'301 介護老人福祉施設 '!G563:G564</f>
        <v>□</v>
      </c>
      <c r="H563" s="479" t="str">
        <f>'301 介護老人福祉施設 '!H563:H564</f>
        <v>□</v>
      </c>
      <c r="I563" s="367"/>
      <c r="J563" s="553"/>
      <c r="K563" s="546"/>
      <c r="L563" s="16"/>
    </row>
    <row r="564" spans="1:12" s="2" customFormat="1" ht="45" customHeight="1">
      <c r="A564" s="471"/>
      <c r="B564" s="16"/>
      <c r="C564" s="512" t="s">
        <v>993</v>
      </c>
      <c r="D564" s="316"/>
      <c r="E564" s="531" t="s">
        <v>530</v>
      </c>
      <c r="F564" s="477" t="str">
        <f>'301 介護老人福祉施設 '!F564:F565</f>
        <v>□</v>
      </c>
      <c r="G564" s="478" t="str">
        <f>'301 介護老人福祉施設 '!G564:G565</f>
        <v>□</v>
      </c>
      <c r="H564" s="479" t="str">
        <f>'301 介護老人福祉施設 '!H564:H565</f>
        <v>□</v>
      </c>
      <c r="I564" s="367"/>
      <c r="J564" s="553"/>
      <c r="K564" s="546"/>
      <c r="L564" s="16"/>
    </row>
    <row r="565" spans="1:12" s="2" customFormat="1" ht="24" customHeight="1">
      <c r="A565" s="471"/>
      <c r="B565" s="16"/>
      <c r="C565" s="512" t="s">
        <v>993</v>
      </c>
      <c r="D565" s="316"/>
      <c r="E565" s="531" t="s">
        <v>531</v>
      </c>
      <c r="F565" s="477" t="str">
        <f>'301 介護老人福祉施設 '!F565:F566</f>
        <v>□</v>
      </c>
      <c r="G565" s="478" t="str">
        <f>'301 介護老人福祉施設 '!G565:G566</f>
        <v>□</v>
      </c>
      <c r="H565" s="479" t="str">
        <f>'301 介護老人福祉施設 '!H565:H566</f>
        <v>□</v>
      </c>
      <c r="I565" s="367"/>
      <c r="J565" s="553"/>
      <c r="K565" s="546"/>
      <c r="L565" s="16"/>
    </row>
    <row r="566" spans="1:12" s="2" customFormat="1" ht="13.5">
      <c r="A566" s="471"/>
      <c r="B566" s="16"/>
      <c r="C566" s="512" t="s">
        <v>993</v>
      </c>
      <c r="D566" s="99"/>
      <c r="E566" s="100" t="s">
        <v>571</v>
      </c>
      <c r="F566" s="738" t="str">
        <f>'301 介護老人福祉施設 '!F566:F567</f>
        <v>□</v>
      </c>
      <c r="G566" s="711" t="str">
        <f>'301 介護老人福祉施設 '!G566:G567</f>
        <v>□</v>
      </c>
      <c r="H566" s="720" t="str">
        <f>'301 介護老人福祉施設 '!H566:H567</f>
        <v>□</v>
      </c>
      <c r="I566" s="744"/>
      <c r="J566" s="553"/>
      <c r="K566" s="546"/>
      <c r="L566" s="16"/>
    </row>
    <row r="567" spans="1:12" s="2" customFormat="1" ht="84">
      <c r="A567" s="471"/>
      <c r="B567" s="16"/>
      <c r="C567" s="512" t="s">
        <v>993</v>
      </c>
      <c r="D567" s="101"/>
      <c r="E567" s="95" t="s">
        <v>572</v>
      </c>
      <c r="F567" s="739"/>
      <c r="G567" s="712"/>
      <c r="H567" s="721"/>
      <c r="I567" s="744"/>
      <c r="J567" s="553"/>
      <c r="K567" s="546"/>
      <c r="L567" s="16"/>
    </row>
    <row r="568" spans="1:12" s="2" customFormat="1" ht="24" customHeight="1">
      <c r="A568" s="471"/>
      <c r="B568" s="16"/>
      <c r="C568" s="512" t="s">
        <v>993</v>
      </c>
      <c r="D568" s="316"/>
      <c r="E568" s="5" t="s">
        <v>126</v>
      </c>
      <c r="F568" s="477" t="str">
        <f>'301 介護老人福祉施設 '!F568:F569</f>
        <v>□</v>
      </c>
      <c r="G568" s="478" t="str">
        <f>'301 介護老人福祉施設 '!G568:G569</f>
        <v>□</v>
      </c>
      <c r="H568" s="479" t="str">
        <f>'301 介護老人福祉施設 '!H568:H569</f>
        <v>□</v>
      </c>
      <c r="I568" s="367"/>
      <c r="J568" s="553"/>
      <c r="K568" s="546"/>
      <c r="L568" s="16"/>
    </row>
    <row r="569" spans="1:12" s="2" customFormat="1" ht="39" customHeight="1">
      <c r="A569" s="471"/>
      <c r="B569" s="16"/>
      <c r="C569" s="512" t="s">
        <v>993</v>
      </c>
      <c r="D569" s="317"/>
      <c r="E569" s="92" t="s">
        <v>1458</v>
      </c>
      <c r="F569" s="342" t="str">
        <f>'301 介護老人福祉施設 '!F569:F570</f>
        <v>□</v>
      </c>
      <c r="G569" s="475" t="str">
        <f>'301 介護老人福祉施設 '!G569:G570</f>
        <v>□</v>
      </c>
      <c r="H569" s="476" t="str">
        <f>'301 介護老人福祉施設 '!H569:H570</f>
        <v>□</v>
      </c>
      <c r="I569" s="366"/>
      <c r="J569" s="554"/>
      <c r="K569" s="547"/>
      <c r="L569" s="16"/>
    </row>
    <row r="570" spans="1:12" s="6" customFormat="1" ht="16.5" customHeight="1">
      <c r="A570" s="462"/>
      <c r="B570" s="17"/>
      <c r="C570" s="382"/>
      <c r="D570" s="48" t="s">
        <v>1370</v>
      </c>
      <c r="E570" s="97"/>
      <c r="F570" s="75"/>
      <c r="G570" s="76"/>
      <c r="H570" s="352"/>
      <c r="I570" s="365"/>
      <c r="J570" s="301"/>
      <c r="K570" s="307"/>
      <c r="L570" s="17"/>
    </row>
    <row r="571" spans="1:12" s="556" customFormat="1" ht="42">
      <c r="A571" s="555"/>
      <c r="C571" s="557" t="s">
        <v>1388</v>
      </c>
      <c r="D571" s="52"/>
      <c r="E571" s="5" t="s">
        <v>1389</v>
      </c>
      <c r="F571" s="517" t="str">
        <f>'301 介護老人福祉施設 '!F571:F572</f>
        <v>―</v>
      </c>
      <c r="G571" s="518" t="str">
        <f>'301 介護老人福祉施設 '!G571:G572</f>
        <v>―</v>
      </c>
      <c r="H571" s="519" t="str">
        <f>'301 介護老人福祉施設 '!H571:H572</f>
        <v>―</v>
      </c>
      <c r="I571" s="516" t="s">
        <v>1390</v>
      </c>
      <c r="J571" s="552"/>
      <c r="K571" s="559"/>
    </row>
    <row r="572" spans="1:12" s="2" customFormat="1" ht="16.5" customHeight="1">
      <c r="A572" s="471"/>
      <c r="B572" s="16"/>
      <c r="C572" s="388" t="s">
        <v>993</v>
      </c>
      <c r="D572" s="316"/>
      <c r="E572" s="5" t="s">
        <v>121</v>
      </c>
      <c r="F572" s="477" t="str">
        <f>'301 介護老人福祉施設 '!F572:F573</f>
        <v>□</v>
      </c>
      <c r="G572" s="478" t="str">
        <f>'301 介護老人福祉施設 '!G572:G573</f>
        <v>□</v>
      </c>
      <c r="H572" s="479" t="str">
        <f>'301 介護老人福祉施設 '!H572:H573</f>
        <v>□</v>
      </c>
      <c r="I572" s="367"/>
      <c r="J572" s="709" t="s">
        <v>1438</v>
      </c>
      <c r="K572" s="689" t="s">
        <v>1315</v>
      </c>
      <c r="L572" s="16"/>
    </row>
    <row r="573" spans="1:12" s="2" customFormat="1" ht="88.5" customHeight="1">
      <c r="A573" s="471"/>
      <c r="B573" s="16"/>
      <c r="C573" s="512" t="s">
        <v>993</v>
      </c>
      <c r="D573" s="101"/>
      <c r="E573" s="40" t="s">
        <v>127</v>
      </c>
      <c r="F573" s="493" t="str">
        <f>'301 介護老人福祉施設 '!F573:F574</f>
        <v>□</v>
      </c>
      <c r="G573" s="494" t="str">
        <f>'301 介護老人福祉施設 '!G573:G574</f>
        <v>□</v>
      </c>
      <c r="H573" s="495" t="str">
        <f>'301 介護老人福祉施設 '!H573:H574</f>
        <v>□</v>
      </c>
      <c r="I573" s="376"/>
      <c r="J573" s="709"/>
      <c r="K573" s="689"/>
      <c r="L573" s="16"/>
    </row>
    <row r="574" spans="1:12" s="2" customFormat="1" ht="24" customHeight="1">
      <c r="A574" s="471"/>
      <c r="B574" s="16"/>
      <c r="C574" s="512" t="s">
        <v>993</v>
      </c>
      <c r="D574" s="101"/>
      <c r="E574" s="40" t="s">
        <v>128</v>
      </c>
      <c r="F574" s="493" t="str">
        <f>'301 介護老人福祉施設 '!F574:F575</f>
        <v>□</v>
      </c>
      <c r="G574" s="494" t="str">
        <f>'301 介護老人福祉施設 '!G574:G575</f>
        <v>□</v>
      </c>
      <c r="H574" s="495" t="str">
        <f>'301 介護老人福祉施設 '!H574:H575</f>
        <v>□</v>
      </c>
      <c r="I574" s="376"/>
      <c r="J574" s="709"/>
      <c r="K574" s="689"/>
      <c r="L574" s="16"/>
    </row>
    <row r="575" spans="1:12" s="2" customFormat="1" ht="16.5" customHeight="1">
      <c r="A575" s="471"/>
      <c r="B575" s="16"/>
      <c r="C575" s="512" t="s">
        <v>993</v>
      </c>
      <c r="D575" s="101"/>
      <c r="E575" s="40" t="s">
        <v>129</v>
      </c>
      <c r="F575" s="493" t="str">
        <f>'301 介護老人福祉施設 '!F575:F576</f>
        <v>□</v>
      </c>
      <c r="G575" s="494" t="str">
        <f>'301 介護老人福祉施設 '!G575:G576</f>
        <v>□</v>
      </c>
      <c r="H575" s="495" t="str">
        <f>'301 介護老人福祉施設 '!H575:H576</f>
        <v>□</v>
      </c>
      <c r="I575" s="376"/>
      <c r="J575" s="709"/>
      <c r="K575" s="689"/>
      <c r="L575" s="16"/>
    </row>
    <row r="576" spans="1:12" s="2" customFormat="1" ht="16.5" customHeight="1">
      <c r="A576" s="471"/>
      <c r="B576" s="16"/>
      <c r="C576" s="512" t="s">
        <v>993</v>
      </c>
      <c r="D576" s="101"/>
      <c r="E576" s="40" t="s">
        <v>130</v>
      </c>
      <c r="F576" s="493" t="str">
        <f>'301 介護老人福祉施設 '!F576:F577</f>
        <v>□</v>
      </c>
      <c r="G576" s="494" t="str">
        <f>'301 介護老人福祉施設 '!G576:G577</f>
        <v>□</v>
      </c>
      <c r="H576" s="495" t="str">
        <f>'301 介護老人福祉施設 '!H576:H577</f>
        <v>□</v>
      </c>
      <c r="I576" s="376"/>
      <c r="J576" s="709"/>
      <c r="K576" s="689"/>
      <c r="L576" s="16"/>
    </row>
    <row r="577" spans="1:12" s="2" customFormat="1" ht="24" customHeight="1">
      <c r="A577" s="471"/>
      <c r="B577" s="16"/>
      <c r="C577" s="512" t="s">
        <v>993</v>
      </c>
      <c r="D577" s="101"/>
      <c r="E577" s="40" t="s">
        <v>131</v>
      </c>
      <c r="F577" s="493" t="str">
        <f>'301 介護老人福祉施設 '!F577:F578</f>
        <v>□</v>
      </c>
      <c r="G577" s="494" t="str">
        <f>'301 介護老人福祉施設 '!G577:G578</f>
        <v>□</v>
      </c>
      <c r="H577" s="495" t="str">
        <f>'301 介護老人福祉施設 '!H577:H578</f>
        <v>□</v>
      </c>
      <c r="I577" s="376"/>
      <c r="J577" s="709"/>
      <c r="K577" s="546"/>
      <c r="L577" s="16"/>
    </row>
    <row r="578" spans="1:12" s="2" customFormat="1" ht="70.5" customHeight="1">
      <c r="A578" s="471"/>
      <c r="B578" s="16"/>
      <c r="C578" s="512" t="s">
        <v>993</v>
      </c>
      <c r="D578" s="101"/>
      <c r="E578" s="40" t="s">
        <v>383</v>
      </c>
      <c r="F578" s="493" t="str">
        <f>'301 介護老人福祉施設 '!F578:F579</f>
        <v>□</v>
      </c>
      <c r="G578" s="494" t="str">
        <f>'301 介護老人福祉施設 '!G578:G579</f>
        <v>□</v>
      </c>
      <c r="H578" s="495" t="str">
        <f>'301 介護老人福祉施設 '!H578:H579</f>
        <v>□</v>
      </c>
      <c r="I578" s="376"/>
      <c r="J578" s="709"/>
      <c r="K578" s="543" t="s">
        <v>1316</v>
      </c>
      <c r="L578" s="16"/>
    </row>
    <row r="579" spans="1:12" s="2" customFormat="1" ht="16.5" customHeight="1">
      <c r="A579" s="471"/>
      <c r="B579" s="16"/>
      <c r="C579" s="512" t="s">
        <v>993</v>
      </c>
      <c r="D579" s="101"/>
      <c r="E579" s="40" t="s">
        <v>560</v>
      </c>
      <c r="F579" s="493" t="str">
        <f>'301 介護老人福祉施設 '!F579:F580</f>
        <v>□</v>
      </c>
      <c r="G579" s="494" t="str">
        <f>'301 介護老人福祉施設 '!G579:G580</f>
        <v>□</v>
      </c>
      <c r="H579" s="495" t="str">
        <f>'301 介護老人福祉施設 '!H579:H580</f>
        <v>□</v>
      </c>
      <c r="I579" s="376"/>
      <c r="J579" s="709"/>
      <c r="K579" s="543"/>
      <c r="L579" s="16"/>
    </row>
    <row r="580" spans="1:12" s="2" customFormat="1" ht="33.75" customHeight="1">
      <c r="A580" s="471"/>
      <c r="B580" s="16"/>
      <c r="C580" s="512" t="s">
        <v>993</v>
      </c>
      <c r="D580" s="101"/>
      <c r="E580" s="40" t="s">
        <v>381</v>
      </c>
      <c r="F580" s="493" t="str">
        <f>'301 介護老人福祉施設 '!F580:F581</f>
        <v>□</v>
      </c>
      <c r="G580" s="494" t="str">
        <f>'301 介護老人福祉施設 '!G580:G581</f>
        <v>□</v>
      </c>
      <c r="H580" s="495" t="str">
        <f>'301 介護老人福祉施設 '!H580:H581</f>
        <v>□</v>
      </c>
      <c r="I580" s="376"/>
      <c r="J580" s="553"/>
      <c r="K580" s="546"/>
      <c r="L580" s="16"/>
    </row>
    <row r="581" spans="1:12" s="2" customFormat="1" ht="16.5" customHeight="1">
      <c r="A581" s="471"/>
      <c r="B581" s="16"/>
      <c r="C581" s="512" t="s">
        <v>993</v>
      </c>
      <c r="D581" s="101"/>
      <c r="E581" s="40" t="s">
        <v>382</v>
      </c>
      <c r="F581" s="493" t="str">
        <f>'301 介護老人福祉施設 '!F581:F582</f>
        <v>□</v>
      </c>
      <c r="G581" s="494" t="str">
        <f>'301 介護老人福祉施設 '!G581:G582</f>
        <v>□</v>
      </c>
      <c r="H581" s="495" t="str">
        <f>'301 介護老人福祉施設 '!H581:H582</f>
        <v>□</v>
      </c>
      <c r="I581" s="376"/>
      <c r="J581" s="553"/>
      <c r="K581" s="546"/>
      <c r="L581" s="16"/>
    </row>
    <row r="582" spans="1:12" s="2" customFormat="1" ht="46.5" customHeight="1">
      <c r="A582" s="471"/>
      <c r="B582" s="16"/>
      <c r="C582" s="512" t="s">
        <v>993</v>
      </c>
      <c r="D582" s="101"/>
      <c r="E582" s="40" t="s">
        <v>384</v>
      </c>
      <c r="F582" s="493" t="str">
        <f>'301 介護老人福祉施設 '!F582:F583</f>
        <v>□</v>
      </c>
      <c r="G582" s="494" t="str">
        <f>'301 介護老人福祉施設 '!G582:G583</f>
        <v>□</v>
      </c>
      <c r="H582" s="495" t="str">
        <f>'301 介護老人福祉施設 '!H582:H583</f>
        <v>□</v>
      </c>
      <c r="I582" s="376"/>
      <c r="J582" s="553"/>
      <c r="K582" s="546"/>
      <c r="L582" s="16"/>
    </row>
    <row r="583" spans="1:12" s="2" customFormat="1" ht="16.5" customHeight="1">
      <c r="A583" s="471"/>
      <c r="B583" s="16"/>
      <c r="C583" s="512" t="s">
        <v>993</v>
      </c>
      <c r="D583" s="101"/>
      <c r="E583" s="40" t="s">
        <v>380</v>
      </c>
      <c r="F583" s="493" t="str">
        <f>'301 介護老人福祉施設 '!F583:F584</f>
        <v>□</v>
      </c>
      <c r="G583" s="494" t="str">
        <f>'301 介護老人福祉施設 '!G583:G584</f>
        <v>□</v>
      </c>
      <c r="H583" s="495" t="str">
        <f>'301 介護老人福祉施設 '!H583:H584</f>
        <v>□</v>
      </c>
      <c r="I583" s="376"/>
      <c r="J583" s="553"/>
      <c r="K583" s="546"/>
      <c r="L583" s="16"/>
    </row>
    <row r="584" spans="1:12" s="2" customFormat="1" ht="34.5" customHeight="1">
      <c r="A584" s="471"/>
      <c r="B584" s="16"/>
      <c r="C584" s="512" t="s">
        <v>993</v>
      </c>
      <c r="D584" s="318"/>
      <c r="E584" s="71" t="s">
        <v>1457</v>
      </c>
      <c r="F584" s="489" t="str">
        <f>'301 介護老人福祉施設 '!F584:F585</f>
        <v>□</v>
      </c>
      <c r="G584" s="490" t="str">
        <f>'301 介護老人福祉施設 '!G584:G585</f>
        <v>□</v>
      </c>
      <c r="H584" s="491" t="str">
        <f>'301 介護老人福祉施設 '!H584:H585</f>
        <v>□</v>
      </c>
      <c r="I584" s="371"/>
      <c r="J584" s="554"/>
      <c r="K584" s="547"/>
      <c r="L584" s="16"/>
    </row>
    <row r="585" spans="1:12" s="6" customFormat="1" ht="16.5" customHeight="1">
      <c r="A585" s="462"/>
      <c r="B585" s="17"/>
      <c r="C585" s="382"/>
      <c r="D585" s="48" t="s">
        <v>1371</v>
      </c>
      <c r="E585" s="97"/>
      <c r="F585" s="75"/>
      <c r="G585" s="76"/>
      <c r="H585" s="352"/>
      <c r="I585" s="365"/>
      <c r="J585" s="301"/>
      <c r="K585" s="307"/>
      <c r="L585" s="17"/>
    </row>
    <row r="586" spans="1:12" s="556" customFormat="1" ht="42">
      <c r="A586" s="555"/>
      <c r="C586" s="557" t="s">
        <v>1388</v>
      </c>
      <c r="D586" s="52"/>
      <c r="E586" s="5" t="s">
        <v>1389</v>
      </c>
      <c r="F586" s="517" t="str">
        <f>'301 介護老人福祉施設 '!F586:F587</f>
        <v>―</v>
      </c>
      <c r="G586" s="518" t="str">
        <f>'301 介護老人福祉施設 '!G586:G587</f>
        <v>―</v>
      </c>
      <c r="H586" s="519" t="str">
        <f>'301 介護老人福祉施設 '!H586:H587</f>
        <v>―</v>
      </c>
      <c r="I586" s="516" t="s">
        <v>1390</v>
      </c>
      <c r="J586" s="552"/>
      <c r="K586" s="559"/>
    </row>
    <row r="587" spans="1:12" s="2" customFormat="1" ht="17.25" customHeight="1">
      <c r="A587" s="471"/>
      <c r="B587" s="16"/>
      <c r="C587" s="388" t="s">
        <v>993</v>
      </c>
      <c r="D587" s="316"/>
      <c r="E587" s="5" t="s">
        <v>181</v>
      </c>
      <c r="F587" s="477" t="str">
        <f>'301 介護老人福祉施設 '!F587:F588</f>
        <v>□</v>
      </c>
      <c r="G587" s="478" t="str">
        <f>'301 介護老人福祉施設 '!G587:G588</f>
        <v>□</v>
      </c>
      <c r="H587" s="479" t="str">
        <f>'301 介護老人福祉施設 '!H587:H588</f>
        <v>□</v>
      </c>
      <c r="I587" s="367"/>
      <c r="J587" s="709" t="s">
        <v>1439</v>
      </c>
      <c r="K587" s="689" t="s">
        <v>551</v>
      </c>
      <c r="L587" s="16"/>
    </row>
    <row r="588" spans="1:12" s="2" customFormat="1" ht="16.5" customHeight="1">
      <c r="A588" s="471"/>
      <c r="B588" s="16"/>
      <c r="C588" s="384" t="s">
        <v>993</v>
      </c>
      <c r="D588" s="99"/>
      <c r="E588" s="40" t="s">
        <v>182</v>
      </c>
      <c r="F588" s="493" t="str">
        <f>'301 介護老人福祉施設 '!F588:F589</f>
        <v>□</v>
      </c>
      <c r="G588" s="494" t="str">
        <f>'301 介護老人福祉施設 '!G588:G589</f>
        <v>□</v>
      </c>
      <c r="H588" s="495" t="str">
        <f>'301 介護老人福祉施設 '!H588:H589</f>
        <v>□</v>
      </c>
      <c r="I588" s="376"/>
      <c r="J588" s="709"/>
      <c r="K588" s="689"/>
      <c r="L588" s="16"/>
    </row>
    <row r="589" spans="1:12" s="2" customFormat="1" ht="57" customHeight="1">
      <c r="A589" s="471"/>
      <c r="B589" s="16"/>
      <c r="C589" s="386" t="s">
        <v>993</v>
      </c>
      <c r="D589" s="318"/>
      <c r="E589" s="71" t="s">
        <v>183</v>
      </c>
      <c r="F589" s="489" t="str">
        <f>'301 介護老人福祉施設 '!F589:F590</f>
        <v>□</v>
      </c>
      <c r="G589" s="490" t="str">
        <f>'301 介護老人福祉施設 '!G589:G590</f>
        <v>□</v>
      </c>
      <c r="H589" s="491" t="str">
        <f>'301 介護老人福祉施設 '!H589:H590</f>
        <v>□</v>
      </c>
      <c r="I589" s="371"/>
      <c r="J589" s="710"/>
      <c r="K589" s="691"/>
      <c r="L589" s="16"/>
    </row>
    <row r="590" spans="1:12" s="9" customFormat="1" ht="16.5" customHeight="1">
      <c r="A590" s="464"/>
      <c r="B590" s="19"/>
      <c r="C590" s="382"/>
      <c r="D590" s="48" t="s">
        <v>1372</v>
      </c>
      <c r="E590" s="334"/>
      <c r="F590" s="75"/>
      <c r="G590" s="76"/>
      <c r="H590" s="352"/>
      <c r="I590" s="365"/>
      <c r="J590" s="302"/>
      <c r="K590" s="63"/>
      <c r="L590" s="19"/>
    </row>
    <row r="591" spans="1:12" s="556" customFormat="1" ht="42">
      <c r="A591" s="555"/>
      <c r="C591" s="557" t="s">
        <v>1388</v>
      </c>
      <c r="D591" s="52"/>
      <c r="E591" s="5" t="s">
        <v>1389</v>
      </c>
      <c r="F591" s="517" t="str">
        <f>'301 介護老人福祉施設 '!F591:F592</f>
        <v>―</v>
      </c>
      <c r="G591" s="518" t="str">
        <f>'301 介護老人福祉施設 '!G591:G592</f>
        <v>―</v>
      </c>
      <c r="H591" s="519" t="str">
        <f>'301 介護老人福祉施設 '!H591:H592</f>
        <v>―</v>
      </c>
      <c r="I591" s="516" t="s">
        <v>1390</v>
      </c>
      <c r="J591" s="552"/>
      <c r="K591" s="559"/>
    </row>
    <row r="592" spans="1:12" s="69" customFormat="1" ht="16.5" customHeight="1">
      <c r="A592" s="464"/>
      <c r="B592" s="19"/>
      <c r="C592" s="512" t="s">
        <v>993</v>
      </c>
      <c r="D592" s="72"/>
      <c r="E592" s="34" t="s">
        <v>394</v>
      </c>
      <c r="F592" s="493" t="str">
        <f>'301 介護老人福祉施設 '!F592:F593</f>
        <v>□</v>
      </c>
      <c r="G592" s="494" t="str">
        <f>'301 介護老人福祉施設 '!G592:G593</f>
        <v>□</v>
      </c>
      <c r="H592" s="495" t="str">
        <f>'301 介護老人福祉施設 '!H592:H593</f>
        <v>□</v>
      </c>
      <c r="I592" s="376"/>
      <c r="J592" s="709" t="s">
        <v>1440</v>
      </c>
      <c r="K592" s="690" t="s">
        <v>1317</v>
      </c>
      <c r="L592" s="19"/>
    </row>
    <row r="593" spans="1:12" s="69" customFormat="1" ht="16.5" customHeight="1">
      <c r="A593" s="464"/>
      <c r="B593" s="19"/>
      <c r="C593" s="512" t="s">
        <v>993</v>
      </c>
      <c r="D593" s="72"/>
      <c r="E593" s="34" t="s">
        <v>395</v>
      </c>
      <c r="F593" s="493" t="str">
        <f>'301 介護老人福祉施設 '!F593:F594</f>
        <v>□</v>
      </c>
      <c r="G593" s="494" t="str">
        <f>'301 介護老人福祉施設 '!G593:G594</f>
        <v>□</v>
      </c>
      <c r="H593" s="495" t="str">
        <f>'301 介護老人福祉施設 '!H593:H594</f>
        <v>□</v>
      </c>
      <c r="I593" s="376"/>
      <c r="J593" s="709"/>
      <c r="K593" s="690"/>
      <c r="L593" s="19"/>
    </row>
    <row r="594" spans="1:12" s="11" customFormat="1" ht="14.25" customHeight="1">
      <c r="A594" s="465"/>
      <c r="B594" s="20"/>
      <c r="C594" s="388" t="s">
        <v>993</v>
      </c>
      <c r="D594" s="52"/>
      <c r="E594" s="10" t="s">
        <v>121</v>
      </c>
      <c r="F594" s="477" t="str">
        <f>'301 介護老人福祉施設 '!F594:F595</f>
        <v>□</v>
      </c>
      <c r="G594" s="478" t="str">
        <f>'301 介護老人福祉施設 '!G594:G595</f>
        <v>□</v>
      </c>
      <c r="H594" s="479" t="str">
        <f>'301 介護老人福祉施設 '!H594:H595</f>
        <v>□</v>
      </c>
      <c r="I594" s="367"/>
      <c r="J594" s="709"/>
      <c r="K594" s="690"/>
      <c r="L594" s="20"/>
    </row>
    <row r="595" spans="1:12" s="232" customFormat="1" ht="33.75" customHeight="1">
      <c r="A595" s="465"/>
      <c r="B595" s="20"/>
      <c r="C595" s="388" t="s">
        <v>993</v>
      </c>
      <c r="D595" s="52"/>
      <c r="E595" s="10" t="s">
        <v>385</v>
      </c>
      <c r="F595" s="477" t="str">
        <f>'301 介護老人福祉施設 '!F595:F596</f>
        <v>□</v>
      </c>
      <c r="G595" s="478" t="str">
        <f>'301 介護老人福祉施設 '!G595:G596</f>
        <v>□</v>
      </c>
      <c r="H595" s="479" t="str">
        <f>'301 介護老人福祉施設 '!H595:H596</f>
        <v>□</v>
      </c>
      <c r="I595" s="367"/>
      <c r="J595" s="709"/>
      <c r="K595" s="690"/>
      <c r="L595" s="20"/>
    </row>
    <row r="596" spans="1:12" s="11" customFormat="1" ht="33.75" customHeight="1">
      <c r="A596" s="465"/>
      <c r="B596" s="20"/>
      <c r="C596" s="388" t="s">
        <v>1199</v>
      </c>
      <c r="D596" s="52"/>
      <c r="E596" s="10" t="s">
        <v>388</v>
      </c>
      <c r="F596" s="477" t="str">
        <f>'301 介護老人福祉施設 '!F596:F597</f>
        <v>□</v>
      </c>
      <c r="G596" s="478" t="str">
        <f>'301 介護老人福祉施設 '!G596:G597</f>
        <v>□</v>
      </c>
      <c r="H596" s="479" t="str">
        <f>'301 介護老人福祉施設 '!H596:H597</f>
        <v>□</v>
      </c>
      <c r="I596" s="367"/>
      <c r="J596" s="709"/>
      <c r="K596" s="690"/>
      <c r="L596" s="20"/>
    </row>
    <row r="597" spans="1:12" s="11" customFormat="1" ht="24" customHeight="1">
      <c r="A597" s="465"/>
      <c r="B597" s="20"/>
      <c r="C597" s="388" t="s">
        <v>993</v>
      </c>
      <c r="D597" s="52"/>
      <c r="E597" s="10" t="s">
        <v>387</v>
      </c>
      <c r="F597" s="477" t="str">
        <f>'301 介護老人福祉施設 '!F597:F598</f>
        <v>□</v>
      </c>
      <c r="G597" s="478" t="str">
        <f>'301 介護老人福祉施設 '!G597:G598</f>
        <v>□</v>
      </c>
      <c r="H597" s="479" t="str">
        <f>'301 介護老人福祉施設 '!H597:H598</f>
        <v>□</v>
      </c>
      <c r="I597" s="367"/>
      <c r="J597" s="709"/>
      <c r="K597" s="690"/>
      <c r="L597" s="20"/>
    </row>
    <row r="598" spans="1:12" s="11" customFormat="1" ht="49.5" customHeight="1">
      <c r="A598" s="465"/>
      <c r="B598" s="20"/>
      <c r="C598" s="388" t="s">
        <v>993</v>
      </c>
      <c r="D598" s="52"/>
      <c r="E598" s="10" t="s">
        <v>1387</v>
      </c>
      <c r="F598" s="477" t="str">
        <f>'301 介護老人福祉施設 '!F598:F599</f>
        <v>□</v>
      </c>
      <c r="G598" s="478" t="str">
        <f>'301 介護老人福祉施設 '!G598:G599</f>
        <v>□</v>
      </c>
      <c r="H598" s="479" t="str">
        <f>'301 介護老人福祉施設 '!H598:H599</f>
        <v>□</v>
      </c>
      <c r="I598" s="367"/>
      <c r="J598" s="709"/>
      <c r="K598" s="546"/>
      <c r="L598" s="20"/>
    </row>
    <row r="599" spans="1:12" s="11" customFormat="1" ht="29.25" customHeight="1">
      <c r="A599" s="465"/>
      <c r="B599" s="20"/>
      <c r="C599" s="388" t="s">
        <v>993</v>
      </c>
      <c r="D599" s="52"/>
      <c r="E599" s="10" t="s">
        <v>132</v>
      </c>
      <c r="F599" s="477" t="str">
        <f>'301 介護老人福祉施設 '!F599:F600</f>
        <v>□</v>
      </c>
      <c r="G599" s="478" t="str">
        <f>'301 介護老人福祉施設 '!G599:G600</f>
        <v>□</v>
      </c>
      <c r="H599" s="479" t="str">
        <f>'301 介護老人福祉施設 '!H599:H600</f>
        <v>□</v>
      </c>
      <c r="I599" s="367"/>
      <c r="J599" s="709"/>
      <c r="K599" s="546"/>
      <c r="L599" s="20"/>
    </row>
    <row r="600" spans="1:12" s="11" customFormat="1" ht="45.75" customHeight="1">
      <c r="A600" s="465"/>
      <c r="B600" s="20"/>
      <c r="C600" s="388" t="s">
        <v>993</v>
      </c>
      <c r="D600" s="52"/>
      <c r="E600" s="10" t="s">
        <v>386</v>
      </c>
      <c r="F600" s="477" t="str">
        <f>'301 介護老人福祉施設 '!F600:F601</f>
        <v>□</v>
      </c>
      <c r="G600" s="478" t="str">
        <f>'301 介護老人福祉施設 '!G600:G601</f>
        <v>□</v>
      </c>
      <c r="H600" s="479" t="str">
        <f>'301 介護老人福祉施設 '!H600:H601</f>
        <v>□</v>
      </c>
      <c r="I600" s="367"/>
      <c r="J600" s="553"/>
      <c r="K600" s="546"/>
      <c r="L600" s="20"/>
    </row>
    <row r="601" spans="1:12" s="11" customFormat="1" ht="51" customHeight="1">
      <c r="A601" s="465"/>
      <c r="B601" s="20"/>
      <c r="C601" s="388" t="s">
        <v>1199</v>
      </c>
      <c r="D601" s="52"/>
      <c r="E601" s="10" t="s">
        <v>389</v>
      </c>
      <c r="F601" s="477" t="str">
        <f>'301 介護老人福祉施設 '!F601:F602</f>
        <v>□</v>
      </c>
      <c r="G601" s="478" t="str">
        <f>'301 介護老人福祉施設 '!G601:G602</f>
        <v>□</v>
      </c>
      <c r="H601" s="479" t="str">
        <f>'301 介護老人福祉施設 '!H601:H602</f>
        <v>□</v>
      </c>
      <c r="I601" s="367"/>
      <c r="J601" s="553"/>
      <c r="K601" s="546"/>
      <c r="L601" s="20"/>
    </row>
    <row r="602" spans="1:12" s="11" customFormat="1" ht="33.75" customHeight="1">
      <c r="A602" s="465"/>
      <c r="B602" s="20"/>
      <c r="C602" s="388" t="s">
        <v>993</v>
      </c>
      <c r="D602" s="52"/>
      <c r="E602" s="10" t="s">
        <v>390</v>
      </c>
      <c r="F602" s="477" t="str">
        <f>'301 介護老人福祉施設 '!F602:F603</f>
        <v>□</v>
      </c>
      <c r="G602" s="478" t="str">
        <f>'301 介護老人福祉施設 '!G602:G603</f>
        <v>□</v>
      </c>
      <c r="H602" s="479" t="str">
        <f>'301 介護老人福祉施設 '!H602:H603</f>
        <v>□</v>
      </c>
      <c r="I602" s="367"/>
      <c r="J602" s="553"/>
      <c r="K602" s="546"/>
      <c r="L602" s="20"/>
    </row>
    <row r="603" spans="1:12" s="11" customFormat="1" ht="33.75" customHeight="1">
      <c r="A603" s="465"/>
      <c r="B603" s="20"/>
      <c r="C603" s="384" t="s">
        <v>993</v>
      </c>
      <c r="D603" s="72"/>
      <c r="E603" s="34" t="s">
        <v>391</v>
      </c>
      <c r="F603" s="493" t="str">
        <f>'301 介護老人福祉施設 '!F603:F604</f>
        <v>□</v>
      </c>
      <c r="G603" s="494" t="str">
        <f>'301 介護老人福祉施設 '!G603:G604</f>
        <v>□</v>
      </c>
      <c r="H603" s="495" t="str">
        <f>'301 介護老人福祉施設 '!H603:H604</f>
        <v>□</v>
      </c>
      <c r="I603" s="376"/>
      <c r="J603" s="553"/>
      <c r="K603" s="546"/>
      <c r="L603" s="20"/>
    </row>
    <row r="604" spans="1:12" s="232" customFormat="1" ht="24.75" customHeight="1">
      <c r="A604" s="465"/>
      <c r="B604" s="20"/>
      <c r="C604" s="384" t="s">
        <v>993</v>
      </c>
      <c r="D604" s="72"/>
      <c r="E604" s="34" t="s">
        <v>392</v>
      </c>
      <c r="F604" s="493" t="str">
        <f>'301 介護老人福祉施設 '!F604:F605</f>
        <v>□</v>
      </c>
      <c r="G604" s="494" t="str">
        <f>'301 介護老人福祉施設 '!G604:G605</f>
        <v>□</v>
      </c>
      <c r="H604" s="495" t="str">
        <f>'301 介護老人福祉施設 '!H604:H605</f>
        <v>□</v>
      </c>
      <c r="I604" s="376"/>
      <c r="J604" s="553"/>
      <c r="K604" s="543"/>
      <c r="L604" s="20"/>
    </row>
    <row r="605" spans="1:12" s="232" customFormat="1" ht="42.75" customHeight="1">
      <c r="A605" s="465"/>
      <c r="B605" s="20"/>
      <c r="C605" s="386" t="s">
        <v>1199</v>
      </c>
      <c r="D605" s="325"/>
      <c r="E605" s="350" t="s">
        <v>393</v>
      </c>
      <c r="F605" s="489" t="str">
        <f>'301 介護老人福祉施設 '!F605:F606</f>
        <v>□</v>
      </c>
      <c r="G605" s="490" t="str">
        <f>'301 介護老人福祉施設 '!G605:G606</f>
        <v>□</v>
      </c>
      <c r="H605" s="491" t="str">
        <f>'301 介護老人福祉施設 '!H605:H606</f>
        <v>□</v>
      </c>
      <c r="I605" s="371"/>
      <c r="J605" s="554"/>
      <c r="K605" s="547" t="s">
        <v>1318</v>
      </c>
      <c r="L605" s="20"/>
    </row>
    <row r="606" spans="1:12" s="9" customFormat="1" ht="16.5" customHeight="1">
      <c r="A606" s="464"/>
      <c r="B606" s="19"/>
      <c r="C606" s="382"/>
      <c r="D606" s="48" t="s">
        <v>1127</v>
      </c>
      <c r="E606" s="334"/>
      <c r="F606" s="75"/>
      <c r="G606" s="76"/>
      <c r="H606" s="352"/>
      <c r="I606" s="365"/>
      <c r="J606" s="302"/>
      <c r="K606" s="63"/>
      <c r="L606" s="19"/>
    </row>
    <row r="607" spans="1:12" s="556" customFormat="1" ht="42">
      <c r="A607" s="555"/>
      <c r="C607" s="557" t="s">
        <v>1388</v>
      </c>
      <c r="D607" s="52"/>
      <c r="E607" s="5" t="s">
        <v>1389</v>
      </c>
      <c r="F607" s="517" t="str">
        <f>'301 介護老人福祉施設 '!F607:F608</f>
        <v>―</v>
      </c>
      <c r="G607" s="518" t="str">
        <f>'301 介護老人福祉施設 '!G607:G608</f>
        <v>―</v>
      </c>
      <c r="H607" s="519" t="str">
        <f>'301 介護老人福祉施設 '!H607:H608</f>
        <v>―</v>
      </c>
      <c r="I607" s="516" t="s">
        <v>1390</v>
      </c>
      <c r="J607" s="552"/>
      <c r="K607" s="559"/>
    </row>
    <row r="608" spans="1:12" s="11" customFormat="1" ht="16.5" customHeight="1">
      <c r="A608" s="465"/>
      <c r="B608" s="20"/>
      <c r="C608" s="388" t="s">
        <v>1200</v>
      </c>
      <c r="D608" s="52"/>
      <c r="E608" s="10" t="s">
        <v>121</v>
      </c>
      <c r="F608" s="477" t="str">
        <f>'301 介護老人福祉施設 '!F608:F609</f>
        <v>□</v>
      </c>
      <c r="G608" s="478" t="str">
        <f>'301 介護老人福祉施設 '!G608:G609</f>
        <v>□</v>
      </c>
      <c r="H608" s="479" t="str">
        <f>'301 介護老人福祉施設 '!H608:H609</f>
        <v>□</v>
      </c>
      <c r="I608" s="367"/>
      <c r="J608" s="709" t="s">
        <v>1441</v>
      </c>
      <c r="K608" s="694" t="s">
        <v>1319</v>
      </c>
      <c r="L608" s="20"/>
    </row>
    <row r="609" spans="1:12" s="11" customFormat="1" ht="16.5" customHeight="1">
      <c r="A609" s="465"/>
      <c r="B609" s="20"/>
      <c r="C609" s="388" t="s">
        <v>993</v>
      </c>
      <c r="D609" s="52"/>
      <c r="E609" s="10" t="s">
        <v>133</v>
      </c>
      <c r="F609" s="477" t="str">
        <f>'301 介護老人福祉施設 '!F609:F610</f>
        <v>□</v>
      </c>
      <c r="G609" s="478" t="str">
        <f>'301 介護老人福祉施設 '!G609:G610</f>
        <v>□</v>
      </c>
      <c r="H609" s="479" t="str">
        <f>'301 介護老人福祉施設 '!H609:H610</f>
        <v>□</v>
      </c>
      <c r="I609" s="367"/>
      <c r="J609" s="709"/>
      <c r="K609" s="694"/>
      <c r="L609" s="20"/>
    </row>
    <row r="610" spans="1:12" s="11" customFormat="1" ht="24" customHeight="1">
      <c r="A610" s="465"/>
      <c r="B610" s="20"/>
      <c r="C610" s="388" t="s">
        <v>1197</v>
      </c>
      <c r="D610" s="52"/>
      <c r="E610" s="10" t="s">
        <v>134</v>
      </c>
      <c r="F610" s="477" t="str">
        <f>'301 介護老人福祉施設 '!F610:F611</f>
        <v>□</v>
      </c>
      <c r="G610" s="478" t="str">
        <f>'301 介護老人福祉施設 '!G610:G611</f>
        <v>□</v>
      </c>
      <c r="H610" s="479" t="str">
        <f>'301 介護老人福祉施設 '!H610:H611</f>
        <v>□</v>
      </c>
      <c r="I610" s="367"/>
      <c r="J610" s="709"/>
      <c r="K610" s="694"/>
      <c r="L610" s="20"/>
    </row>
    <row r="611" spans="1:12" s="11" customFormat="1" ht="78" customHeight="1">
      <c r="A611" s="465"/>
      <c r="B611" s="20"/>
      <c r="C611" s="388" t="s">
        <v>1197</v>
      </c>
      <c r="D611" s="52"/>
      <c r="E611" s="10" t="s">
        <v>1201</v>
      </c>
      <c r="F611" s="477" t="str">
        <f>'301 介護老人福祉施設 '!F611:F612</f>
        <v>□</v>
      </c>
      <c r="G611" s="478" t="str">
        <f>'301 介護老人福祉施設 '!G611:G612</f>
        <v>□</v>
      </c>
      <c r="H611" s="479" t="str">
        <f>'301 介護老人福祉施設 '!H611:H612</f>
        <v>□</v>
      </c>
      <c r="I611" s="367"/>
      <c r="J611" s="709"/>
      <c r="K611" s="694"/>
      <c r="L611" s="20"/>
    </row>
    <row r="612" spans="1:12" s="11" customFormat="1" ht="16.5" customHeight="1">
      <c r="A612" s="465"/>
      <c r="B612" s="20"/>
      <c r="C612" s="388" t="s">
        <v>1200</v>
      </c>
      <c r="D612" s="52"/>
      <c r="E612" s="10" t="s">
        <v>135</v>
      </c>
      <c r="F612" s="477" t="str">
        <f>'301 介護老人福祉施設 '!F612:F613</f>
        <v>□</v>
      </c>
      <c r="G612" s="478" t="str">
        <f>'301 介護老人福祉施設 '!G612:G613</f>
        <v>□</v>
      </c>
      <c r="H612" s="479" t="str">
        <f>'301 介護老人福祉施設 '!H612:H613</f>
        <v>□</v>
      </c>
      <c r="I612" s="367"/>
      <c r="J612" s="709"/>
      <c r="K612" s="546"/>
      <c r="L612" s="20"/>
    </row>
    <row r="613" spans="1:12" s="11" customFormat="1" ht="16.5" customHeight="1">
      <c r="A613" s="465"/>
      <c r="B613" s="20"/>
      <c r="C613" s="388" t="s">
        <v>1197</v>
      </c>
      <c r="D613" s="52"/>
      <c r="E613" s="10" t="s">
        <v>136</v>
      </c>
      <c r="F613" s="477" t="str">
        <f>'301 介護老人福祉施設 '!F613:F614</f>
        <v>□</v>
      </c>
      <c r="G613" s="478" t="str">
        <f>'301 介護老人福祉施設 '!G613:G614</f>
        <v>□</v>
      </c>
      <c r="H613" s="479" t="str">
        <f>'301 介護老人福祉施設 '!H613:H614</f>
        <v>□</v>
      </c>
      <c r="I613" s="367"/>
      <c r="J613" s="709"/>
      <c r="K613" s="546"/>
      <c r="L613" s="20"/>
    </row>
    <row r="614" spans="1:12" s="11" customFormat="1" ht="33.75" customHeight="1">
      <c r="A614" s="465"/>
      <c r="B614" s="20"/>
      <c r="C614" s="512" t="s">
        <v>993</v>
      </c>
      <c r="D614" s="53"/>
      <c r="E614" s="12" t="s">
        <v>137</v>
      </c>
      <c r="F614" s="342" t="str">
        <f>'301 介護老人福祉施設 '!F614:F615</f>
        <v>□</v>
      </c>
      <c r="G614" s="475" t="str">
        <f>'301 介護老人福祉施設 '!G614:G615</f>
        <v>□</v>
      </c>
      <c r="H614" s="476" t="str">
        <f>'301 介護老人福祉施設 '!H614:H615</f>
        <v>□</v>
      </c>
      <c r="I614" s="366"/>
      <c r="J614" s="710"/>
      <c r="K614" s="548"/>
      <c r="L614" s="20"/>
    </row>
    <row r="615" spans="1:12" s="9" customFormat="1" ht="16.5" customHeight="1">
      <c r="A615" s="464"/>
      <c r="B615" s="19"/>
      <c r="C615" s="382"/>
      <c r="D615" s="48" t="s">
        <v>1128</v>
      </c>
      <c r="E615" s="334"/>
      <c r="F615" s="75"/>
      <c r="G615" s="76"/>
      <c r="H615" s="352"/>
      <c r="I615" s="365"/>
      <c r="J615" s="302"/>
      <c r="K615" s="63"/>
      <c r="L615" s="19"/>
    </row>
    <row r="616" spans="1:12" s="556" customFormat="1" ht="42">
      <c r="A616" s="555"/>
      <c r="C616" s="557" t="s">
        <v>1388</v>
      </c>
      <c r="D616" s="52"/>
      <c r="E616" s="5" t="s">
        <v>1389</v>
      </c>
      <c r="F616" s="517" t="str">
        <f>'301 介護老人福祉施設 '!F616:F617</f>
        <v>―</v>
      </c>
      <c r="G616" s="518" t="str">
        <f>'301 介護老人福祉施設 '!G616:G617</f>
        <v>―</v>
      </c>
      <c r="H616" s="519" t="str">
        <f>'301 介護老人福祉施設 '!H616:H617</f>
        <v>―</v>
      </c>
      <c r="I616" s="516" t="s">
        <v>1390</v>
      </c>
      <c r="J616" s="552"/>
      <c r="K616" s="559"/>
    </row>
    <row r="617" spans="1:12" s="11" customFormat="1" ht="60" customHeight="1">
      <c r="A617" s="465"/>
      <c r="B617" s="20"/>
      <c r="C617" s="388" t="s">
        <v>993</v>
      </c>
      <c r="D617" s="52"/>
      <c r="E617" s="10" t="s">
        <v>138</v>
      </c>
      <c r="F617" s="477" t="str">
        <f>'301 介護老人福祉施設 '!F617:F618</f>
        <v>□</v>
      </c>
      <c r="G617" s="478" t="str">
        <f>'301 介護老人福祉施設 '!G617:G618</f>
        <v>□</v>
      </c>
      <c r="H617" s="479" t="str">
        <f>'301 介護老人福祉施設 '!H617:H618</f>
        <v>□</v>
      </c>
      <c r="I617" s="367"/>
      <c r="J617" s="709" t="s">
        <v>1442</v>
      </c>
      <c r="K617" s="689" t="s">
        <v>1320</v>
      </c>
      <c r="L617" s="20"/>
    </row>
    <row r="618" spans="1:12" s="11" customFormat="1" ht="37.5" customHeight="1">
      <c r="A618" s="465"/>
      <c r="B618" s="20"/>
      <c r="C618" s="512" t="s">
        <v>993</v>
      </c>
      <c r="D618" s="52"/>
      <c r="E618" s="10" t="s">
        <v>139</v>
      </c>
      <c r="F618" s="477" t="str">
        <f>'301 介護老人福祉施設 '!F618:F619</f>
        <v>□</v>
      </c>
      <c r="G618" s="478" t="str">
        <f>'301 介護老人福祉施設 '!G618:G619</f>
        <v>□</v>
      </c>
      <c r="H618" s="479" t="str">
        <f>'301 介護老人福祉施設 '!H618:H619</f>
        <v>□</v>
      </c>
      <c r="I618" s="367"/>
      <c r="J618" s="709"/>
      <c r="K618" s="689"/>
      <c r="L618" s="20"/>
    </row>
    <row r="619" spans="1:12" s="11" customFormat="1" ht="37.5" customHeight="1">
      <c r="A619" s="465"/>
      <c r="B619" s="20"/>
      <c r="C619" s="512" t="s">
        <v>993</v>
      </c>
      <c r="D619" s="52"/>
      <c r="E619" s="10" t="s">
        <v>140</v>
      </c>
      <c r="F619" s="477" t="str">
        <f>'301 介護老人福祉施設 '!F619:F620</f>
        <v>□</v>
      </c>
      <c r="G619" s="478" t="str">
        <f>'301 介護老人福祉施設 '!G619:G620</f>
        <v>□</v>
      </c>
      <c r="H619" s="479" t="str">
        <f>'301 介護老人福祉施設 '!H619:H620</f>
        <v>□</v>
      </c>
      <c r="I619" s="367"/>
      <c r="J619" s="709"/>
      <c r="K619" s="689"/>
      <c r="L619" s="20"/>
    </row>
    <row r="620" spans="1:12" s="11" customFormat="1" ht="37.5" customHeight="1">
      <c r="A620" s="465"/>
      <c r="B620" s="20"/>
      <c r="C620" s="512" t="s">
        <v>993</v>
      </c>
      <c r="D620" s="52"/>
      <c r="E620" s="10" t="s">
        <v>1395</v>
      </c>
      <c r="F620" s="477" t="str">
        <f>'301 介護老人福祉施設 '!F620:F621</f>
        <v>□</v>
      </c>
      <c r="G620" s="478" t="str">
        <f>'301 介護老人福祉施設 '!G620:G621</f>
        <v>□</v>
      </c>
      <c r="H620" s="479" t="str">
        <f>'301 介護老人福祉施設 '!H620:H621</f>
        <v>□</v>
      </c>
      <c r="I620" s="367"/>
      <c r="J620" s="709"/>
      <c r="K620" s="689"/>
      <c r="L620" s="20"/>
    </row>
    <row r="621" spans="1:12" s="11" customFormat="1" ht="23.25" customHeight="1">
      <c r="A621" s="465"/>
      <c r="B621" s="20"/>
      <c r="C621" s="512" t="s">
        <v>993</v>
      </c>
      <c r="D621" s="52"/>
      <c r="E621" s="10" t="s">
        <v>141</v>
      </c>
      <c r="F621" s="477" t="str">
        <f>'301 介護老人福祉施設 '!F621:F622</f>
        <v>□</v>
      </c>
      <c r="G621" s="478" t="str">
        <f>'301 介護老人福祉施設 '!G621:G622</f>
        <v>□</v>
      </c>
      <c r="H621" s="479" t="str">
        <f>'301 介護老人福祉施設 '!H621:H622</f>
        <v>□</v>
      </c>
      <c r="I621" s="367"/>
      <c r="J621" s="709"/>
      <c r="K621" s="546"/>
      <c r="L621" s="20"/>
    </row>
    <row r="622" spans="1:12" s="11" customFormat="1" ht="23.25" customHeight="1">
      <c r="A622" s="465"/>
      <c r="B622" s="20"/>
      <c r="C622" s="512" t="s">
        <v>993</v>
      </c>
      <c r="D622" s="52"/>
      <c r="E622" s="10" t="s">
        <v>142</v>
      </c>
      <c r="F622" s="477" t="str">
        <f>'301 介護老人福祉施設 '!F622:F623</f>
        <v>□</v>
      </c>
      <c r="G622" s="478" t="str">
        <f>'301 介護老人福祉施設 '!G622:G623</f>
        <v>□</v>
      </c>
      <c r="H622" s="479" t="str">
        <f>'301 介護老人福祉施設 '!H622:H623</f>
        <v>□</v>
      </c>
      <c r="I622" s="367"/>
      <c r="J622" s="709"/>
      <c r="K622" s="546"/>
      <c r="L622" s="20"/>
    </row>
    <row r="623" spans="1:12" s="11" customFormat="1" ht="18.75" customHeight="1">
      <c r="A623" s="465"/>
      <c r="B623" s="20"/>
      <c r="C623" s="512" t="s">
        <v>993</v>
      </c>
      <c r="D623" s="52"/>
      <c r="E623" s="10" t="s">
        <v>1202</v>
      </c>
      <c r="F623" s="513" t="str">
        <f>'301 介護老人福祉施設 '!F623:F624</f>
        <v>□</v>
      </c>
      <c r="G623" s="478" t="str">
        <f>'301 介護老人福祉施設 '!G623:G624</f>
        <v>□</v>
      </c>
      <c r="H623" s="515" t="str">
        <f>'301 介護老人福祉施設 '!H623:H624</f>
        <v>□</v>
      </c>
      <c r="I623" s="367"/>
      <c r="J623" s="709"/>
      <c r="K623" s="546"/>
      <c r="L623" s="20"/>
    </row>
    <row r="624" spans="1:12" s="11" customFormat="1" ht="23.25" customHeight="1">
      <c r="A624" s="465"/>
      <c r="B624" s="20"/>
      <c r="C624" s="512" t="s">
        <v>993</v>
      </c>
      <c r="D624" s="52"/>
      <c r="E624" s="10" t="s">
        <v>1203</v>
      </c>
      <c r="F624" s="477" t="str">
        <f>'301 介護老人福祉施設 '!F624:F625</f>
        <v>□</v>
      </c>
      <c r="G624" s="478" t="str">
        <f>'301 介護老人福祉施設 '!G624:G625</f>
        <v>□</v>
      </c>
      <c r="H624" s="479" t="str">
        <f>'301 介護老人福祉施設 '!H624:H625</f>
        <v>□</v>
      </c>
      <c r="I624" s="367"/>
      <c r="J624" s="709"/>
      <c r="K624" s="546"/>
      <c r="L624" s="20"/>
    </row>
    <row r="625" spans="1:12" s="11" customFormat="1" ht="21" customHeight="1">
      <c r="A625" s="465"/>
      <c r="B625" s="20"/>
      <c r="C625" s="512" t="s">
        <v>993</v>
      </c>
      <c r="D625" s="52"/>
      <c r="E625" s="10" t="s">
        <v>1204</v>
      </c>
      <c r="F625" s="477" t="str">
        <f>'301 介護老人福祉施設 '!F625:F626</f>
        <v>□</v>
      </c>
      <c r="G625" s="478" t="str">
        <f>'301 介護老人福祉施設 '!G625:G626</f>
        <v>□</v>
      </c>
      <c r="H625" s="479" t="str">
        <f>'301 介護老人福祉施設 '!H625:H626</f>
        <v>□</v>
      </c>
      <c r="I625" s="367"/>
      <c r="J625" s="709"/>
      <c r="K625" s="546"/>
      <c r="L625" s="20"/>
    </row>
    <row r="626" spans="1:12" s="11" customFormat="1" ht="39.75" customHeight="1">
      <c r="A626" s="465"/>
      <c r="B626" s="20"/>
      <c r="C626" s="512" t="s">
        <v>993</v>
      </c>
      <c r="D626" s="53"/>
      <c r="E626" s="12" t="s">
        <v>1205</v>
      </c>
      <c r="F626" s="342" t="str">
        <f>'301 介護老人福祉施設 '!F626:F627</f>
        <v>□</v>
      </c>
      <c r="G626" s="475" t="str">
        <f>'301 介護老人福祉施設 '!G626:G627</f>
        <v>□</v>
      </c>
      <c r="H626" s="476" t="str">
        <f>'301 介護老人福祉施設 '!H626:H627</f>
        <v>□</v>
      </c>
      <c r="I626" s="366"/>
      <c r="J626" s="710"/>
      <c r="K626" s="548"/>
      <c r="L626" s="20"/>
    </row>
    <row r="627" spans="1:12" s="9" customFormat="1" ht="16.5" customHeight="1">
      <c r="A627" s="464"/>
      <c r="B627" s="19"/>
      <c r="C627" s="382"/>
      <c r="D627" s="48" t="s">
        <v>1373</v>
      </c>
      <c r="E627" s="334"/>
      <c r="F627" s="75"/>
      <c r="G627" s="76"/>
      <c r="H627" s="352"/>
      <c r="I627" s="365"/>
      <c r="J627" s="302"/>
      <c r="K627" s="63"/>
      <c r="L627" s="19"/>
    </row>
    <row r="628" spans="1:12" s="556" customFormat="1" ht="42">
      <c r="A628" s="555"/>
      <c r="C628" s="557" t="s">
        <v>1388</v>
      </c>
      <c r="D628" s="52"/>
      <c r="E628" s="5" t="s">
        <v>1389</v>
      </c>
      <c r="F628" s="517" t="str">
        <f>'301 介護老人福祉施設 '!F628:F629</f>
        <v>―</v>
      </c>
      <c r="G628" s="518" t="str">
        <f>'301 介護老人福祉施設 '!G628:G629</f>
        <v>―</v>
      </c>
      <c r="H628" s="519" t="str">
        <f>'301 介護老人福祉施設 '!H628:H629</f>
        <v>―</v>
      </c>
      <c r="I628" s="516" t="s">
        <v>1390</v>
      </c>
      <c r="J628" s="552"/>
      <c r="K628" s="559"/>
    </row>
    <row r="629" spans="1:12" s="11" customFormat="1" ht="16.5" customHeight="1">
      <c r="A629" s="465"/>
      <c r="B629" s="20"/>
      <c r="C629" s="512" t="s">
        <v>1206</v>
      </c>
      <c r="D629" s="52"/>
      <c r="E629" s="10" t="s">
        <v>143</v>
      </c>
      <c r="F629" s="477" t="str">
        <f>'301 介護老人福祉施設 '!F629:F630</f>
        <v>□</v>
      </c>
      <c r="G629" s="478" t="str">
        <f>'301 介護老人福祉施設 '!G629:G630</f>
        <v>□</v>
      </c>
      <c r="H629" s="479" t="str">
        <f>'301 介護老人福祉施設 '!H629:H630</f>
        <v>□</v>
      </c>
      <c r="I629" s="367"/>
      <c r="J629" s="709" t="s">
        <v>1443</v>
      </c>
      <c r="K629" s="689" t="s">
        <v>1321</v>
      </c>
      <c r="L629" s="20"/>
    </row>
    <row r="630" spans="1:12" s="11" customFormat="1" ht="44.25" customHeight="1">
      <c r="A630" s="465"/>
      <c r="B630" s="20"/>
      <c r="C630" s="512" t="s">
        <v>993</v>
      </c>
      <c r="D630" s="52"/>
      <c r="E630" s="10" t="s">
        <v>144</v>
      </c>
      <c r="F630" s="477" t="str">
        <f>'301 介護老人福祉施設 '!F630:F631</f>
        <v>□</v>
      </c>
      <c r="G630" s="478" t="str">
        <f>'301 介護老人福祉施設 '!G630:G631</f>
        <v>□</v>
      </c>
      <c r="H630" s="479" t="str">
        <f>'301 介護老人福祉施設 '!H630:H631</f>
        <v>□</v>
      </c>
      <c r="I630" s="367"/>
      <c r="J630" s="709"/>
      <c r="K630" s="689"/>
      <c r="L630" s="20"/>
    </row>
    <row r="631" spans="1:12" s="232" customFormat="1" ht="81.75" customHeight="1">
      <c r="A631" s="465"/>
      <c r="B631" s="20"/>
      <c r="C631" s="512" t="s">
        <v>993</v>
      </c>
      <c r="D631" s="52"/>
      <c r="E631" s="10" t="s">
        <v>397</v>
      </c>
      <c r="F631" s="477" t="str">
        <f>'301 介護老人福祉施設 '!F631:F632</f>
        <v>□</v>
      </c>
      <c r="G631" s="478" t="str">
        <f>'301 介護老人福祉施設 '!G631:G632</f>
        <v>□</v>
      </c>
      <c r="H631" s="479" t="str">
        <f>'301 介護老人福祉施設 '!H631:H632</f>
        <v>□</v>
      </c>
      <c r="I631" s="367"/>
      <c r="J631" s="709"/>
      <c r="K631" s="689"/>
      <c r="L631" s="20"/>
    </row>
    <row r="632" spans="1:12" s="11" customFormat="1" ht="38.25" customHeight="1">
      <c r="A632" s="465"/>
      <c r="B632" s="20"/>
      <c r="C632" s="512" t="s">
        <v>993</v>
      </c>
      <c r="D632" s="52"/>
      <c r="E632" s="10" t="s">
        <v>398</v>
      </c>
      <c r="F632" s="477" t="str">
        <f>'301 介護老人福祉施設 '!F632:F633</f>
        <v>□</v>
      </c>
      <c r="G632" s="478" t="str">
        <f>'301 介護老人福祉施設 '!G632:G633</f>
        <v>□</v>
      </c>
      <c r="H632" s="479" t="str">
        <f>'301 介護老人福祉施設 '!H632:H633</f>
        <v>□</v>
      </c>
      <c r="I632" s="367"/>
      <c r="J632" s="709"/>
      <c r="K632" s="689"/>
      <c r="L632" s="20"/>
    </row>
    <row r="633" spans="1:12" s="11" customFormat="1" ht="41.25" customHeight="1">
      <c r="A633" s="465"/>
      <c r="B633" s="20"/>
      <c r="C633" s="512" t="s">
        <v>993</v>
      </c>
      <c r="D633" s="52"/>
      <c r="E633" s="10" t="s">
        <v>399</v>
      </c>
      <c r="F633" s="477" t="str">
        <f>'301 介護老人福祉施設 '!F633:F634</f>
        <v>□</v>
      </c>
      <c r="G633" s="478" t="str">
        <f>'301 介護老人福祉施設 '!G633:G634</f>
        <v>□</v>
      </c>
      <c r="H633" s="479" t="str">
        <f>'301 介護老人福祉施設 '!H633:H634</f>
        <v>□</v>
      </c>
      <c r="I633" s="367"/>
      <c r="J633" s="709"/>
      <c r="K633" s="689"/>
      <c r="L633" s="20"/>
    </row>
    <row r="634" spans="1:12" s="11" customFormat="1" ht="19.5" customHeight="1">
      <c r="A634" s="465"/>
      <c r="B634" s="20"/>
      <c r="C634" s="512" t="s">
        <v>993</v>
      </c>
      <c r="D634" s="52"/>
      <c r="E634" s="10" t="s">
        <v>400</v>
      </c>
      <c r="F634" s="477" t="str">
        <f>'301 介護老人福祉施設 '!F634:F635</f>
        <v>□</v>
      </c>
      <c r="G634" s="478" t="str">
        <f>'301 介護老人福祉施設 '!G634:G635</f>
        <v>□</v>
      </c>
      <c r="H634" s="479" t="str">
        <f>'301 介護老人福祉施設 '!H634:H635</f>
        <v>□</v>
      </c>
      <c r="I634" s="367"/>
      <c r="J634" s="709"/>
      <c r="K634" s="689"/>
      <c r="L634" s="20"/>
    </row>
    <row r="635" spans="1:12" s="11" customFormat="1" ht="28.5" customHeight="1">
      <c r="A635" s="465"/>
      <c r="B635" s="20"/>
      <c r="C635" s="512" t="s">
        <v>993</v>
      </c>
      <c r="D635" s="52"/>
      <c r="E635" s="10" t="s">
        <v>401</v>
      </c>
      <c r="F635" s="477" t="str">
        <f>'301 介護老人福祉施設 '!F635:F636</f>
        <v>□</v>
      </c>
      <c r="G635" s="478" t="str">
        <f>'301 介護老人福祉施設 '!G635:G636</f>
        <v>□</v>
      </c>
      <c r="H635" s="479" t="str">
        <f>'301 介護老人福祉施設 '!H635:H636</f>
        <v>□</v>
      </c>
      <c r="I635" s="367"/>
      <c r="J635" s="709"/>
      <c r="K635" s="689" t="s">
        <v>1322</v>
      </c>
      <c r="L635" s="20"/>
    </row>
    <row r="636" spans="1:12" s="11" customFormat="1" ht="26.25" customHeight="1">
      <c r="A636" s="465"/>
      <c r="B636" s="20"/>
      <c r="C636" s="512" t="s">
        <v>993</v>
      </c>
      <c r="D636" s="323"/>
      <c r="E636" s="41" t="s">
        <v>402</v>
      </c>
      <c r="F636" s="740" t="str">
        <f>'301 介護老人福祉施設 '!F636:F637</f>
        <v>□</v>
      </c>
      <c r="G636" s="765" t="str">
        <f>'301 介護老人福祉施設 '!G636:G637</f>
        <v>□</v>
      </c>
      <c r="H636" s="722" t="str">
        <f>'301 介護老人福祉施設 '!H636:H637</f>
        <v>□</v>
      </c>
      <c r="I636" s="716"/>
      <c r="J636" s="709"/>
      <c r="K636" s="689"/>
      <c r="L636" s="20"/>
    </row>
    <row r="637" spans="1:12" s="11" customFormat="1" ht="30" customHeight="1">
      <c r="A637" s="465"/>
      <c r="B637" s="20"/>
      <c r="C637" s="512" t="s">
        <v>993</v>
      </c>
      <c r="D637" s="56"/>
      <c r="E637" s="96" t="s">
        <v>403</v>
      </c>
      <c r="F637" s="780"/>
      <c r="G637" s="779"/>
      <c r="H637" s="778"/>
      <c r="I637" s="777"/>
      <c r="J637" s="709"/>
      <c r="K637" s="689"/>
      <c r="L637" s="20"/>
    </row>
    <row r="638" spans="1:12" s="11" customFormat="1" ht="39" customHeight="1">
      <c r="A638" s="465"/>
      <c r="B638" s="20"/>
      <c r="C638" s="512" t="s">
        <v>993</v>
      </c>
      <c r="D638" s="56"/>
      <c r="E638" s="96" t="s">
        <v>404</v>
      </c>
      <c r="F638" s="780"/>
      <c r="G638" s="779"/>
      <c r="H638" s="778"/>
      <c r="I638" s="777"/>
      <c r="J638" s="709"/>
      <c r="K638" s="689"/>
      <c r="L638" s="20"/>
    </row>
    <row r="639" spans="1:12" s="11" customFormat="1" ht="50.25" customHeight="1">
      <c r="A639" s="465"/>
      <c r="B639" s="20"/>
      <c r="C639" s="512" t="s">
        <v>993</v>
      </c>
      <c r="D639" s="72"/>
      <c r="E639" s="95" t="s">
        <v>405</v>
      </c>
      <c r="F639" s="741"/>
      <c r="G639" s="766"/>
      <c r="H639" s="723"/>
      <c r="I639" s="717"/>
      <c r="J639" s="709"/>
      <c r="K639" s="689"/>
      <c r="L639" s="20"/>
    </row>
    <row r="640" spans="1:12" s="11" customFormat="1" ht="57.75" customHeight="1">
      <c r="A640" s="465"/>
      <c r="B640" s="20"/>
      <c r="C640" s="512" t="s">
        <v>993</v>
      </c>
      <c r="D640" s="52"/>
      <c r="E640" s="10" t="s">
        <v>145</v>
      </c>
      <c r="F640" s="477" t="str">
        <f>'301 介護老人福祉施設 '!F640:F641</f>
        <v>□</v>
      </c>
      <c r="G640" s="478" t="str">
        <f>'301 介護老人福祉施設 '!G640:G641</f>
        <v>□</v>
      </c>
      <c r="H640" s="479" t="str">
        <f>'301 介護老人福祉施設 '!H640:H641</f>
        <v>□</v>
      </c>
      <c r="I640" s="367"/>
      <c r="J640" s="709"/>
      <c r="K640" s="546"/>
      <c r="L640" s="20"/>
    </row>
    <row r="641" spans="1:12" s="11" customFormat="1" ht="14.25">
      <c r="A641" s="465"/>
      <c r="B641" s="20"/>
      <c r="C641" s="512" t="s">
        <v>993</v>
      </c>
      <c r="D641" s="323"/>
      <c r="E641" s="41" t="s">
        <v>396</v>
      </c>
      <c r="F641" s="740" t="str">
        <f>'301 介護老人福祉施設 '!F641:F642</f>
        <v>□</v>
      </c>
      <c r="G641" s="765" t="str">
        <f>'301 介護老人福祉施設 '!G641:G642</f>
        <v>□</v>
      </c>
      <c r="H641" s="722" t="str">
        <f>'301 介護老人福祉施設 '!H641:H642</f>
        <v>□</v>
      </c>
      <c r="I641" s="716"/>
      <c r="J641" s="553"/>
      <c r="K641" s="546"/>
      <c r="L641" s="20"/>
    </row>
    <row r="642" spans="1:12" s="11" customFormat="1" ht="73.5">
      <c r="A642" s="465"/>
      <c r="B642" s="20"/>
      <c r="C642" s="512" t="s">
        <v>993</v>
      </c>
      <c r="D642" s="72"/>
      <c r="E642" s="95" t="s">
        <v>406</v>
      </c>
      <c r="F642" s="741"/>
      <c r="G642" s="766"/>
      <c r="H642" s="723"/>
      <c r="I642" s="717"/>
      <c r="J642" s="553"/>
      <c r="K642" s="546"/>
      <c r="L642" s="20"/>
    </row>
    <row r="643" spans="1:12" s="11" customFormat="1" ht="31.5">
      <c r="A643" s="465"/>
      <c r="B643" s="20"/>
      <c r="C643" s="512" t="s">
        <v>993</v>
      </c>
      <c r="D643" s="72"/>
      <c r="E643" s="40" t="s">
        <v>407</v>
      </c>
      <c r="F643" s="493" t="str">
        <f>'301 介護老人福祉施設 '!F643:F644</f>
        <v>□</v>
      </c>
      <c r="G643" s="494" t="str">
        <f>'301 介護老人福祉施設 '!G643:G644</f>
        <v>□</v>
      </c>
      <c r="H643" s="495" t="str">
        <f>'301 介護老人福祉施設 '!H643:H644</f>
        <v>□</v>
      </c>
      <c r="I643" s="376"/>
      <c r="J643" s="553"/>
      <c r="K643" s="546"/>
      <c r="L643" s="20"/>
    </row>
    <row r="644" spans="1:12" s="11" customFormat="1" ht="42">
      <c r="A644" s="465"/>
      <c r="B644" s="20"/>
      <c r="C644" s="512" t="s">
        <v>993</v>
      </c>
      <c r="D644" s="52"/>
      <c r="E644" s="10" t="s">
        <v>410</v>
      </c>
      <c r="F644" s="477" t="str">
        <f>'301 介護老人福祉施設 '!F644:F645</f>
        <v>□</v>
      </c>
      <c r="G644" s="478" t="str">
        <f>'301 介護老人福祉施設 '!G644:G645</f>
        <v>□</v>
      </c>
      <c r="H644" s="479" t="str">
        <f>'301 介護老人福祉施設 '!H644:H645</f>
        <v>□</v>
      </c>
      <c r="I644" s="367"/>
      <c r="J644" s="709"/>
      <c r="K644" s="689" t="s">
        <v>1323</v>
      </c>
      <c r="L644" s="20"/>
    </row>
    <row r="645" spans="1:12" s="11" customFormat="1" ht="31.5">
      <c r="A645" s="465"/>
      <c r="B645" s="20"/>
      <c r="C645" s="512" t="s">
        <v>993</v>
      </c>
      <c r="D645" s="52"/>
      <c r="E645" s="10" t="s">
        <v>411</v>
      </c>
      <c r="F645" s="477" t="str">
        <f>'301 介護老人福祉施設 '!F645:F646</f>
        <v>□</v>
      </c>
      <c r="G645" s="478" t="str">
        <f>'301 介護老人福祉施設 '!G645:G646</f>
        <v>□</v>
      </c>
      <c r="H645" s="479" t="str">
        <f>'301 介護老人福祉施設 '!H645:H646</f>
        <v>□</v>
      </c>
      <c r="I645" s="367"/>
      <c r="J645" s="709"/>
      <c r="K645" s="689"/>
      <c r="L645" s="20"/>
    </row>
    <row r="646" spans="1:12" s="11" customFormat="1" ht="47.25" customHeight="1">
      <c r="A646" s="465"/>
      <c r="B646" s="20"/>
      <c r="C646" s="512" t="s">
        <v>993</v>
      </c>
      <c r="D646" s="52"/>
      <c r="E646" s="531" t="s">
        <v>412</v>
      </c>
      <c r="F646" s="477" t="str">
        <f>'301 介護老人福祉施設 '!F646:F647</f>
        <v>□</v>
      </c>
      <c r="G646" s="478" t="str">
        <f>'301 介護老人福祉施設 '!G646:G647</f>
        <v>□</v>
      </c>
      <c r="H646" s="479" t="str">
        <f>'301 介護老人福祉施設 '!H646:H647</f>
        <v>□</v>
      </c>
      <c r="I646" s="367"/>
      <c r="J646" s="709"/>
      <c r="K646" s="689"/>
      <c r="L646" s="20"/>
    </row>
    <row r="647" spans="1:12" s="11" customFormat="1" ht="34.5" customHeight="1">
      <c r="A647" s="465"/>
      <c r="B647" s="20"/>
      <c r="C647" s="512" t="s">
        <v>993</v>
      </c>
      <c r="D647" s="52"/>
      <c r="E647" s="531" t="s">
        <v>413</v>
      </c>
      <c r="F647" s="477" t="str">
        <f>'301 介護老人福祉施設 '!F647:F648</f>
        <v>□</v>
      </c>
      <c r="G647" s="478" t="str">
        <f>'301 介護老人福祉施設 '!G647:G648</f>
        <v>□</v>
      </c>
      <c r="H647" s="479" t="str">
        <f>'301 介護老人福祉施設 '!H647:H648</f>
        <v>□</v>
      </c>
      <c r="I647" s="367"/>
      <c r="J647" s="709"/>
      <c r="K647" s="546"/>
      <c r="L647" s="20"/>
    </row>
    <row r="648" spans="1:12" s="11" customFormat="1" ht="34.5" customHeight="1">
      <c r="A648" s="465"/>
      <c r="B648" s="20"/>
      <c r="C648" s="512" t="s">
        <v>993</v>
      </c>
      <c r="D648" s="52"/>
      <c r="E648" s="531" t="s">
        <v>414</v>
      </c>
      <c r="F648" s="477" t="str">
        <f>'301 介護老人福祉施設 '!F648:F649</f>
        <v>□</v>
      </c>
      <c r="G648" s="478" t="str">
        <f>'301 介護老人福祉施設 '!G648:G649</f>
        <v>□</v>
      </c>
      <c r="H648" s="479" t="str">
        <f>'301 介護老人福祉施設 '!H648:H649</f>
        <v>□</v>
      </c>
      <c r="I648" s="367"/>
      <c r="J648" s="709"/>
      <c r="K648" s="546"/>
      <c r="L648" s="20"/>
    </row>
    <row r="649" spans="1:12" s="11" customFormat="1" ht="34.5" customHeight="1">
      <c r="A649" s="465"/>
      <c r="B649" s="20"/>
      <c r="C649" s="512" t="s">
        <v>993</v>
      </c>
      <c r="D649" s="52"/>
      <c r="E649" s="531" t="s">
        <v>415</v>
      </c>
      <c r="F649" s="477" t="str">
        <f>'301 介護老人福祉施設 '!F649:F650</f>
        <v>□</v>
      </c>
      <c r="G649" s="478" t="str">
        <f>'301 介護老人福祉施設 '!G649:G650</f>
        <v>□</v>
      </c>
      <c r="H649" s="479" t="str">
        <f>'301 介護老人福祉施設 '!H649:H650</f>
        <v>□</v>
      </c>
      <c r="I649" s="367"/>
      <c r="J649" s="709"/>
      <c r="K649" s="546"/>
      <c r="L649" s="20"/>
    </row>
    <row r="650" spans="1:12" s="11" customFormat="1" ht="33.75" customHeight="1">
      <c r="A650" s="465"/>
      <c r="B650" s="20"/>
      <c r="C650" s="512" t="s">
        <v>993</v>
      </c>
      <c r="D650" s="52"/>
      <c r="E650" s="10" t="s">
        <v>416</v>
      </c>
      <c r="F650" s="477" t="str">
        <f>'301 介護老人福祉施設 '!F650:F651</f>
        <v>□</v>
      </c>
      <c r="G650" s="478" t="str">
        <f>'301 介護老人福祉施設 '!G650:G651</f>
        <v>□</v>
      </c>
      <c r="H650" s="479" t="str">
        <f>'301 介護老人福祉施設 '!H650:H651</f>
        <v>□</v>
      </c>
      <c r="I650" s="367"/>
      <c r="J650" s="709"/>
      <c r="K650" s="689" t="s">
        <v>1324</v>
      </c>
      <c r="L650" s="20"/>
    </row>
    <row r="651" spans="1:12" s="11" customFormat="1" ht="33.75" customHeight="1">
      <c r="A651" s="465"/>
      <c r="B651" s="20"/>
      <c r="C651" s="512" t="s">
        <v>993</v>
      </c>
      <c r="D651" s="52"/>
      <c r="E651" s="10" t="s">
        <v>417</v>
      </c>
      <c r="F651" s="477" t="str">
        <f>'301 介護老人福祉施設 '!F651:F652</f>
        <v>□</v>
      </c>
      <c r="G651" s="478" t="str">
        <f>'301 介護老人福祉施設 '!G651:G652</f>
        <v>□</v>
      </c>
      <c r="H651" s="479" t="str">
        <f>'301 介護老人福祉施設 '!H651:H652</f>
        <v>□</v>
      </c>
      <c r="I651" s="367"/>
      <c r="J651" s="709"/>
      <c r="K651" s="689"/>
      <c r="L651" s="20"/>
    </row>
    <row r="652" spans="1:12" s="11" customFormat="1" ht="47.25" customHeight="1">
      <c r="A652" s="465"/>
      <c r="B652" s="20"/>
      <c r="C652" s="512" t="s">
        <v>993</v>
      </c>
      <c r="D652" s="52"/>
      <c r="E652" s="10" t="s">
        <v>418</v>
      </c>
      <c r="F652" s="477" t="str">
        <f>'301 介護老人福祉施設 '!F652:F653</f>
        <v>□</v>
      </c>
      <c r="G652" s="478" t="str">
        <f>'301 介護老人福祉施設 '!G652:G653</f>
        <v>□</v>
      </c>
      <c r="H652" s="479" t="str">
        <f>'301 介護老人福祉施設 '!H652:H653</f>
        <v>□</v>
      </c>
      <c r="I652" s="367"/>
      <c r="J652" s="709"/>
      <c r="K652" s="689"/>
      <c r="L652" s="20"/>
    </row>
    <row r="653" spans="1:12" s="11" customFormat="1" ht="54" customHeight="1">
      <c r="A653" s="465"/>
      <c r="B653" s="20"/>
      <c r="C653" s="512" t="s">
        <v>993</v>
      </c>
      <c r="D653" s="52"/>
      <c r="E653" s="10" t="s">
        <v>419</v>
      </c>
      <c r="F653" s="477" t="str">
        <f>'301 介護老人福祉施設 '!F653:F654</f>
        <v>□</v>
      </c>
      <c r="G653" s="478" t="str">
        <f>'301 介護老人福祉施設 '!G653:G654</f>
        <v>□</v>
      </c>
      <c r="H653" s="479" t="str">
        <f>'301 介護老人福祉施設 '!H653:H654</f>
        <v>□</v>
      </c>
      <c r="I653" s="367"/>
      <c r="J653" s="709"/>
      <c r="K653" s="689"/>
      <c r="L653" s="20"/>
    </row>
    <row r="654" spans="1:12" s="11" customFormat="1" ht="13.5" customHeight="1">
      <c r="A654" s="465"/>
      <c r="B654" s="20"/>
      <c r="C654" s="512" t="s">
        <v>993</v>
      </c>
      <c r="D654" s="52"/>
      <c r="E654" s="10" t="s">
        <v>542</v>
      </c>
      <c r="F654" s="21" t="str">
        <f>'301 介護老人福祉施設 '!F654:F655</f>
        <v>―</v>
      </c>
      <c r="G654" s="47" t="str">
        <f>'301 介護老人福祉施設 '!G654:G655</f>
        <v>―</v>
      </c>
      <c r="H654" s="353" t="str">
        <f>'301 介護老人福祉施設 '!H654:H655</f>
        <v>―</v>
      </c>
      <c r="I654" s="367"/>
      <c r="J654" s="553"/>
      <c r="K654" s="546"/>
      <c r="L654" s="20"/>
    </row>
    <row r="655" spans="1:12" s="232" customFormat="1" ht="13.5" customHeight="1">
      <c r="A655" s="465"/>
      <c r="B655" s="20"/>
      <c r="C655" s="512" t="s">
        <v>993</v>
      </c>
      <c r="D655" s="52"/>
      <c r="E655" s="10" t="s">
        <v>543</v>
      </c>
      <c r="F655" s="477" t="str">
        <f>'301 介護老人福祉施設 '!F655:F656</f>
        <v>□</v>
      </c>
      <c r="G655" s="478" t="str">
        <f>'301 介護老人福祉施設 '!G655:G656</f>
        <v>□</v>
      </c>
      <c r="H655" s="479" t="str">
        <f>'301 介護老人福祉施設 '!H655:H656</f>
        <v>□</v>
      </c>
      <c r="I655" s="367"/>
      <c r="J655" s="553"/>
      <c r="K655" s="543"/>
      <c r="L655" s="20"/>
    </row>
    <row r="656" spans="1:12" s="11" customFormat="1" ht="13.5" customHeight="1">
      <c r="A656" s="465"/>
      <c r="B656" s="20"/>
      <c r="C656" s="512" t="s">
        <v>993</v>
      </c>
      <c r="D656" s="52"/>
      <c r="E656" s="10" t="s">
        <v>544</v>
      </c>
      <c r="F656" s="477" t="str">
        <f>'301 介護老人福祉施設 '!F656:F657</f>
        <v>□</v>
      </c>
      <c r="G656" s="478" t="str">
        <f>'301 介護老人福祉施設 '!G656:G657</f>
        <v>□</v>
      </c>
      <c r="H656" s="479" t="str">
        <f>'301 介護老人福祉施設 '!H656:H657</f>
        <v>□</v>
      </c>
      <c r="I656" s="367"/>
      <c r="J656" s="553"/>
      <c r="K656" s="546"/>
      <c r="L656" s="20"/>
    </row>
    <row r="657" spans="1:12" s="11" customFormat="1" ht="13.5" customHeight="1">
      <c r="A657" s="465"/>
      <c r="B657" s="20"/>
      <c r="C657" s="512" t="s">
        <v>993</v>
      </c>
      <c r="D657" s="52"/>
      <c r="E657" s="10" t="s">
        <v>545</v>
      </c>
      <c r="F657" s="477" t="str">
        <f>'301 介護老人福祉施設 '!F657:F658</f>
        <v>□</v>
      </c>
      <c r="G657" s="478" t="str">
        <f>'301 介護老人福祉施設 '!G657:G658</f>
        <v>□</v>
      </c>
      <c r="H657" s="479" t="str">
        <f>'301 介護老人福祉施設 '!H657:H658</f>
        <v>□</v>
      </c>
      <c r="I657" s="367"/>
      <c r="J657" s="553"/>
      <c r="K657" s="546"/>
      <c r="L657" s="20"/>
    </row>
    <row r="658" spans="1:12" s="11" customFormat="1" ht="13.5" customHeight="1">
      <c r="A658" s="465"/>
      <c r="B658" s="20"/>
      <c r="C658" s="512" t="s">
        <v>993</v>
      </c>
      <c r="D658" s="53"/>
      <c r="E658" s="12" t="s">
        <v>546</v>
      </c>
      <c r="F658" s="342" t="str">
        <f>'301 介護老人福祉施設 '!F658:F659</f>
        <v>□</v>
      </c>
      <c r="G658" s="475" t="str">
        <f>'301 介護老人福祉施設 '!G658:G659</f>
        <v>□</v>
      </c>
      <c r="H658" s="476" t="str">
        <f>'301 介護老人福祉施設 '!H658:H659</f>
        <v>□</v>
      </c>
      <c r="I658" s="366"/>
      <c r="J658" s="554"/>
      <c r="K658" s="548"/>
      <c r="L658" s="20"/>
    </row>
    <row r="659" spans="1:12" s="9" customFormat="1" ht="16.5" customHeight="1">
      <c r="A659" s="464"/>
      <c r="B659" s="19"/>
      <c r="C659" s="382"/>
      <c r="D659" s="48" t="s">
        <v>1374</v>
      </c>
      <c r="E659" s="334"/>
      <c r="F659" s="75"/>
      <c r="G659" s="76"/>
      <c r="H659" s="352"/>
      <c r="I659" s="365"/>
      <c r="J659" s="302"/>
      <c r="K659" s="63"/>
      <c r="L659" s="19"/>
    </row>
    <row r="660" spans="1:12" s="556" customFormat="1" ht="42">
      <c r="A660" s="555"/>
      <c r="C660" s="557" t="s">
        <v>1388</v>
      </c>
      <c r="D660" s="52"/>
      <c r="E660" s="5" t="s">
        <v>1389</v>
      </c>
      <c r="F660" s="517" t="str">
        <f>'301 介護老人福祉施設 '!F660:F661</f>
        <v>―</v>
      </c>
      <c r="G660" s="518" t="str">
        <f>'301 介護老人福祉施設 '!G660:G661</f>
        <v>―</v>
      </c>
      <c r="H660" s="519" t="str">
        <f>'301 介護老人福祉施設 '!H660:H661</f>
        <v>―</v>
      </c>
      <c r="I660" s="516" t="s">
        <v>1390</v>
      </c>
      <c r="J660" s="552"/>
      <c r="K660" s="559"/>
    </row>
    <row r="661" spans="1:12" s="11" customFormat="1" ht="14.25">
      <c r="A661" s="465"/>
      <c r="B661" s="20"/>
      <c r="C661" s="388" t="s">
        <v>993</v>
      </c>
      <c r="D661" s="52"/>
      <c r="E661" s="10" t="s">
        <v>147</v>
      </c>
      <c r="F661" s="477" t="str">
        <f>'301 介護老人福祉施設 '!F661:F662</f>
        <v>□</v>
      </c>
      <c r="G661" s="478" t="str">
        <f>'301 介護老人福祉施設 '!G661:G662</f>
        <v>□</v>
      </c>
      <c r="H661" s="479" t="str">
        <f>'301 介護老人福祉施設 '!H661:H662</f>
        <v>□</v>
      </c>
      <c r="I661" s="367"/>
      <c r="J661" s="709" t="s">
        <v>1444</v>
      </c>
      <c r="K661" s="694" t="s">
        <v>1325</v>
      </c>
      <c r="L661" s="20"/>
    </row>
    <row r="662" spans="1:12" s="11" customFormat="1" ht="21">
      <c r="A662" s="465"/>
      <c r="B662" s="20"/>
      <c r="C662" s="512" t="s">
        <v>993</v>
      </c>
      <c r="D662" s="72"/>
      <c r="E662" s="34" t="s">
        <v>420</v>
      </c>
      <c r="F662" s="493" t="str">
        <f>'301 介護老人福祉施設 '!F662:F663</f>
        <v>□</v>
      </c>
      <c r="G662" s="494" t="str">
        <f>'301 介護老人福祉施設 '!G662:G663</f>
        <v>□</v>
      </c>
      <c r="H662" s="495" t="str">
        <f>'301 介護老人福祉施設 '!H662:H663</f>
        <v>□</v>
      </c>
      <c r="I662" s="376"/>
      <c r="J662" s="709"/>
      <c r="K662" s="694"/>
      <c r="L662" s="20"/>
    </row>
    <row r="663" spans="1:12" s="11" customFormat="1" ht="63">
      <c r="A663" s="465"/>
      <c r="B663" s="20"/>
      <c r="C663" s="512" t="s">
        <v>993</v>
      </c>
      <c r="D663" s="72"/>
      <c r="E663" s="34" t="s">
        <v>408</v>
      </c>
      <c r="F663" s="493" t="str">
        <f>'301 介護老人福祉施設 '!F663:F664</f>
        <v>□</v>
      </c>
      <c r="G663" s="494" t="str">
        <f>'301 介護老人福祉施設 '!G663:G664</f>
        <v>□</v>
      </c>
      <c r="H663" s="495" t="str">
        <f>'301 介護老人福祉施設 '!H663:H664</f>
        <v>□</v>
      </c>
      <c r="I663" s="376"/>
      <c r="J663" s="709"/>
      <c r="K663" s="694"/>
      <c r="L663" s="20"/>
    </row>
    <row r="664" spans="1:12" s="11" customFormat="1" ht="31.5">
      <c r="A664" s="465"/>
      <c r="B664" s="20"/>
      <c r="C664" s="512" t="s">
        <v>993</v>
      </c>
      <c r="D664" s="72"/>
      <c r="E664" s="34" t="s">
        <v>409</v>
      </c>
      <c r="F664" s="493" t="str">
        <f>'301 介護老人福祉施設 '!F664:F665</f>
        <v>□</v>
      </c>
      <c r="G664" s="494" t="str">
        <f>'301 介護老人福祉施設 '!G664:G665</f>
        <v>□</v>
      </c>
      <c r="H664" s="495" t="str">
        <f>'301 介護老人福祉施設 '!H664:H665</f>
        <v>□</v>
      </c>
      <c r="I664" s="376"/>
      <c r="J664" s="709"/>
      <c r="K664" s="546"/>
      <c r="L664" s="20"/>
    </row>
    <row r="665" spans="1:12" s="11" customFormat="1" ht="14.25">
      <c r="A665" s="465"/>
      <c r="B665" s="20"/>
      <c r="C665" s="512" t="s">
        <v>993</v>
      </c>
      <c r="D665" s="72"/>
      <c r="E665" s="34" t="s">
        <v>146</v>
      </c>
      <c r="F665" s="493" t="str">
        <f>'301 介護老人福祉施設 '!F665:F666</f>
        <v>□</v>
      </c>
      <c r="G665" s="494" t="str">
        <f>'301 介護老人福祉施設 '!G665:G666</f>
        <v>□</v>
      </c>
      <c r="H665" s="495" t="str">
        <f>'301 介護老人福祉施設 '!H665:H666</f>
        <v>□</v>
      </c>
      <c r="I665" s="376"/>
      <c r="J665" s="553"/>
      <c r="K665" s="546"/>
      <c r="L665" s="20"/>
    </row>
    <row r="666" spans="1:12" s="11" customFormat="1" ht="14.25">
      <c r="A666" s="465"/>
      <c r="B666" s="20"/>
      <c r="C666" s="512" t="s">
        <v>993</v>
      </c>
      <c r="D666" s="52"/>
      <c r="E666" s="10" t="s">
        <v>547</v>
      </c>
      <c r="F666" s="21" t="str">
        <f>'301 介護老人福祉施設 '!F666:F667</f>
        <v>―</v>
      </c>
      <c r="G666" s="47" t="str">
        <f>'301 介護老人福祉施設 '!G666:G667</f>
        <v>―</v>
      </c>
      <c r="H666" s="353" t="str">
        <f>'301 介護老人福祉施設 '!H666:H667</f>
        <v>―</v>
      </c>
      <c r="I666" s="367"/>
      <c r="J666" s="553"/>
      <c r="K666" s="546"/>
      <c r="L666" s="20"/>
    </row>
    <row r="667" spans="1:12" s="232" customFormat="1" ht="14.25">
      <c r="A667" s="465"/>
      <c r="B667" s="20"/>
      <c r="C667" s="512" t="s">
        <v>993</v>
      </c>
      <c r="D667" s="52"/>
      <c r="E667" s="10" t="s">
        <v>543</v>
      </c>
      <c r="F667" s="477" t="str">
        <f>'301 介護老人福祉施設 '!F667:F668</f>
        <v>□</v>
      </c>
      <c r="G667" s="478" t="str">
        <f>'301 介護老人福祉施設 '!G667:G668</f>
        <v>□</v>
      </c>
      <c r="H667" s="479" t="str">
        <f>'301 介護老人福祉施設 '!H667:H668</f>
        <v>□</v>
      </c>
      <c r="I667" s="367"/>
      <c r="J667" s="553"/>
      <c r="K667" s="543"/>
      <c r="L667" s="20"/>
    </row>
    <row r="668" spans="1:12" s="11" customFormat="1" ht="14.25">
      <c r="A668" s="465"/>
      <c r="B668" s="20"/>
      <c r="C668" s="512" t="s">
        <v>993</v>
      </c>
      <c r="D668" s="52"/>
      <c r="E668" s="10" t="s">
        <v>544</v>
      </c>
      <c r="F668" s="477" t="str">
        <f>'301 介護老人福祉施設 '!F668:F669</f>
        <v>□</v>
      </c>
      <c r="G668" s="478" t="str">
        <f>'301 介護老人福祉施設 '!G668:G669</f>
        <v>□</v>
      </c>
      <c r="H668" s="479" t="str">
        <f>'301 介護老人福祉施設 '!H668:H669</f>
        <v>□</v>
      </c>
      <c r="I668" s="367"/>
      <c r="J668" s="553"/>
      <c r="K668" s="546"/>
      <c r="L668" s="20"/>
    </row>
    <row r="669" spans="1:12" s="11" customFormat="1" ht="14.25">
      <c r="A669" s="465"/>
      <c r="B669" s="20"/>
      <c r="C669" s="512" t="s">
        <v>993</v>
      </c>
      <c r="D669" s="52"/>
      <c r="E669" s="10" t="s">
        <v>548</v>
      </c>
      <c r="F669" s="477" t="str">
        <f>'301 介護老人福祉施設 '!F669:F670</f>
        <v>□</v>
      </c>
      <c r="G669" s="478" t="str">
        <f>'301 介護老人福祉施設 '!G669:G670</f>
        <v>□</v>
      </c>
      <c r="H669" s="479" t="str">
        <f>'301 介護老人福祉施設 '!H669:H670</f>
        <v>□</v>
      </c>
      <c r="I669" s="367"/>
      <c r="J669" s="553"/>
      <c r="K669" s="546"/>
      <c r="L669" s="20"/>
    </row>
    <row r="670" spans="1:12" s="11" customFormat="1" ht="14.25">
      <c r="A670" s="465"/>
      <c r="B670" s="20"/>
      <c r="C670" s="512" t="s">
        <v>993</v>
      </c>
      <c r="D670" s="53"/>
      <c r="E670" s="12" t="s">
        <v>549</v>
      </c>
      <c r="F670" s="342" t="str">
        <f>'301 介護老人福祉施設 '!F670:F671</f>
        <v>□</v>
      </c>
      <c r="G670" s="475" t="str">
        <f>'301 介護老人福祉施設 '!G670:G671</f>
        <v>□</v>
      </c>
      <c r="H670" s="476" t="str">
        <f>'301 介護老人福祉施設 '!H670:H671</f>
        <v>□</v>
      </c>
      <c r="I670" s="366"/>
      <c r="J670" s="554"/>
      <c r="K670" s="548"/>
      <c r="L670" s="20"/>
    </row>
    <row r="671" spans="1:12" s="9" customFormat="1" ht="16.5" customHeight="1">
      <c r="A671" s="464"/>
      <c r="B671" s="19"/>
      <c r="C671" s="382"/>
      <c r="D671" s="48" t="s">
        <v>1130</v>
      </c>
      <c r="E671" s="334"/>
      <c r="F671" s="75"/>
      <c r="G671" s="76"/>
      <c r="H671" s="352"/>
      <c r="I671" s="365"/>
      <c r="J671" s="302"/>
      <c r="K671" s="63"/>
      <c r="L671" s="19"/>
    </row>
    <row r="672" spans="1:12" s="556" customFormat="1" ht="42">
      <c r="A672" s="555"/>
      <c r="C672" s="557" t="s">
        <v>1388</v>
      </c>
      <c r="D672" s="52"/>
      <c r="E672" s="5" t="s">
        <v>1389</v>
      </c>
      <c r="F672" s="517" t="str">
        <f>'301 介護老人福祉施設 '!F672:F673</f>
        <v>―</v>
      </c>
      <c r="G672" s="518" t="str">
        <f>'301 介護老人福祉施設 '!G672:G673</f>
        <v>―</v>
      </c>
      <c r="H672" s="519" t="str">
        <f>'301 介護老人福祉施設 '!H672:H673</f>
        <v>―</v>
      </c>
      <c r="I672" s="516" t="s">
        <v>1390</v>
      </c>
      <c r="J672" s="552"/>
      <c r="K672" s="559"/>
    </row>
    <row r="673" spans="1:12" s="11" customFormat="1" ht="91.5" customHeight="1">
      <c r="A673" s="465"/>
      <c r="B673" s="20"/>
      <c r="C673" s="512" t="s">
        <v>993</v>
      </c>
      <c r="D673" s="52"/>
      <c r="E673" s="10" t="s">
        <v>148</v>
      </c>
      <c r="F673" s="477" t="str">
        <f>'301 介護老人福祉施設 '!F673:F674</f>
        <v>□</v>
      </c>
      <c r="G673" s="478" t="str">
        <f>'301 介護老人福祉施設 '!G673:G674</f>
        <v>□</v>
      </c>
      <c r="H673" s="479" t="str">
        <f>'301 介護老人福祉施設 '!H673:H674</f>
        <v>□</v>
      </c>
      <c r="I673" s="367"/>
      <c r="J673" s="553" t="s">
        <v>1445</v>
      </c>
      <c r="K673" s="546" t="s">
        <v>1288</v>
      </c>
      <c r="L673" s="20"/>
    </row>
    <row r="674" spans="1:12" s="11" customFormat="1" ht="52.5" customHeight="1">
      <c r="A674" s="465"/>
      <c r="B674" s="20"/>
      <c r="C674" s="512" t="s">
        <v>993</v>
      </c>
      <c r="D674" s="52"/>
      <c r="E674" s="10" t="s">
        <v>149</v>
      </c>
      <c r="F674" s="477" t="str">
        <f>'301 介護老人福祉施設 '!F674:F675</f>
        <v>□</v>
      </c>
      <c r="G674" s="478" t="str">
        <f>'301 介護老人福祉施設 '!G674:G675</f>
        <v>□</v>
      </c>
      <c r="H674" s="479" t="str">
        <f>'301 介護老人福祉施設 '!H674:H675</f>
        <v>□</v>
      </c>
      <c r="I674" s="367"/>
      <c r="J674" s="553"/>
      <c r="K674" s="546"/>
      <c r="L674" s="20"/>
    </row>
    <row r="675" spans="1:12" s="11" customFormat="1" ht="66.75" customHeight="1">
      <c r="A675" s="465"/>
      <c r="B675" s="20"/>
      <c r="C675" s="512" t="s">
        <v>993</v>
      </c>
      <c r="D675" s="52"/>
      <c r="E675" s="10" t="s">
        <v>150</v>
      </c>
      <c r="F675" s="477" t="str">
        <f>'301 介護老人福祉施設 '!F675:F676</f>
        <v>□</v>
      </c>
      <c r="G675" s="478" t="str">
        <f>'301 介護老人福祉施設 '!G675:G676</f>
        <v>□</v>
      </c>
      <c r="H675" s="479" t="str">
        <f>'301 介護老人福祉施設 '!H675:H676</f>
        <v>□</v>
      </c>
      <c r="I675" s="367"/>
      <c r="J675" s="553"/>
      <c r="K675" s="546"/>
      <c r="L675" s="20"/>
    </row>
    <row r="676" spans="1:12" s="11" customFormat="1" ht="52.5" customHeight="1">
      <c r="A676" s="465"/>
      <c r="B676" s="20"/>
      <c r="C676" s="512" t="s">
        <v>993</v>
      </c>
      <c r="D676" s="52"/>
      <c r="E676" s="10" t="s">
        <v>151</v>
      </c>
      <c r="F676" s="477" t="str">
        <f>'301 介護老人福祉施設 '!F676:F677</f>
        <v>□</v>
      </c>
      <c r="G676" s="478" t="str">
        <f>'301 介護老人福祉施設 '!G676:G677</f>
        <v>□</v>
      </c>
      <c r="H676" s="479" t="str">
        <f>'301 介護老人福祉施設 '!H676:H677</f>
        <v>□</v>
      </c>
      <c r="I676" s="367"/>
      <c r="J676" s="553"/>
      <c r="K676" s="546"/>
      <c r="L676" s="20"/>
    </row>
    <row r="677" spans="1:12" s="11" customFormat="1" ht="18.75" customHeight="1">
      <c r="A677" s="465"/>
      <c r="B677" s="20"/>
      <c r="C677" s="512" t="s">
        <v>993</v>
      </c>
      <c r="D677" s="323"/>
      <c r="E677" s="41" t="s">
        <v>1047</v>
      </c>
      <c r="F677" s="740" t="str">
        <f>'301 介護老人福祉施設 '!F677:F678</f>
        <v>□</v>
      </c>
      <c r="G677" s="765" t="str">
        <f>'301 介護老人福祉施設 '!G677:G678</f>
        <v>□</v>
      </c>
      <c r="H677" s="775" t="str">
        <f>'301 介護老人福祉施設 '!H677:H678</f>
        <v>□</v>
      </c>
      <c r="I677" s="716"/>
      <c r="J677" s="553"/>
      <c r="K677" s="546"/>
      <c r="L677" s="20"/>
    </row>
    <row r="678" spans="1:12" s="11" customFormat="1" ht="79.5" customHeight="1">
      <c r="A678" s="465"/>
      <c r="B678" s="20"/>
      <c r="C678" s="512" t="s">
        <v>993</v>
      </c>
      <c r="D678" s="72"/>
      <c r="E678" s="95" t="s">
        <v>1048</v>
      </c>
      <c r="F678" s="741"/>
      <c r="G678" s="766"/>
      <c r="H678" s="776"/>
      <c r="I678" s="717"/>
      <c r="J678" s="553"/>
      <c r="K678" s="546"/>
      <c r="L678" s="20"/>
    </row>
    <row r="679" spans="1:12" s="11" customFormat="1" ht="17.25" customHeight="1">
      <c r="A679" s="465"/>
      <c r="B679" s="20"/>
      <c r="C679" s="512" t="s">
        <v>993</v>
      </c>
      <c r="D679" s="53"/>
      <c r="E679" s="12" t="s">
        <v>152</v>
      </c>
      <c r="F679" s="342" t="str">
        <f>'301 介護老人福祉施設 '!F679:F680</f>
        <v>□</v>
      </c>
      <c r="G679" s="475" t="str">
        <f>'301 介護老人福祉施設 '!G679:G680</f>
        <v>□</v>
      </c>
      <c r="H679" s="476" t="str">
        <f>'301 介護老人福祉施設 '!H679:H680</f>
        <v>□</v>
      </c>
      <c r="I679" s="366"/>
      <c r="J679" s="554"/>
      <c r="K679" s="548"/>
      <c r="L679" s="20"/>
    </row>
    <row r="680" spans="1:12" s="9" customFormat="1" ht="16.5" customHeight="1">
      <c r="A680" s="464"/>
      <c r="B680" s="19"/>
      <c r="C680" s="382"/>
      <c r="D680" s="48" t="s">
        <v>1131</v>
      </c>
      <c r="E680" s="334"/>
      <c r="F680" s="75"/>
      <c r="G680" s="76"/>
      <c r="H680" s="352"/>
      <c r="I680" s="365"/>
      <c r="J680" s="302"/>
      <c r="K680" s="63"/>
      <c r="L680" s="19"/>
    </row>
    <row r="681" spans="1:12" s="556" customFormat="1" ht="42">
      <c r="A681" s="555"/>
      <c r="C681" s="557" t="s">
        <v>1388</v>
      </c>
      <c r="D681" s="52"/>
      <c r="E681" s="5" t="s">
        <v>1389</v>
      </c>
      <c r="F681" s="517" t="str">
        <f>'301 介護老人福祉施設 '!F681:F682</f>
        <v>―</v>
      </c>
      <c r="G681" s="518" t="str">
        <f>'301 介護老人福祉施設 '!G681:G682</f>
        <v>―</v>
      </c>
      <c r="H681" s="519" t="str">
        <f>'301 介護老人福祉施設 '!H681:H682</f>
        <v>―</v>
      </c>
      <c r="I681" s="516" t="s">
        <v>1390</v>
      </c>
      <c r="J681" s="552"/>
      <c r="K681" s="559"/>
    </row>
    <row r="682" spans="1:12" s="11" customFormat="1" ht="49.5" customHeight="1">
      <c r="A682" s="465"/>
      <c r="B682" s="20"/>
      <c r="C682" s="512" t="s">
        <v>993</v>
      </c>
      <c r="D682" s="52"/>
      <c r="E682" s="10" t="s">
        <v>153</v>
      </c>
      <c r="F682" s="477" t="str">
        <f>'301 介護老人福祉施設 '!F682:F683</f>
        <v>□</v>
      </c>
      <c r="G682" s="478" t="str">
        <f>'301 介護老人福祉施設 '!G682:G683</f>
        <v>□</v>
      </c>
      <c r="H682" s="479" t="str">
        <f>'301 介護老人福祉施設 '!H682:H683</f>
        <v>□</v>
      </c>
      <c r="I682" s="367"/>
      <c r="J682" s="709" t="s">
        <v>1446</v>
      </c>
      <c r="K682" s="689" t="s">
        <v>1326</v>
      </c>
      <c r="L682" s="20"/>
    </row>
    <row r="683" spans="1:12" s="11" customFormat="1" ht="58.5" customHeight="1">
      <c r="A683" s="465"/>
      <c r="B683" s="20"/>
      <c r="C683" s="512" t="s">
        <v>993</v>
      </c>
      <c r="D683" s="52"/>
      <c r="E683" s="10" t="s">
        <v>154</v>
      </c>
      <c r="F683" s="477" t="str">
        <f>'301 介護老人福祉施設 '!F683:F684</f>
        <v>□</v>
      </c>
      <c r="G683" s="478" t="str">
        <f>'301 介護老人福祉施設 '!G683:G684</f>
        <v>□</v>
      </c>
      <c r="H683" s="479" t="str">
        <f>'301 介護老人福祉施設 '!H683:H684</f>
        <v>□</v>
      </c>
      <c r="I683" s="367"/>
      <c r="J683" s="709"/>
      <c r="K683" s="689"/>
      <c r="L683" s="20"/>
    </row>
    <row r="684" spans="1:12" s="11" customFormat="1" ht="24" customHeight="1">
      <c r="A684" s="465"/>
      <c r="B684" s="20"/>
      <c r="C684" s="512" t="s">
        <v>993</v>
      </c>
      <c r="D684" s="52"/>
      <c r="E684" s="10" t="s">
        <v>155</v>
      </c>
      <c r="F684" s="477" t="str">
        <f>'301 介護老人福祉施設 '!F684:F685</f>
        <v>□</v>
      </c>
      <c r="G684" s="478" t="str">
        <f>'301 介護老人福祉施設 '!G684:G685</f>
        <v>□</v>
      </c>
      <c r="H684" s="479" t="str">
        <f>'301 介護老人福祉施設 '!H684:H685</f>
        <v>□</v>
      </c>
      <c r="I684" s="367"/>
      <c r="J684" s="709"/>
      <c r="K684" s="546"/>
      <c r="L684" s="20"/>
    </row>
    <row r="685" spans="1:12" s="11" customFormat="1" ht="35.25" customHeight="1">
      <c r="A685" s="465"/>
      <c r="B685" s="20"/>
      <c r="C685" s="512" t="s">
        <v>993</v>
      </c>
      <c r="D685" s="52"/>
      <c r="E685" s="10" t="s">
        <v>156</v>
      </c>
      <c r="F685" s="477" t="str">
        <f>'301 介護老人福祉施設 '!F685:F686</f>
        <v>□</v>
      </c>
      <c r="G685" s="478" t="str">
        <f>'301 介護老人福祉施設 '!G685:G686</f>
        <v>□</v>
      </c>
      <c r="H685" s="479" t="str">
        <f>'301 介護老人福祉施設 '!H685:H686</f>
        <v>□</v>
      </c>
      <c r="I685" s="367"/>
      <c r="J685" s="553"/>
      <c r="K685" s="546"/>
      <c r="L685" s="20"/>
    </row>
    <row r="686" spans="1:12" s="11" customFormat="1" ht="48" customHeight="1">
      <c r="A686" s="465"/>
      <c r="B686" s="20"/>
      <c r="C686" s="512" t="s">
        <v>993</v>
      </c>
      <c r="D686" s="52"/>
      <c r="E686" s="10" t="s">
        <v>157</v>
      </c>
      <c r="F686" s="477" t="str">
        <f>'301 介護老人福祉施設 '!F686:F687</f>
        <v>□</v>
      </c>
      <c r="G686" s="478" t="str">
        <f>'301 介護老人福祉施設 '!G686:G687</f>
        <v>□</v>
      </c>
      <c r="H686" s="479" t="str">
        <f>'301 介護老人福祉施設 '!H686:H687</f>
        <v>□</v>
      </c>
      <c r="I686" s="367"/>
      <c r="J686" s="553"/>
      <c r="K686" s="546"/>
      <c r="L686" s="20"/>
    </row>
    <row r="687" spans="1:12" s="11" customFormat="1" ht="56.25" customHeight="1">
      <c r="A687" s="465"/>
      <c r="B687" s="20"/>
      <c r="C687" s="512" t="s">
        <v>993</v>
      </c>
      <c r="D687" s="52"/>
      <c r="E687" s="10" t="s">
        <v>158</v>
      </c>
      <c r="F687" s="477" t="str">
        <f>'301 介護老人福祉施設 '!F687:F688</f>
        <v>□</v>
      </c>
      <c r="G687" s="478" t="str">
        <f>'301 介護老人福祉施設 '!G687:G688</f>
        <v>□</v>
      </c>
      <c r="H687" s="479" t="str">
        <f>'301 介護老人福祉施設 '!H687:H688</f>
        <v>□</v>
      </c>
      <c r="I687" s="367"/>
      <c r="J687" s="553"/>
      <c r="K687" s="546"/>
      <c r="L687" s="20"/>
    </row>
    <row r="688" spans="1:12" s="11" customFormat="1" ht="37.5" customHeight="1">
      <c r="A688" s="465"/>
      <c r="B688" s="20"/>
      <c r="C688" s="512" t="s">
        <v>993</v>
      </c>
      <c r="D688" s="53"/>
      <c r="E688" s="12" t="s">
        <v>159</v>
      </c>
      <c r="F688" s="342" t="str">
        <f>'301 介護老人福祉施設 '!F688:F689</f>
        <v>□</v>
      </c>
      <c r="G688" s="475" t="str">
        <f>'301 介護老人福祉施設 '!G688:G689</f>
        <v>□</v>
      </c>
      <c r="H688" s="476" t="str">
        <f>'301 介護老人福祉施設 '!H688:H689</f>
        <v>□</v>
      </c>
      <c r="I688" s="366"/>
      <c r="J688" s="554"/>
      <c r="K688" s="548"/>
      <c r="L688" s="20"/>
    </row>
    <row r="689" spans="1:12" s="73" customFormat="1" ht="18" customHeight="1">
      <c r="A689" s="472"/>
      <c r="C689" s="382"/>
      <c r="D689" s="48" t="s">
        <v>1375</v>
      </c>
      <c r="E689" s="334"/>
      <c r="F689" s="75"/>
      <c r="G689" s="81"/>
      <c r="H689" s="352"/>
      <c r="I689" s="365"/>
      <c r="J689" s="364"/>
      <c r="K689" s="63"/>
    </row>
    <row r="690" spans="1:12" s="556" customFormat="1" ht="42">
      <c r="A690" s="555"/>
      <c r="C690" s="557" t="s">
        <v>1388</v>
      </c>
      <c r="D690" s="52"/>
      <c r="E690" s="5" t="s">
        <v>1389</v>
      </c>
      <c r="F690" s="517" t="str">
        <f>'301 介護老人福祉施設 '!F690:F691</f>
        <v>―</v>
      </c>
      <c r="G690" s="518" t="str">
        <f>'301 介護老人福祉施設 '!G690:G691</f>
        <v>―</v>
      </c>
      <c r="H690" s="519" t="str">
        <f>'301 介護老人福祉施設 '!H690:H691</f>
        <v>―</v>
      </c>
      <c r="I690" s="516" t="s">
        <v>1390</v>
      </c>
      <c r="J690" s="552"/>
      <c r="K690" s="559"/>
    </row>
    <row r="691" spans="1:12" s="74" customFormat="1" ht="15" customHeight="1">
      <c r="A691" s="472"/>
      <c r="C691" s="512" t="s">
        <v>993</v>
      </c>
      <c r="D691" s="316"/>
      <c r="E691" s="34" t="s">
        <v>421</v>
      </c>
      <c r="F691" s="477" t="str">
        <f>'301 介護老人福祉施設 '!F691:F692</f>
        <v>□</v>
      </c>
      <c r="G691" s="496" t="str">
        <f>'301 介護老人福祉施設 '!G691:G692</f>
        <v>□</v>
      </c>
      <c r="H691" s="479" t="str">
        <f>'301 介護老人福祉施設 '!H691:H692</f>
        <v>□</v>
      </c>
      <c r="I691" s="367"/>
      <c r="J691" s="709" t="s">
        <v>1447</v>
      </c>
      <c r="K691" s="690" t="s">
        <v>1327</v>
      </c>
    </row>
    <row r="692" spans="1:12" s="74" customFormat="1" ht="15" customHeight="1">
      <c r="A692" s="472"/>
      <c r="C692" s="512" t="s">
        <v>993</v>
      </c>
      <c r="D692" s="316"/>
      <c r="E692" s="34" t="s">
        <v>422</v>
      </c>
      <c r="F692" s="477" t="str">
        <f>'301 介護老人福祉施設 '!F692:F693</f>
        <v>□</v>
      </c>
      <c r="G692" s="496" t="str">
        <f>'301 介護老人福祉施設 '!G692:G693</f>
        <v>□</v>
      </c>
      <c r="H692" s="479" t="str">
        <f>'301 介護老人福祉施設 '!H692:H693</f>
        <v>□</v>
      </c>
      <c r="I692" s="367"/>
      <c r="J692" s="709"/>
      <c r="K692" s="690"/>
    </row>
    <row r="693" spans="1:12" s="74" customFormat="1" ht="24.75" customHeight="1">
      <c r="A693" s="472"/>
      <c r="C693" s="512" t="s">
        <v>993</v>
      </c>
      <c r="D693" s="316"/>
      <c r="E693" s="10" t="s">
        <v>423</v>
      </c>
      <c r="F693" s="477" t="str">
        <f>'301 介護老人福祉施設 '!F693:F694</f>
        <v>□</v>
      </c>
      <c r="G693" s="496" t="str">
        <f>'301 介護老人福祉施設 '!G693:G694</f>
        <v>□</v>
      </c>
      <c r="H693" s="479" t="str">
        <f>'301 介護老人福祉施設 '!H693:H694</f>
        <v>□</v>
      </c>
      <c r="I693" s="367"/>
      <c r="J693" s="709"/>
      <c r="K693" s="690"/>
    </row>
    <row r="694" spans="1:12" s="74" customFormat="1" ht="21">
      <c r="A694" s="472"/>
      <c r="C694" s="512" t="s">
        <v>993</v>
      </c>
      <c r="D694" s="316"/>
      <c r="E694" s="10" t="s">
        <v>424</v>
      </c>
      <c r="F694" s="477" t="str">
        <f>'301 介護老人福祉施設 '!F694:F695</f>
        <v>□</v>
      </c>
      <c r="G694" s="496" t="str">
        <f>'301 介護老人福祉施設 '!G694:G695</f>
        <v>□</v>
      </c>
      <c r="H694" s="479" t="str">
        <f>'301 介護老人福祉施設 '!H694:H695</f>
        <v>□</v>
      </c>
      <c r="I694" s="367"/>
      <c r="J694" s="709"/>
      <c r="K694" s="690"/>
    </row>
    <row r="695" spans="1:12" s="74" customFormat="1" ht="63">
      <c r="A695" s="472"/>
      <c r="C695" s="512" t="s">
        <v>993</v>
      </c>
      <c r="D695" s="316"/>
      <c r="E695" s="10" t="s">
        <v>425</v>
      </c>
      <c r="F695" s="477" t="str">
        <f>'301 介護老人福祉施設 '!F695:F696</f>
        <v>□</v>
      </c>
      <c r="G695" s="496" t="str">
        <f>'301 介護老人福祉施設 '!G695:G696</f>
        <v>□</v>
      </c>
      <c r="H695" s="479" t="str">
        <f>'301 介護老人福祉施設 '!H695:H696</f>
        <v>□</v>
      </c>
      <c r="I695" s="367"/>
      <c r="J695" s="709"/>
      <c r="K695" s="690"/>
    </row>
    <row r="696" spans="1:12" s="74" customFormat="1" ht="21">
      <c r="A696" s="472"/>
      <c r="C696" s="512" t="s">
        <v>993</v>
      </c>
      <c r="D696" s="316"/>
      <c r="E696" s="10" t="s">
        <v>426</v>
      </c>
      <c r="F696" s="477" t="str">
        <f>'301 介護老人福祉施設 '!F696:F697</f>
        <v>□</v>
      </c>
      <c r="G696" s="496" t="str">
        <f>'301 介護老人福祉施設 '!G696:G697</f>
        <v>□</v>
      </c>
      <c r="H696" s="479" t="str">
        <f>'301 介護老人福祉施設 '!H696:H697</f>
        <v>□</v>
      </c>
      <c r="I696" s="367"/>
      <c r="J696" s="709"/>
      <c r="K696" s="690" t="s">
        <v>1328</v>
      </c>
    </row>
    <row r="697" spans="1:12" s="74" customFormat="1" ht="21">
      <c r="A697" s="472"/>
      <c r="C697" s="512" t="s">
        <v>993</v>
      </c>
      <c r="D697" s="316"/>
      <c r="E697" s="10" t="s">
        <v>428</v>
      </c>
      <c r="F697" s="477" t="str">
        <f>'301 介護老人福祉施設 '!F697:F698</f>
        <v>□</v>
      </c>
      <c r="G697" s="496" t="str">
        <f>'301 介護老人福祉施設 '!G697:G698</f>
        <v>□</v>
      </c>
      <c r="H697" s="479" t="str">
        <f>'301 介護老人福祉施設 '!H697:H698</f>
        <v>□</v>
      </c>
      <c r="I697" s="367"/>
      <c r="J697" s="709"/>
      <c r="K697" s="690"/>
    </row>
    <row r="698" spans="1:12" s="351" customFormat="1" ht="31.5">
      <c r="A698" s="473"/>
      <c r="C698" s="512" t="s">
        <v>993</v>
      </c>
      <c r="D698" s="316"/>
      <c r="E698" s="41" t="s">
        <v>429</v>
      </c>
      <c r="F698" s="477" t="str">
        <f>'301 介護老人福祉施設 '!F698:F699</f>
        <v>□</v>
      </c>
      <c r="G698" s="496" t="str">
        <f>'301 介護老人福祉施設 '!G698:G699</f>
        <v>□</v>
      </c>
      <c r="H698" s="479" t="str">
        <f>'301 介護老人福祉施設 '!H698:H699</f>
        <v>□</v>
      </c>
      <c r="I698" s="367"/>
      <c r="J698" s="709"/>
      <c r="K698" s="690"/>
    </row>
    <row r="699" spans="1:12" s="74" customFormat="1" ht="21">
      <c r="A699" s="472"/>
      <c r="C699" s="512" t="s">
        <v>993</v>
      </c>
      <c r="D699" s="317"/>
      <c r="E699" s="12" t="s">
        <v>427</v>
      </c>
      <c r="F699" s="342" t="str">
        <f>'301 介護老人福祉施設 '!F699:F700</f>
        <v>□</v>
      </c>
      <c r="G699" s="343" t="str">
        <f>'301 介護老人福祉施設 '!G699:G700</f>
        <v>□</v>
      </c>
      <c r="H699" s="476" t="str">
        <f>'301 介護老人福祉施設 '!H699:H700</f>
        <v>□</v>
      </c>
      <c r="I699" s="366"/>
      <c r="J699" s="710"/>
      <c r="K699" s="692"/>
    </row>
    <row r="700" spans="1:12" s="9" customFormat="1" ht="16.5" customHeight="1">
      <c r="A700" s="464"/>
      <c r="B700" s="19"/>
      <c r="C700" s="382"/>
      <c r="D700" s="48" t="s">
        <v>1133</v>
      </c>
      <c r="E700" s="334"/>
      <c r="F700" s="75"/>
      <c r="G700" s="76"/>
      <c r="H700" s="352"/>
      <c r="I700" s="365"/>
      <c r="J700" s="302"/>
      <c r="K700" s="63"/>
      <c r="L700" s="19"/>
    </row>
    <row r="701" spans="1:12" s="556" customFormat="1" ht="42">
      <c r="A701" s="555"/>
      <c r="C701" s="557" t="s">
        <v>1388</v>
      </c>
      <c r="D701" s="52"/>
      <c r="E701" s="5" t="s">
        <v>1389</v>
      </c>
      <c r="F701" s="517" t="str">
        <f>'301 介護老人福祉施設 '!F701:F702</f>
        <v>―</v>
      </c>
      <c r="G701" s="518" t="str">
        <f>'301 介護老人福祉施設 '!G701:G702</f>
        <v>―</v>
      </c>
      <c r="H701" s="519" t="str">
        <f>'301 介護老人福祉施設 '!H701:H702</f>
        <v>―</v>
      </c>
      <c r="I701" s="516" t="s">
        <v>1390</v>
      </c>
      <c r="J701" s="552"/>
      <c r="K701" s="559"/>
    </row>
    <row r="702" spans="1:12" s="11" customFormat="1" ht="58.5" customHeight="1">
      <c r="A702" s="465"/>
      <c r="B702" s="20"/>
      <c r="C702" s="512" t="s">
        <v>993</v>
      </c>
      <c r="D702" s="52"/>
      <c r="E702" s="10" t="s">
        <v>160</v>
      </c>
      <c r="F702" s="477" t="str">
        <f>'301 介護老人福祉施設 '!F702:F703</f>
        <v>□</v>
      </c>
      <c r="G702" s="478" t="str">
        <f>'301 介護老人福祉施設 '!G702:G703</f>
        <v>□</v>
      </c>
      <c r="H702" s="479" t="str">
        <f>'301 介護老人福祉施設 '!H702:H703</f>
        <v>□</v>
      </c>
      <c r="I702" s="367"/>
      <c r="J702" s="709" t="s">
        <v>1448</v>
      </c>
      <c r="K702" s="689" t="s">
        <v>1329</v>
      </c>
      <c r="L702" s="20"/>
    </row>
    <row r="703" spans="1:12" s="11" customFormat="1" ht="31.5">
      <c r="A703" s="465"/>
      <c r="B703" s="20"/>
      <c r="C703" s="512" t="s">
        <v>993</v>
      </c>
      <c r="D703" s="52"/>
      <c r="E703" s="10" t="s">
        <v>161</v>
      </c>
      <c r="F703" s="477" t="str">
        <f>'301 介護老人福祉施設 '!F703:F704</f>
        <v>□</v>
      </c>
      <c r="G703" s="478" t="str">
        <f>'301 介護老人福祉施設 '!G703:G704</f>
        <v>□</v>
      </c>
      <c r="H703" s="479" t="str">
        <f>'301 介護老人福祉施設 '!H703:H704</f>
        <v>□</v>
      </c>
      <c r="I703" s="367"/>
      <c r="J703" s="709"/>
      <c r="K703" s="689"/>
      <c r="L703" s="20"/>
    </row>
    <row r="704" spans="1:12" s="11" customFormat="1" ht="21">
      <c r="A704" s="465"/>
      <c r="B704" s="20"/>
      <c r="C704" s="512" t="s">
        <v>993</v>
      </c>
      <c r="D704" s="52"/>
      <c r="E704" s="10" t="s">
        <v>162</v>
      </c>
      <c r="F704" s="477" t="str">
        <f>'301 介護老人福祉施設 '!F704:F705</f>
        <v>□</v>
      </c>
      <c r="G704" s="478" t="str">
        <f>'301 介護老人福祉施設 '!G704:G705</f>
        <v>□</v>
      </c>
      <c r="H704" s="479" t="str">
        <f>'301 介護老人福祉施設 '!H704:H705</f>
        <v>□</v>
      </c>
      <c r="I704" s="367"/>
      <c r="J704" s="709"/>
      <c r="K704" s="689"/>
      <c r="L704" s="20"/>
    </row>
    <row r="705" spans="1:12" s="11" customFormat="1" ht="14.25">
      <c r="A705" s="465"/>
      <c r="B705" s="20"/>
      <c r="C705" s="512" t="s">
        <v>993</v>
      </c>
      <c r="D705" s="52"/>
      <c r="E705" s="10" t="s">
        <v>163</v>
      </c>
      <c r="F705" s="477" t="str">
        <f>'301 介護老人福祉施設 '!F705:F706</f>
        <v>□</v>
      </c>
      <c r="G705" s="478" t="str">
        <f>'301 介護老人福祉施設 '!G705:G706</f>
        <v>□</v>
      </c>
      <c r="H705" s="479" t="str">
        <f>'301 介護老人福祉施設 '!H705:H706</f>
        <v>□</v>
      </c>
      <c r="I705" s="367"/>
      <c r="J705" s="709"/>
      <c r="K705" s="546"/>
      <c r="L705" s="20"/>
    </row>
    <row r="706" spans="1:12" s="11" customFormat="1" ht="42">
      <c r="A706" s="465"/>
      <c r="B706" s="20"/>
      <c r="C706" s="512" t="s">
        <v>993</v>
      </c>
      <c r="D706" s="52"/>
      <c r="E706" s="10" t="s">
        <v>164</v>
      </c>
      <c r="F706" s="477" t="str">
        <f>'301 介護老人福祉施設 '!F706:F707</f>
        <v>□</v>
      </c>
      <c r="G706" s="478" t="str">
        <f>'301 介護老人福祉施設 '!G706:G707</f>
        <v>□</v>
      </c>
      <c r="H706" s="479" t="str">
        <f>'301 介護老人福祉施設 '!H706:H707</f>
        <v>□</v>
      </c>
      <c r="I706" s="367"/>
      <c r="J706" s="709"/>
      <c r="K706" s="546"/>
      <c r="L706" s="20"/>
    </row>
    <row r="707" spans="1:12" s="11" customFormat="1" ht="21">
      <c r="A707" s="465"/>
      <c r="B707" s="20"/>
      <c r="C707" s="512" t="s">
        <v>993</v>
      </c>
      <c r="D707" s="323"/>
      <c r="E707" s="41" t="s">
        <v>431</v>
      </c>
      <c r="F707" s="740" t="str">
        <f>'301 介護老人福祉施設 '!F707:F708</f>
        <v>□</v>
      </c>
      <c r="G707" s="765" t="str">
        <f>'301 介護老人福祉施設 '!G707:G708</f>
        <v>□</v>
      </c>
      <c r="H707" s="722" t="str">
        <f>'301 介護老人福祉施設 '!H707:H708</f>
        <v>□</v>
      </c>
      <c r="I707" s="716"/>
      <c r="J707" s="553"/>
      <c r="K707" s="546"/>
      <c r="L707" s="20"/>
    </row>
    <row r="708" spans="1:12" s="11" customFormat="1" ht="84">
      <c r="A708" s="465"/>
      <c r="B708" s="20"/>
      <c r="C708" s="512" t="s">
        <v>993</v>
      </c>
      <c r="D708" s="72"/>
      <c r="E708" s="95" t="s">
        <v>430</v>
      </c>
      <c r="F708" s="741"/>
      <c r="G708" s="766"/>
      <c r="H708" s="723"/>
      <c r="I708" s="717"/>
      <c r="J708" s="553"/>
      <c r="K708" s="546"/>
      <c r="L708" s="20"/>
    </row>
    <row r="709" spans="1:12" s="11" customFormat="1" ht="21">
      <c r="A709" s="465"/>
      <c r="B709" s="20"/>
      <c r="C709" s="512" t="s">
        <v>993</v>
      </c>
      <c r="D709" s="52"/>
      <c r="E709" s="10" t="s">
        <v>165</v>
      </c>
      <c r="F709" s="477" t="str">
        <f>'301 介護老人福祉施設 '!F709:F710</f>
        <v>□</v>
      </c>
      <c r="G709" s="478" t="str">
        <f>'301 介護老人福祉施設 '!G709:G710</f>
        <v>□</v>
      </c>
      <c r="H709" s="479" t="str">
        <f>'301 介護老人福祉施設 '!H709:H710</f>
        <v>□</v>
      </c>
      <c r="I709" s="367"/>
      <c r="J709" s="553"/>
      <c r="K709" s="546"/>
      <c r="L709" s="20"/>
    </row>
    <row r="710" spans="1:12" s="11" customFormat="1" ht="31.5">
      <c r="A710" s="465"/>
      <c r="B710" s="20"/>
      <c r="C710" s="512" t="s">
        <v>993</v>
      </c>
      <c r="D710" s="52"/>
      <c r="E710" s="10" t="s">
        <v>166</v>
      </c>
      <c r="F710" s="477" t="str">
        <f>'301 介護老人福祉施設 '!F710:F711</f>
        <v>□</v>
      </c>
      <c r="G710" s="478" t="str">
        <f>'301 介護老人福祉施設 '!G710:G711</f>
        <v>□</v>
      </c>
      <c r="H710" s="479" t="str">
        <f>'301 介護老人福祉施設 '!H710:H711</f>
        <v>□</v>
      </c>
      <c r="I710" s="367"/>
      <c r="J710" s="553"/>
      <c r="K710" s="546"/>
      <c r="L710" s="20"/>
    </row>
    <row r="711" spans="1:12" s="11" customFormat="1" ht="21">
      <c r="A711" s="465"/>
      <c r="B711" s="20"/>
      <c r="C711" s="512" t="s">
        <v>993</v>
      </c>
      <c r="D711" s="52"/>
      <c r="E711" s="10" t="s">
        <v>167</v>
      </c>
      <c r="F711" s="477" t="str">
        <f>'301 介護老人福祉施設 '!F711:F712</f>
        <v>□</v>
      </c>
      <c r="G711" s="478" t="str">
        <f>'301 介護老人福祉施設 '!G711:G712</f>
        <v>□</v>
      </c>
      <c r="H711" s="479" t="str">
        <f>'301 介護老人福祉施設 '!H711:H712</f>
        <v>□</v>
      </c>
      <c r="I711" s="367"/>
      <c r="J711" s="553"/>
      <c r="K711" s="546"/>
      <c r="L711" s="20"/>
    </row>
    <row r="712" spans="1:12" s="11" customFormat="1" ht="31.5">
      <c r="A712" s="465"/>
      <c r="B712" s="20"/>
      <c r="C712" s="512" t="s">
        <v>993</v>
      </c>
      <c r="D712" s="53"/>
      <c r="E712" s="12" t="s">
        <v>432</v>
      </c>
      <c r="F712" s="342" t="str">
        <f>'301 介護老人福祉施設 '!F712:F713</f>
        <v>□</v>
      </c>
      <c r="G712" s="475" t="str">
        <f>'301 介護老人福祉施設 '!G712:G713</f>
        <v>□</v>
      </c>
      <c r="H712" s="476" t="str">
        <f>'301 介護老人福祉施設 '!H712:H713</f>
        <v>□</v>
      </c>
      <c r="I712" s="366"/>
      <c r="J712" s="554"/>
      <c r="K712" s="548"/>
      <c r="L712" s="20"/>
    </row>
    <row r="713" spans="1:12" s="9" customFormat="1" ht="16.5" customHeight="1">
      <c r="A713" s="464"/>
      <c r="B713" s="19"/>
      <c r="C713" s="382"/>
      <c r="D713" s="48" t="s">
        <v>1376</v>
      </c>
      <c r="E713" s="334"/>
      <c r="F713" s="75"/>
      <c r="G713" s="76"/>
      <c r="H713" s="352"/>
      <c r="I713" s="365"/>
      <c r="J713" s="302"/>
      <c r="K713" s="63"/>
      <c r="L713" s="19"/>
    </row>
    <row r="714" spans="1:12" s="556" customFormat="1" ht="42">
      <c r="A714" s="555"/>
      <c r="C714" s="557" t="s">
        <v>1388</v>
      </c>
      <c r="D714" s="52"/>
      <c r="E714" s="5" t="s">
        <v>1389</v>
      </c>
      <c r="F714" s="517" t="str">
        <f>'301 介護老人福祉施設 '!F714:F715</f>
        <v>―</v>
      </c>
      <c r="G714" s="518" t="str">
        <f>'301 介護老人福祉施設 '!G714:G715</f>
        <v>―</v>
      </c>
      <c r="H714" s="519" t="str">
        <f>'301 介護老人福祉施設 '!H714:H715</f>
        <v>―</v>
      </c>
      <c r="I714" s="516" t="s">
        <v>1390</v>
      </c>
      <c r="J714" s="552"/>
      <c r="K714" s="559"/>
    </row>
    <row r="715" spans="1:12" s="232" customFormat="1" ht="16.5" customHeight="1">
      <c r="A715" s="465"/>
      <c r="B715" s="20"/>
      <c r="C715" s="512" t="s">
        <v>993</v>
      </c>
      <c r="D715" s="52"/>
      <c r="E715" s="10" t="s">
        <v>448</v>
      </c>
      <c r="F715" s="477" t="str">
        <f>'301 介護老人福祉施設 '!F715:F716</f>
        <v>□</v>
      </c>
      <c r="G715" s="478" t="str">
        <f>'301 介護老人福祉施設 '!G715:G716</f>
        <v>□</v>
      </c>
      <c r="H715" s="479" t="str">
        <f>'301 介護老人福祉施設 '!H715:H716</f>
        <v>□</v>
      </c>
      <c r="I715" s="367"/>
      <c r="J715" s="709" t="s">
        <v>1449</v>
      </c>
      <c r="K715" s="690" t="s">
        <v>1330</v>
      </c>
      <c r="L715" s="20"/>
    </row>
    <row r="716" spans="1:12" s="232" customFormat="1" ht="16.5" customHeight="1">
      <c r="A716" s="465"/>
      <c r="B716" s="20"/>
      <c r="C716" s="512" t="s">
        <v>993</v>
      </c>
      <c r="D716" s="52"/>
      <c r="E716" s="10" t="s">
        <v>449</v>
      </c>
      <c r="F716" s="477" t="str">
        <f>'301 介護老人福祉施設 '!F716:F717</f>
        <v>□</v>
      </c>
      <c r="G716" s="478" t="str">
        <f>'301 介護老人福祉施設 '!G716:G717</f>
        <v>□</v>
      </c>
      <c r="H716" s="479" t="str">
        <f>'301 介護老人福祉施設 '!H716:H717</f>
        <v>□</v>
      </c>
      <c r="I716" s="367"/>
      <c r="J716" s="709"/>
      <c r="K716" s="690"/>
      <c r="L716" s="20"/>
    </row>
    <row r="717" spans="1:12" s="232" customFormat="1" ht="21">
      <c r="A717" s="465"/>
      <c r="B717" s="20"/>
      <c r="C717" s="512" t="s">
        <v>993</v>
      </c>
      <c r="D717" s="57"/>
      <c r="E717" s="59" t="s">
        <v>482</v>
      </c>
      <c r="F717" s="477" t="str">
        <f>'301 介護老人福祉施設 '!F717:F718</f>
        <v>□</v>
      </c>
      <c r="G717" s="478" t="str">
        <f>'301 介護老人福祉施設 '!G717:G718</f>
        <v>□</v>
      </c>
      <c r="H717" s="479" t="str">
        <f>'301 介護老人福祉施設 '!H717:H718</f>
        <v>□</v>
      </c>
      <c r="I717" s="367"/>
      <c r="J717" s="709"/>
      <c r="K717" s="690"/>
      <c r="L717" s="20"/>
    </row>
    <row r="718" spans="1:12" s="232" customFormat="1" ht="14.25">
      <c r="A718" s="465"/>
      <c r="B718" s="20"/>
      <c r="C718" s="512" t="s">
        <v>993</v>
      </c>
      <c r="D718" s="57"/>
      <c r="E718" s="527" t="s">
        <v>450</v>
      </c>
      <c r="F718" s="477" t="str">
        <f>'301 介護老人福祉施設 '!F718:F719</f>
        <v>□</v>
      </c>
      <c r="G718" s="478" t="str">
        <f>'301 介護老人福祉施設 '!G718:G719</f>
        <v>□</v>
      </c>
      <c r="H718" s="479" t="str">
        <f>'301 介護老人福祉施設 '!H718:H719</f>
        <v>□</v>
      </c>
      <c r="I718" s="367"/>
      <c r="J718" s="709"/>
      <c r="K718" s="690"/>
      <c r="L718" s="20"/>
    </row>
    <row r="719" spans="1:12" s="232" customFormat="1" ht="14.25">
      <c r="A719" s="465"/>
      <c r="B719" s="20"/>
      <c r="C719" s="512" t="s">
        <v>993</v>
      </c>
      <c r="D719" s="57"/>
      <c r="E719" s="527" t="s">
        <v>433</v>
      </c>
      <c r="F719" s="477" t="str">
        <f>'301 介護老人福祉施設 '!F719:F720</f>
        <v>□</v>
      </c>
      <c r="G719" s="478" t="str">
        <f>'301 介護老人福祉施設 '!G719:G720</f>
        <v>□</v>
      </c>
      <c r="H719" s="479" t="str">
        <f>'301 介護老人福祉施設 '!H719:H720</f>
        <v>□</v>
      </c>
      <c r="I719" s="367"/>
      <c r="J719" s="709"/>
      <c r="K719" s="690"/>
      <c r="L719" s="20"/>
    </row>
    <row r="720" spans="1:12" s="232" customFormat="1" ht="21">
      <c r="A720" s="465"/>
      <c r="B720" s="20"/>
      <c r="C720" s="512" t="s">
        <v>993</v>
      </c>
      <c r="D720" s="52"/>
      <c r="E720" s="10" t="s">
        <v>486</v>
      </c>
      <c r="F720" s="477" t="str">
        <f>'301 介護老人福祉施設 '!F720:F721</f>
        <v>□</v>
      </c>
      <c r="G720" s="478" t="str">
        <f>'301 介護老人福祉施設 '!G720:G721</f>
        <v>□</v>
      </c>
      <c r="H720" s="479" t="str">
        <f>'301 介護老人福祉施設 '!H720:H721</f>
        <v>□</v>
      </c>
      <c r="I720" s="367"/>
      <c r="J720" s="709"/>
      <c r="K720" s="690"/>
      <c r="L720" s="20"/>
    </row>
    <row r="721" spans="1:12" s="232" customFormat="1" ht="31.5">
      <c r="A721" s="465"/>
      <c r="B721" s="20"/>
      <c r="C721" s="512" t="s">
        <v>993</v>
      </c>
      <c r="D721" s="52"/>
      <c r="E721" s="10" t="s">
        <v>434</v>
      </c>
      <c r="F721" s="477" t="str">
        <f>'301 介護老人福祉施設 '!F721:F722</f>
        <v>□</v>
      </c>
      <c r="G721" s="478" t="str">
        <f>'301 介護老人福祉施設 '!G721:G722</f>
        <v>□</v>
      </c>
      <c r="H721" s="479" t="str">
        <f>'301 介護老人福祉施設 '!H721:H722</f>
        <v>□</v>
      </c>
      <c r="I721" s="367"/>
      <c r="J721" s="709"/>
      <c r="K721" s="690"/>
      <c r="L721" s="20"/>
    </row>
    <row r="722" spans="1:12" s="232" customFormat="1" ht="52.5">
      <c r="A722" s="465"/>
      <c r="B722" s="20"/>
      <c r="C722" s="512" t="s">
        <v>993</v>
      </c>
      <c r="D722" s="52"/>
      <c r="E722" s="10" t="s">
        <v>435</v>
      </c>
      <c r="F722" s="477" t="str">
        <f>'301 介護老人福祉施設 '!F722:F723</f>
        <v>□</v>
      </c>
      <c r="G722" s="478" t="str">
        <f>'301 介護老人福祉施設 '!G722:G723</f>
        <v>□</v>
      </c>
      <c r="H722" s="479" t="str">
        <f>'301 介護老人福祉施設 '!H722:H723</f>
        <v>□</v>
      </c>
      <c r="I722" s="367"/>
      <c r="J722" s="709"/>
      <c r="K722" s="690"/>
      <c r="L722" s="20"/>
    </row>
    <row r="723" spans="1:12" s="232" customFormat="1" ht="31.5">
      <c r="A723" s="465"/>
      <c r="B723" s="20"/>
      <c r="C723" s="512" t="s">
        <v>993</v>
      </c>
      <c r="D723" s="52"/>
      <c r="E723" s="10" t="s">
        <v>436</v>
      </c>
      <c r="F723" s="477" t="str">
        <f>'301 介護老人福祉施設 '!F723:F724</f>
        <v>□</v>
      </c>
      <c r="G723" s="478" t="str">
        <f>'301 介護老人福祉施設 '!G723:G724</f>
        <v>□</v>
      </c>
      <c r="H723" s="479" t="str">
        <f>'301 介護老人福祉施設 '!H723:H724</f>
        <v>□</v>
      </c>
      <c r="I723" s="367"/>
      <c r="J723" s="709"/>
      <c r="K723" s="690"/>
      <c r="L723" s="20"/>
    </row>
    <row r="724" spans="1:12" s="232" customFormat="1" ht="31.5">
      <c r="A724" s="465"/>
      <c r="B724" s="20"/>
      <c r="C724" s="512" t="s">
        <v>993</v>
      </c>
      <c r="D724" s="52"/>
      <c r="E724" s="10" t="s">
        <v>437</v>
      </c>
      <c r="F724" s="477" t="str">
        <f>'301 介護老人福祉施設 '!F724:F725</f>
        <v>□</v>
      </c>
      <c r="G724" s="478" t="str">
        <f>'301 介護老人福祉施設 '!G724:G725</f>
        <v>□</v>
      </c>
      <c r="H724" s="479" t="str">
        <f>'301 介護老人福祉施設 '!H724:H725</f>
        <v>□</v>
      </c>
      <c r="I724" s="367"/>
      <c r="J724" s="709"/>
      <c r="K724" s="690"/>
      <c r="L724" s="20"/>
    </row>
    <row r="725" spans="1:12" s="232" customFormat="1" ht="24" customHeight="1">
      <c r="A725" s="465"/>
      <c r="B725" s="20"/>
      <c r="C725" s="512" t="s">
        <v>993</v>
      </c>
      <c r="D725" s="52"/>
      <c r="E725" s="10" t="s">
        <v>438</v>
      </c>
      <c r="F725" s="477" t="str">
        <f>'301 介護老人福祉施設 '!F725:F726</f>
        <v>□</v>
      </c>
      <c r="G725" s="478" t="str">
        <f>'301 介護老人福祉施設 '!G725:G726</f>
        <v>□</v>
      </c>
      <c r="H725" s="479" t="str">
        <f>'301 介護老人福祉施設 '!H725:H726</f>
        <v>□</v>
      </c>
      <c r="I725" s="367"/>
      <c r="J725" s="709"/>
      <c r="K725" s="690"/>
      <c r="L725" s="20"/>
    </row>
    <row r="726" spans="1:12" s="232" customFormat="1" ht="24" customHeight="1">
      <c r="A726" s="465"/>
      <c r="B726" s="20"/>
      <c r="C726" s="512" t="s">
        <v>993</v>
      </c>
      <c r="D726" s="52"/>
      <c r="E726" s="10" t="s">
        <v>439</v>
      </c>
      <c r="F726" s="477" t="str">
        <f>'301 介護老人福祉施設 '!F726:F727</f>
        <v>□</v>
      </c>
      <c r="G726" s="478" t="str">
        <f>'301 介護老人福祉施設 '!G726:G727</f>
        <v>□</v>
      </c>
      <c r="H726" s="479" t="str">
        <f>'301 介護老人福祉施設 '!H726:H727</f>
        <v>□</v>
      </c>
      <c r="I726" s="367"/>
      <c r="J726" s="709"/>
      <c r="K726" s="690"/>
      <c r="L726" s="20"/>
    </row>
    <row r="727" spans="1:12" s="232" customFormat="1" ht="24" customHeight="1">
      <c r="A727" s="465"/>
      <c r="B727" s="20"/>
      <c r="C727" s="512" t="s">
        <v>993</v>
      </c>
      <c r="D727" s="52"/>
      <c r="E727" s="10" t="s">
        <v>440</v>
      </c>
      <c r="F727" s="477" t="str">
        <f>'301 介護老人福祉施設 '!F727:F728</f>
        <v>□</v>
      </c>
      <c r="G727" s="478" t="str">
        <f>'301 介護老人福祉施設 '!G727:G728</f>
        <v>□</v>
      </c>
      <c r="H727" s="479" t="str">
        <f>'301 介護老人福祉施設 '!H727:H728</f>
        <v>□</v>
      </c>
      <c r="I727" s="367"/>
      <c r="J727" s="709"/>
      <c r="K727" s="543"/>
      <c r="L727" s="20"/>
    </row>
    <row r="728" spans="1:12" s="11" customFormat="1" ht="48.75" customHeight="1">
      <c r="A728" s="465"/>
      <c r="B728" s="20"/>
      <c r="C728" s="512" t="s">
        <v>993</v>
      </c>
      <c r="D728" s="52"/>
      <c r="E728" s="10" t="s">
        <v>441</v>
      </c>
      <c r="F728" s="477" t="str">
        <f>'301 介護老人福祉施設 '!F728:F729</f>
        <v>□</v>
      </c>
      <c r="G728" s="478" t="str">
        <f>'301 介護老人福祉施設 '!G728:G729</f>
        <v>□</v>
      </c>
      <c r="H728" s="479" t="str">
        <f>'301 介護老人福祉施設 '!H728:H729</f>
        <v>□</v>
      </c>
      <c r="I728" s="367"/>
      <c r="J728" s="553"/>
      <c r="K728" s="546" t="s">
        <v>1331</v>
      </c>
      <c r="L728" s="20"/>
    </row>
    <row r="729" spans="1:12" s="11" customFormat="1" ht="44.25" customHeight="1">
      <c r="A729" s="465"/>
      <c r="B729" s="20"/>
      <c r="C729" s="512" t="s">
        <v>993</v>
      </c>
      <c r="D729" s="52"/>
      <c r="E729" s="10" t="s">
        <v>442</v>
      </c>
      <c r="F729" s="477" t="str">
        <f>'301 介護老人福祉施設 '!F729:F730</f>
        <v>□</v>
      </c>
      <c r="G729" s="478" t="str">
        <f>'301 介護老人福祉施設 '!G729:G730</f>
        <v>□</v>
      </c>
      <c r="H729" s="479" t="str">
        <f>'301 介護老人福祉施設 '!H729:H730</f>
        <v>□</v>
      </c>
      <c r="I729" s="367"/>
      <c r="J729" s="553"/>
      <c r="K729" s="546"/>
      <c r="L729" s="20"/>
    </row>
    <row r="730" spans="1:12" s="232" customFormat="1" ht="36.75" customHeight="1">
      <c r="A730" s="465"/>
      <c r="B730" s="20"/>
      <c r="C730" s="512" t="s">
        <v>993</v>
      </c>
      <c r="D730" s="52"/>
      <c r="E730" s="10" t="s">
        <v>443</v>
      </c>
      <c r="F730" s="477" t="str">
        <f>'301 介護老人福祉施設 '!F730:F731</f>
        <v>□</v>
      </c>
      <c r="G730" s="478" t="str">
        <f>'301 介護老人福祉施設 '!G730:G731</f>
        <v>□</v>
      </c>
      <c r="H730" s="479" t="str">
        <f>'301 介護老人福祉施設 '!H730:H731</f>
        <v>□</v>
      </c>
      <c r="I730" s="367"/>
      <c r="J730" s="709"/>
      <c r="K730" s="543" t="s">
        <v>1332</v>
      </c>
      <c r="L730" s="20"/>
    </row>
    <row r="731" spans="1:12" s="232" customFormat="1" ht="23.25" customHeight="1">
      <c r="A731" s="465"/>
      <c r="B731" s="20"/>
      <c r="C731" s="512" t="s">
        <v>993</v>
      </c>
      <c r="D731" s="52"/>
      <c r="E731" s="10" t="s">
        <v>444</v>
      </c>
      <c r="F731" s="477" t="str">
        <f>'301 介護老人福祉施設 '!F731:F732</f>
        <v>□</v>
      </c>
      <c r="G731" s="478" t="str">
        <f>'301 介護老人福祉施設 '!G731:G732</f>
        <v>□</v>
      </c>
      <c r="H731" s="479" t="str">
        <f>'301 介護老人福祉施設 '!H731:H732</f>
        <v>□</v>
      </c>
      <c r="I731" s="367"/>
      <c r="J731" s="709"/>
      <c r="K731" s="543"/>
      <c r="L731" s="20"/>
    </row>
    <row r="732" spans="1:12" s="232" customFormat="1" ht="26.25" customHeight="1">
      <c r="A732" s="465"/>
      <c r="B732" s="20"/>
      <c r="C732" s="512" t="s">
        <v>993</v>
      </c>
      <c r="D732" s="323"/>
      <c r="E732" s="41" t="s">
        <v>445</v>
      </c>
      <c r="F732" s="480" t="str">
        <f>'301 介護老人福祉施設 '!F732:F733</f>
        <v>□</v>
      </c>
      <c r="G732" s="481" t="str">
        <f>'301 介護老人福祉施設 '!G732:G733</f>
        <v>□</v>
      </c>
      <c r="H732" s="482" t="str">
        <f>'301 介護老人福祉施設 '!H732:H733</f>
        <v>□</v>
      </c>
      <c r="I732" s="370"/>
      <c r="J732" s="553"/>
      <c r="K732" s="543"/>
      <c r="L732" s="20"/>
    </row>
    <row r="733" spans="1:12" s="11" customFormat="1" ht="46.5" customHeight="1">
      <c r="A733" s="465"/>
      <c r="B733" s="20"/>
      <c r="C733" s="512" t="s">
        <v>993</v>
      </c>
      <c r="D733" s="52"/>
      <c r="E733" s="10" t="s">
        <v>446</v>
      </c>
      <c r="F733" s="477" t="str">
        <f>'301 介護老人福祉施設 '!F733:F734</f>
        <v>□</v>
      </c>
      <c r="G733" s="478" t="str">
        <f>'301 介護老人福祉施設 '!G733:G734</f>
        <v>□</v>
      </c>
      <c r="H733" s="479" t="str">
        <f>'301 介護老人福祉施設 '!H733:H734</f>
        <v>□</v>
      </c>
      <c r="I733" s="367"/>
      <c r="J733" s="553"/>
      <c r="K733" s="546"/>
      <c r="L733" s="20"/>
    </row>
    <row r="734" spans="1:12" s="11" customFormat="1" ht="45" customHeight="1">
      <c r="A734" s="465"/>
      <c r="B734" s="20"/>
      <c r="C734" s="512" t="s">
        <v>993</v>
      </c>
      <c r="D734" s="52"/>
      <c r="E734" s="531" t="s">
        <v>1396</v>
      </c>
      <c r="F734" s="477" t="str">
        <f>'301 介護老人福祉施設 '!F734:F735</f>
        <v>□</v>
      </c>
      <c r="G734" s="478" t="str">
        <f>'301 介護老人福祉施設 '!G734:G735</f>
        <v>□</v>
      </c>
      <c r="H734" s="479" t="str">
        <f>'301 介護老人福祉施設 '!H734:H735</f>
        <v>□</v>
      </c>
      <c r="I734" s="367"/>
      <c r="J734" s="553"/>
      <c r="K734" s="546"/>
      <c r="L734" s="20"/>
    </row>
    <row r="735" spans="1:12" s="11" customFormat="1" ht="25.5" customHeight="1">
      <c r="A735" s="465"/>
      <c r="B735" s="20"/>
      <c r="C735" s="512" t="s">
        <v>993</v>
      </c>
      <c r="D735" s="53"/>
      <c r="E735" s="532" t="s">
        <v>447</v>
      </c>
      <c r="F735" s="342" t="str">
        <f>'301 介護老人福祉施設 '!F735:F736</f>
        <v>□</v>
      </c>
      <c r="G735" s="475" t="str">
        <f>'301 介護老人福祉施設 '!G735:G736</f>
        <v>□</v>
      </c>
      <c r="H735" s="476" t="str">
        <f>'301 介護老人福祉施設 '!H735:H736</f>
        <v>□</v>
      </c>
      <c r="I735" s="366"/>
      <c r="J735" s="554"/>
      <c r="K735" s="548"/>
      <c r="L735" s="20"/>
    </row>
    <row r="736" spans="1:12" s="9" customFormat="1" ht="16.5" customHeight="1">
      <c r="A736" s="464"/>
      <c r="B736" s="19"/>
      <c r="C736" s="382"/>
      <c r="D736" s="48" t="s">
        <v>1377</v>
      </c>
      <c r="E736" s="334"/>
      <c r="F736" s="75"/>
      <c r="G736" s="76"/>
      <c r="H736" s="352"/>
      <c r="I736" s="365"/>
      <c r="J736" s="302"/>
      <c r="K736" s="63"/>
      <c r="L736" s="19"/>
    </row>
    <row r="737" spans="1:12" s="556" customFormat="1" ht="42">
      <c r="A737" s="555"/>
      <c r="C737" s="557" t="s">
        <v>1388</v>
      </c>
      <c r="D737" s="52"/>
      <c r="E737" s="5" t="s">
        <v>1389</v>
      </c>
      <c r="F737" s="517" t="str">
        <f>'301 介護老人福祉施設 '!F737:F738</f>
        <v>―</v>
      </c>
      <c r="G737" s="518" t="str">
        <f>'301 介護老人福祉施設 '!G737:G738</f>
        <v>―</v>
      </c>
      <c r="H737" s="519" t="str">
        <f>'301 介護老人福祉施設 '!H737:H738</f>
        <v>―</v>
      </c>
      <c r="I737" s="516" t="s">
        <v>1390</v>
      </c>
      <c r="J737" s="552"/>
      <c r="K737" s="559"/>
    </row>
    <row r="738" spans="1:12" s="11" customFormat="1" ht="16.5" customHeight="1">
      <c r="A738" s="465"/>
      <c r="B738" s="20"/>
      <c r="C738" s="512" t="s">
        <v>993</v>
      </c>
      <c r="D738" s="52"/>
      <c r="E738" s="10" t="s">
        <v>472</v>
      </c>
      <c r="F738" s="477" t="str">
        <f>'301 介護老人福祉施設 '!F738:F739</f>
        <v>□</v>
      </c>
      <c r="G738" s="478" t="str">
        <f>'301 介護老人福祉施設 '!G738:G739</f>
        <v>□</v>
      </c>
      <c r="H738" s="479" t="str">
        <f>'301 介護老人福祉施設 '!H738:H739</f>
        <v>□</v>
      </c>
      <c r="I738" s="367"/>
      <c r="J738" s="709" t="s">
        <v>1450</v>
      </c>
      <c r="K738" s="689" t="s">
        <v>1333</v>
      </c>
      <c r="L738" s="20"/>
    </row>
    <row r="739" spans="1:12" s="11" customFormat="1" ht="16.5" customHeight="1">
      <c r="A739" s="465"/>
      <c r="B739" s="20"/>
      <c r="C739" s="512" t="s">
        <v>993</v>
      </c>
      <c r="D739" s="52"/>
      <c r="E739" s="10" t="s">
        <v>476</v>
      </c>
      <c r="F739" s="477" t="str">
        <f>'301 介護老人福祉施設 '!F739:F740</f>
        <v>□</v>
      </c>
      <c r="G739" s="478" t="str">
        <f>'301 介護老人福祉施設 '!G739:G740</f>
        <v>□</v>
      </c>
      <c r="H739" s="479" t="str">
        <f>'301 介護老人福祉施設 '!H739:H740</f>
        <v>□</v>
      </c>
      <c r="I739" s="367"/>
      <c r="J739" s="709"/>
      <c r="K739" s="689"/>
      <c r="L739" s="20"/>
    </row>
    <row r="740" spans="1:12" s="11" customFormat="1" ht="16.5" customHeight="1">
      <c r="A740" s="465"/>
      <c r="B740" s="20"/>
      <c r="C740" s="512" t="s">
        <v>993</v>
      </c>
      <c r="D740" s="52"/>
      <c r="E740" s="10" t="s">
        <v>477</v>
      </c>
      <c r="F740" s="477" t="str">
        <f>'301 介護老人福祉施設 '!F740:F741</f>
        <v>□</v>
      </c>
      <c r="G740" s="478" t="str">
        <f>'301 介護老人福祉施設 '!G740:G741</f>
        <v>□</v>
      </c>
      <c r="H740" s="479" t="str">
        <f>'301 介護老人福祉施設 '!H740:H741</f>
        <v>□</v>
      </c>
      <c r="I740" s="367"/>
      <c r="J740" s="709"/>
      <c r="K740" s="689"/>
      <c r="L740" s="20"/>
    </row>
    <row r="741" spans="1:12" s="11" customFormat="1" ht="34.5" customHeight="1">
      <c r="A741" s="465"/>
      <c r="B741" s="20"/>
      <c r="C741" s="512" t="s">
        <v>993</v>
      </c>
      <c r="D741" s="52"/>
      <c r="E741" s="10" t="s">
        <v>452</v>
      </c>
      <c r="F741" s="477" t="str">
        <f>'301 介護老人福祉施設 '!F741:F742</f>
        <v>□</v>
      </c>
      <c r="G741" s="478" t="str">
        <f>'301 介護老人福祉施設 '!G741:G742</f>
        <v>□</v>
      </c>
      <c r="H741" s="479" t="str">
        <f>'301 介護老人福祉施設 '!H741:H742</f>
        <v>□</v>
      </c>
      <c r="I741" s="367"/>
      <c r="J741" s="709"/>
      <c r="K741" s="689"/>
      <c r="L741" s="20"/>
    </row>
    <row r="742" spans="1:12" s="11" customFormat="1" ht="18" customHeight="1">
      <c r="A742" s="465"/>
      <c r="B742" s="20"/>
      <c r="C742" s="512" t="s">
        <v>993</v>
      </c>
      <c r="D742" s="52"/>
      <c r="E742" s="531" t="s">
        <v>450</v>
      </c>
      <c r="F742" s="477" t="str">
        <f>'301 介護老人福祉施設 '!F742:F743</f>
        <v>□</v>
      </c>
      <c r="G742" s="478" t="str">
        <f>'301 介護老人福祉施設 '!G742:G743</f>
        <v>□</v>
      </c>
      <c r="H742" s="479" t="str">
        <f>'301 介護老人福祉施設 '!H742:H743</f>
        <v>□</v>
      </c>
      <c r="I742" s="367"/>
      <c r="J742" s="709"/>
      <c r="K742" s="689"/>
      <c r="L742" s="20"/>
    </row>
    <row r="743" spans="1:12" s="11" customFormat="1" ht="18" customHeight="1">
      <c r="A743" s="465"/>
      <c r="B743" s="20"/>
      <c r="C743" s="512" t="s">
        <v>993</v>
      </c>
      <c r="D743" s="52"/>
      <c r="E743" s="531" t="s">
        <v>451</v>
      </c>
      <c r="F743" s="477" t="str">
        <f>'301 介護老人福祉施設 '!F743:F744</f>
        <v>□</v>
      </c>
      <c r="G743" s="478" t="str">
        <f>'301 介護老人福祉施設 '!G743:G744</f>
        <v>□</v>
      </c>
      <c r="H743" s="479" t="str">
        <f>'301 介護老人福祉施設 '!H743:H744</f>
        <v>□</v>
      </c>
      <c r="I743" s="367"/>
      <c r="J743" s="709"/>
      <c r="K743" s="689"/>
      <c r="L743" s="20"/>
    </row>
    <row r="744" spans="1:12" s="232" customFormat="1" ht="68.25" customHeight="1">
      <c r="A744" s="465"/>
      <c r="B744" s="20"/>
      <c r="C744" s="512" t="s">
        <v>993</v>
      </c>
      <c r="D744" s="52"/>
      <c r="E744" s="5" t="s">
        <v>453</v>
      </c>
      <c r="F744" s="477" t="str">
        <f>'301 介護老人福祉施設 '!F744:F745</f>
        <v>□</v>
      </c>
      <c r="G744" s="478" t="str">
        <f>'301 介護老人福祉施設 '!G744:G745</f>
        <v>□</v>
      </c>
      <c r="H744" s="479" t="str">
        <f>'301 介護老人福祉施設 '!H744:H745</f>
        <v>□</v>
      </c>
      <c r="I744" s="367"/>
      <c r="J744" s="709"/>
      <c r="K744" s="689"/>
      <c r="L744" s="20"/>
    </row>
    <row r="745" spans="1:12" s="11" customFormat="1" ht="24" customHeight="1">
      <c r="A745" s="465"/>
      <c r="B745" s="20"/>
      <c r="C745" s="512" t="s">
        <v>993</v>
      </c>
      <c r="D745" s="52"/>
      <c r="E745" s="5" t="s">
        <v>454</v>
      </c>
      <c r="F745" s="477" t="str">
        <f>'301 介護老人福祉施設 '!F745:F746</f>
        <v>□</v>
      </c>
      <c r="G745" s="478" t="str">
        <f>'301 介護老人福祉施設 '!G745:G746</f>
        <v>□</v>
      </c>
      <c r="H745" s="479" t="str">
        <f>'301 介護老人福祉施設 '!H745:H746</f>
        <v>□</v>
      </c>
      <c r="I745" s="367"/>
      <c r="J745" s="709"/>
      <c r="K745" s="546"/>
      <c r="L745" s="20"/>
    </row>
    <row r="746" spans="1:12" s="11" customFormat="1" ht="18.75" customHeight="1">
      <c r="A746" s="465"/>
      <c r="B746" s="20"/>
      <c r="C746" s="512" t="s">
        <v>993</v>
      </c>
      <c r="D746" s="52"/>
      <c r="E746" s="531" t="s">
        <v>455</v>
      </c>
      <c r="F746" s="477" t="str">
        <f>'301 介護老人福祉施設 '!F746:F747</f>
        <v>□</v>
      </c>
      <c r="G746" s="478" t="str">
        <f>'301 介護老人福祉施設 '!G746:G747</f>
        <v>□</v>
      </c>
      <c r="H746" s="479" t="str">
        <f>'301 介護老人福祉施設 '!H746:H747</f>
        <v>□</v>
      </c>
      <c r="I746" s="367"/>
      <c r="J746" s="709"/>
      <c r="K746" s="546"/>
      <c r="L746" s="20"/>
    </row>
    <row r="747" spans="1:12" s="11" customFormat="1" ht="34.5" customHeight="1">
      <c r="A747" s="465"/>
      <c r="B747" s="20"/>
      <c r="C747" s="512" t="s">
        <v>993</v>
      </c>
      <c r="D747" s="52"/>
      <c r="E747" s="531" t="s">
        <v>456</v>
      </c>
      <c r="F747" s="477" t="str">
        <f>'301 介護老人福祉施設 '!F747:F748</f>
        <v>□</v>
      </c>
      <c r="G747" s="478" t="str">
        <f>'301 介護老人福祉施設 '!G747:G748</f>
        <v>□</v>
      </c>
      <c r="H747" s="479" t="str">
        <f>'301 介護老人福祉施設 '!H747:H748</f>
        <v>□</v>
      </c>
      <c r="I747" s="367"/>
      <c r="J747" s="709"/>
      <c r="K747" s="546"/>
      <c r="L747" s="20"/>
    </row>
    <row r="748" spans="1:12" s="232" customFormat="1" ht="27.75" customHeight="1">
      <c r="A748" s="465"/>
      <c r="B748" s="20"/>
      <c r="C748" s="512" t="s">
        <v>993</v>
      </c>
      <c r="D748" s="52"/>
      <c r="E748" s="10" t="s">
        <v>487</v>
      </c>
      <c r="F748" s="477" t="str">
        <f>'301 介護老人福祉施設 '!F748:F749</f>
        <v>□</v>
      </c>
      <c r="G748" s="478" t="str">
        <f>'301 介護老人福祉施設 '!G748:G749</f>
        <v>□</v>
      </c>
      <c r="H748" s="479" t="str">
        <f>'301 介護老人福祉施設 '!H748:H749</f>
        <v>□</v>
      </c>
      <c r="I748" s="367"/>
      <c r="J748" s="553"/>
      <c r="K748" s="543"/>
      <c r="L748" s="20"/>
    </row>
    <row r="749" spans="1:12" s="232" customFormat="1" ht="38.25" customHeight="1">
      <c r="A749" s="465"/>
      <c r="B749" s="20"/>
      <c r="C749" s="512" t="s">
        <v>993</v>
      </c>
      <c r="D749" s="52"/>
      <c r="E749" s="10" t="s">
        <v>457</v>
      </c>
      <c r="F749" s="477" t="str">
        <f>'301 介護老人福祉施設 '!F749:F750</f>
        <v>□</v>
      </c>
      <c r="G749" s="478" t="str">
        <f>'301 介護老人福祉施設 '!G749:G750</f>
        <v>□</v>
      </c>
      <c r="H749" s="479" t="str">
        <f>'301 介護老人福祉施設 '!H749:H750</f>
        <v>□</v>
      </c>
      <c r="I749" s="367"/>
      <c r="J749" s="553"/>
      <c r="K749" s="543"/>
      <c r="L749" s="20"/>
    </row>
    <row r="750" spans="1:12" s="11" customFormat="1" ht="51" customHeight="1">
      <c r="A750" s="465"/>
      <c r="B750" s="20"/>
      <c r="C750" s="512" t="s">
        <v>993</v>
      </c>
      <c r="D750" s="52"/>
      <c r="E750" s="10" t="s">
        <v>460</v>
      </c>
      <c r="F750" s="477" t="str">
        <f>'301 介護老人福祉施設 '!F750:F751</f>
        <v>□</v>
      </c>
      <c r="G750" s="478" t="str">
        <f>'301 介護老人福祉施設 '!G750:G751</f>
        <v>□</v>
      </c>
      <c r="H750" s="479" t="str">
        <f>'301 介護老人福祉施設 '!H750:H751</f>
        <v>□</v>
      </c>
      <c r="I750" s="367"/>
      <c r="J750" s="709"/>
      <c r="K750" s="689" t="s">
        <v>1334</v>
      </c>
      <c r="L750" s="20"/>
    </row>
    <row r="751" spans="1:12" s="11" customFormat="1" ht="31.5">
      <c r="A751" s="465"/>
      <c r="B751" s="20"/>
      <c r="C751" s="512" t="s">
        <v>993</v>
      </c>
      <c r="D751" s="52"/>
      <c r="E751" s="531" t="s">
        <v>459</v>
      </c>
      <c r="F751" s="477" t="str">
        <f>'301 介護老人福祉施設 '!F751:F752</f>
        <v>□</v>
      </c>
      <c r="G751" s="478" t="str">
        <f>'301 介護老人福祉施設 '!G751:G752</f>
        <v>□</v>
      </c>
      <c r="H751" s="479" t="str">
        <f>'301 介護老人福祉施設 '!H751:H752</f>
        <v>□</v>
      </c>
      <c r="I751" s="367"/>
      <c r="J751" s="709"/>
      <c r="K751" s="689"/>
      <c r="L751" s="20"/>
    </row>
    <row r="752" spans="1:12" s="11" customFormat="1" ht="18.75" customHeight="1">
      <c r="A752" s="465"/>
      <c r="B752" s="20"/>
      <c r="C752" s="512" t="s">
        <v>993</v>
      </c>
      <c r="D752" s="52"/>
      <c r="E752" s="531" t="s">
        <v>458</v>
      </c>
      <c r="F752" s="477" t="str">
        <f>'301 介護老人福祉施設 '!F752:F753</f>
        <v>□</v>
      </c>
      <c r="G752" s="478" t="str">
        <f>'301 介護老人福祉施設 '!G752:G753</f>
        <v>□</v>
      </c>
      <c r="H752" s="479" t="str">
        <f>'301 介護老人福祉施設 '!H752:H753</f>
        <v>□</v>
      </c>
      <c r="I752" s="367"/>
      <c r="J752" s="709"/>
      <c r="K752" s="689"/>
      <c r="L752" s="20"/>
    </row>
    <row r="753" spans="1:12" s="11" customFormat="1" ht="42">
      <c r="A753" s="465"/>
      <c r="B753" s="20"/>
      <c r="C753" s="512" t="s">
        <v>993</v>
      </c>
      <c r="D753" s="52"/>
      <c r="E753" s="531" t="s">
        <v>461</v>
      </c>
      <c r="F753" s="477" t="str">
        <f>'301 介護老人福祉施設 '!F753:F754</f>
        <v>□</v>
      </c>
      <c r="G753" s="478" t="str">
        <f>'301 介護老人福祉施設 '!G753:G754</f>
        <v>□</v>
      </c>
      <c r="H753" s="479" t="str">
        <f>'301 介護老人福祉施設 '!H753:H754</f>
        <v>□</v>
      </c>
      <c r="I753" s="367"/>
      <c r="J753" s="709"/>
      <c r="K753" s="689"/>
      <c r="L753" s="20"/>
    </row>
    <row r="754" spans="1:12" s="11" customFormat="1" ht="42">
      <c r="A754" s="465"/>
      <c r="B754" s="20"/>
      <c r="C754" s="512" t="s">
        <v>993</v>
      </c>
      <c r="D754" s="52"/>
      <c r="E754" s="531" t="s">
        <v>462</v>
      </c>
      <c r="F754" s="477" t="str">
        <f>'301 介護老人福祉施設 '!F754:F755</f>
        <v>□</v>
      </c>
      <c r="G754" s="478" t="str">
        <f>'301 介護老人福祉施設 '!G754:G755</f>
        <v>□</v>
      </c>
      <c r="H754" s="479" t="str">
        <f>'301 介護老人福祉施設 '!H754:H755</f>
        <v>□</v>
      </c>
      <c r="I754" s="367"/>
      <c r="J754" s="553"/>
      <c r="K754" s="546"/>
      <c r="L754" s="20"/>
    </row>
    <row r="755" spans="1:12" s="11" customFormat="1" ht="21">
      <c r="A755" s="465"/>
      <c r="B755" s="20"/>
      <c r="C755" s="512" t="s">
        <v>993</v>
      </c>
      <c r="D755" s="52"/>
      <c r="E755" s="531" t="s">
        <v>463</v>
      </c>
      <c r="F755" s="477" t="str">
        <f>'301 介護老人福祉施設 '!F755:F756</f>
        <v>□</v>
      </c>
      <c r="G755" s="478" t="str">
        <f>'301 介護老人福祉施設 '!G755:G756</f>
        <v>□</v>
      </c>
      <c r="H755" s="479" t="str">
        <f>'301 介護老人福祉施設 '!H755:H756</f>
        <v>□</v>
      </c>
      <c r="I755" s="367"/>
      <c r="J755" s="709"/>
      <c r="K755" s="689" t="s">
        <v>1335</v>
      </c>
      <c r="L755" s="20"/>
    </row>
    <row r="756" spans="1:12" s="11" customFormat="1" ht="42">
      <c r="A756" s="465"/>
      <c r="B756" s="20"/>
      <c r="C756" s="512" t="s">
        <v>993</v>
      </c>
      <c r="D756" s="52"/>
      <c r="E756" s="531" t="s">
        <v>464</v>
      </c>
      <c r="F756" s="477" t="str">
        <f>'301 介護老人福祉施設 '!F756:F757</f>
        <v>□</v>
      </c>
      <c r="G756" s="478" t="str">
        <f>'301 介護老人福祉施設 '!G756:G757</f>
        <v>□</v>
      </c>
      <c r="H756" s="479" t="str">
        <f>'301 介護老人福祉施設 '!H756:H757</f>
        <v>□</v>
      </c>
      <c r="I756" s="367"/>
      <c r="J756" s="709"/>
      <c r="K756" s="689"/>
      <c r="L756" s="20"/>
    </row>
    <row r="757" spans="1:12" s="11" customFormat="1" ht="21">
      <c r="A757" s="465"/>
      <c r="B757" s="20"/>
      <c r="C757" s="512" t="s">
        <v>993</v>
      </c>
      <c r="D757" s="52"/>
      <c r="E757" s="531" t="s">
        <v>465</v>
      </c>
      <c r="F757" s="477" t="str">
        <f>'301 介護老人福祉施設 '!F757:F758</f>
        <v>□</v>
      </c>
      <c r="G757" s="478" t="str">
        <f>'301 介護老人福祉施設 '!G757:G758</f>
        <v>□</v>
      </c>
      <c r="H757" s="479" t="str">
        <f>'301 介護老人福祉施設 '!H757:H758</f>
        <v>□</v>
      </c>
      <c r="I757" s="367"/>
      <c r="J757" s="709"/>
      <c r="K757" s="689"/>
      <c r="L757" s="20"/>
    </row>
    <row r="758" spans="1:12" s="11" customFormat="1" ht="83.25" customHeight="1">
      <c r="A758" s="465"/>
      <c r="B758" s="20"/>
      <c r="C758" s="512" t="s">
        <v>993</v>
      </c>
      <c r="D758" s="52"/>
      <c r="E758" s="5" t="s">
        <v>466</v>
      </c>
      <c r="F758" s="477" t="str">
        <f>'301 介護老人福祉施設 '!F758:F759</f>
        <v>□</v>
      </c>
      <c r="G758" s="478" t="str">
        <f>'301 介護老人福祉施設 '!G758:G759</f>
        <v>□</v>
      </c>
      <c r="H758" s="479" t="str">
        <f>'301 介護老人福祉施設 '!H758:H759</f>
        <v>□</v>
      </c>
      <c r="I758" s="367"/>
      <c r="J758" s="553"/>
      <c r="K758" s="546"/>
      <c r="L758" s="20"/>
    </row>
    <row r="759" spans="1:12" s="11" customFormat="1" ht="30" customHeight="1">
      <c r="A759" s="465"/>
      <c r="B759" s="20"/>
      <c r="C759" s="512" t="s">
        <v>993</v>
      </c>
      <c r="D759" s="52"/>
      <c r="E759" s="10" t="s">
        <v>467</v>
      </c>
      <c r="F759" s="477" t="str">
        <f>'301 介護老人福祉施設 '!F759:F760</f>
        <v>□</v>
      </c>
      <c r="G759" s="478" t="str">
        <f>'301 介護老人福祉施設 '!G759:G760</f>
        <v>□</v>
      </c>
      <c r="H759" s="479" t="str">
        <f>'301 介護老人福祉施設 '!H759:H760</f>
        <v>□</v>
      </c>
      <c r="I759" s="367"/>
      <c r="J759" s="553"/>
      <c r="K759" s="546"/>
      <c r="L759" s="20"/>
    </row>
    <row r="760" spans="1:12" s="11" customFormat="1" ht="51" customHeight="1">
      <c r="A760" s="465"/>
      <c r="B760" s="20"/>
      <c r="C760" s="512" t="s">
        <v>993</v>
      </c>
      <c r="D760" s="52"/>
      <c r="E760" s="10" t="s">
        <v>470</v>
      </c>
      <c r="F760" s="477" t="str">
        <f>'301 介護老人福祉施設 '!F760:F761</f>
        <v>□</v>
      </c>
      <c r="G760" s="478" t="str">
        <f>'301 介護老人福祉施設 '!G760:G761</f>
        <v>□</v>
      </c>
      <c r="H760" s="479" t="str">
        <f>'301 介護老人福祉施設 '!H760:H761</f>
        <v>□</v>
      </c>
      <c r="I760" s="367"/>
      <c r="J760" s="553"/>
      <c r="K760" s="546"/>
      <c r="L760" s="20"/>
    </row>
    <row r="761" spans="1:12" s="11" customFormat="1" ht="38.25" customHeight="1">
      <c r="A761" s="465"/>
      <c r="B761" s="20"/>
      <c r="C761" s="512" t="s">
        <v>993</v>
      </c>
      <c r="D761" s="52"/>
      <c r="E761" s="10" t="s">
        <v>468</v>
      </c>
      <c r="F761" s="477" t="str">
        <f>'301 介護老人福祉施設 '!F761:F762</f>
        <v>□</v>
      </c>
      <c r="G761" s="478" t="str">
        <f>'301 介護老人福祉施設 '!G761:G762</f>
        <v>□</v>
      </c>
      <c r="H761" s="479" t="str">
        <f>'301 介護老人福祉施設 '!H761:H762</f>
        <v>□</v>
      </c>
      <c r="I761" s="367"/>
      <c r="J761" s="553"/>
      <c r="K761" s="546"/>
      <c r="L761" s="20"/>
    </row>
    <row r="762" spans="1:12" s="232" customFormat="1" ht="40.5" customHeight="1">
      <c r="A762" s="465"/>
      <c r="B762" s="20"/>
      <c r="C762" s="512" t="s">
        <v>993</v>
      </c>
      <c r="D762" s="52"/>
      <c r="E762" s="10" t="s">
        <v>469</v>
      </c>
      <c r="F762" s="477" t="str">
        <f>'301 介護老人福祉施設 '!F762:F763</f>
        <v>□</v>
      </c>
      <c r="G762" s="478" t="str">
        <f>'301 介護老人福祉施設 '!G762:G763</f>
        <v>□</v>
      </c>
      <c r="H762" s="479" t="str">
        <f>'301 介護老人福祉施設 '!H762:H763</f>
        <v>□</v>
      </c>
      <c r="I762" s="367"/>
      <c r="J762" s="553"/>
      <c r="K762" s="543" t="s">
        <v>1336</v>
      </c>
      <c r="L762" s="20"/>
    </row>
    <row r="763" spans="1:12" s="232" customFormat="1" ht="26.25" customHeight="1">
      <c r="A763" s="465"/>
      <c r="B763" s="20"/>
      <c r="C763" s="512" t="s">
        <v>993</v>
      </c>
      <c r="D763" s="52"/>
      <c r="E763" s="10" t="s">
        <v>471</v>
      </c>
      <c r="F763" s="477" t="str">
        <f>'301 介護老人福祉施設 '!F763:F764</f>
        <v>□</v>
      </c>
      <c r="G763" s="478" t="str">
        <f>'301 介護老人福祉施設 '!G763:G764</f>
        <v>□</v>
      </c>
      <c r="H763" s="479" t="str">
        <f>'301 介護老人福祉施設 '!H763:H764</f>
        <v>□</v>
      </c>
      <c r="I763" s="367"/>
      <c r="J763" s="553"/>
      <c r="K763" s="543"/>
      <c r="L763" s="20"/>
    </row>
    <row r="764" spans="1:12" s="232" customFormat="1" ht="46.5" customHeight="1">
      <c r="A764" s="465"/>
      <c r="B764" s="20"/>
      <c r="C764" s="512" t="s">
        <v>993</v>
      </c>
      <c r="D764" s="52"/>
      <c r="E764" s="10" t="s">
        <v>474</v>
      </c>
      <c r="F764" s="477" t="str">
        <f>'301 介護老人福祉施設 '!F764:F765</f>
        <v>□</v>
      </c>
      <c r="G764" s="478" t="str">
        <f>'301 介護老人福祉施設 '!G764:G765</f>
        <v>□</v>
      </c>
      <c r="H764" s="479" t="str">
        <f>'301 介護老人福祉施設 '!H764:H765</f>
        <v>□</v>
      </c>
      <c r="I764" s="367"/>
      <c r="J764" s="553"/>
      <c r="K764" s="543"/>
      <c r="L764" s="20"/>
    </row>
    <row r="765" spans="1:12" s="232" customFormat="1" ht="47.25" customHeight="1">
      <c r="A765" s="465"/>
      <c r="B765" s="20"/>
      <c r="C765" s="512" t="s">
        <v>993</v>
      </c>
      <c r="D765" s="52"/>
      <c r="E765" s="10" t="s">
        <v>473</v>
      </c>
      <c r="F765" s="477" t="str">
        <f>'301 介護老人福祉施設 '!F765:F766</f>
        <v>□</v>
      </c>
      <c r="G765" s="478" t="str">
        <f>'301 介護老人福祉施設 '!G765:G766</f>
        <v>□</v>
      </c>
      <c r="H765" s="479" t="str">
        <f>'301 介護老人福祉施設 '!H765:H766</f>
        <v>□</v>
      </c>
      <c r="I765" s="367"/>
      <c r="J765" s="553"/>
      <c r="K765" s="543"/>
      <c r="L765" s="20"/>
    </row>
    <row r="766" spans="1:12" s="11" customFormat="1" ht="60.75" customHeight="1">
      <c r="A766" s="465"/>
      <c r="B766" s="20"/>
      <c r="C766" s="512" t="s">
        <v>993</v>
      </c>
      <c r="D766" s="53"/>
      <c r="E766" s="12" t="s">
        <v>475</v>
      </c>
      <c r="F766" s="342" t="str">
        <f>'301 介護老人福祉施設 '!F766:F767</f>
        <v>□</v>
      </c>
      <c r="G766" s="475" t="str">
        <f>'301 介護老人福祉施設 '!G766:G767</f>
        <v>□</v>
      </c>
      <c r="H766" s="476" t="str">
        <f>'301 介護老人福祉施設 '!H766:H767</f>
        <v>□</v>
      </c>
      <c r="I766" s="366"/>
      <c r="J766" s="554"/>
      <c r="K766" s="548"/>
      <c r="L766" s="20"/>
    </row>
    <row r="767" spans="1:12" s="9" customFormat="1" ht="16.5" customHeight="1">
      <c r="A767" s="464"/>
      <c r="B767" s="19"/>
      <c r="C767" s="382"/>
      <c r="D767" s="48" t="s">
        <v>1136</v>
      </c>
      <c r="E767" s="334"/>
      <c r="F767" s="75"/>
      <c r="G767" s="76"/>
      <c r="H767" s="352"/>
      <c r="I767" s="365"/>
      <c r="J767" s="302"/>
      <c r="K767" s="63"/>
      <c r="L767" s="19"/>
    </row>
    <row r="768" spans="1:12" s="556" customFormat="1" ht="42">
      <c r="A768" s="555"/>
      <c r="C768" s="557" t="s">
        <v>1388</v>
      </c>
      <c r="D768" s="52"/>
      <c r="E768" s="5" t="s">
        <v>1389</v>
      </c>
      <c r="F768" s="517" t="str">
        <f>'301 介護老人福祉施設 '!F768:F769</f>
        <v>―</v>
      </c>
      <c r="G768" s="518" t="str">
        <f>'301 介護老人福祉施設 '!G768:G769</f>
        <v>―</v>
      </c>
      <c r="H768" s="519" t="str">
        <f>'301 介護老人福祉施設 '!H768:H769</f>
        <v>―</v>
      </c>
      <c r="I768" s="516" t="s">
        <v>1390</v>
      </c>
      <c r="J768" s="552"/>
      <c r="K768" s="559"/>
    </row>
    <row r="769" spans="1:12" s="232" customFormat="1" ht="27" customHeight="1">
      <c r="A769" s="465"/>
      <c r="B769" s="20"/>
      <c r="C769" s="512" t="s">
        <v>993</v>
      </c>
      <c r="D769" s="52"/>
      <c r="E769" s="10" t="s">
        <v>483</v>
      </c>
      <c r="F769" s="545" t="str">
        <f>'301 介護老人福祉施設 '!F769:F770</f>
        <v>□</v>
      </c>
      <c r="G769" s="478" t="str">
        <f>'301 介護老人福祉施設 '!G769:G770</f>
        <v>□</v>
      </c>
      <c r="H769" s="551" t="str">
        <f>'301 介護老人福祉施設 '!H769:H770</f>
        <v>□</v>
      </c>
      <c r="I769" s="367"/>
      <c r="J769" s="709" t="s">
        <v>1451</v>
      </c>
      <c r="K769" s="690" t="s">
        <v>1337</v>
      </c>
      <c r="L769" s="20"/>
    </row>
    <row r="770" spans="1:12" s="232" customFormat="1" ht="17.25" customHeight="1">
      <c r="A770" s="465"/>
      <c r="B770" s="20"/>
      <c r="C770" s="512" t="s">
        <v>993</v>
      </c>
      <c r="D770" s="52"/>
      <c r="E770" s="531" t="s">
        <v>484</v>
      </c>
      <c r="F770" s="477" t="str">
        <f>'301 介護老人福祉施設 '!F770:F771</f>
        <v>□</v>
      </c>
      <c r="G770" s="478" t="str">
        <f>'301 介護老人福祉施設 '!G770:G771</f>
        <v>□</v>
      </c>
      <c r="H770" s="479" t="str">
        <f>'301 介護老人福祉施設 '!H770:H771</f>
        <v>□</v>
      </c>
      <c r="I770" s="367"/>
      <c r="J770" s="709"/>
      <c r="K770" s="690"/>
      <c r="L770" s="20"/>
    </row>
    <row r="771" spans="1:12" s="232" customFormat="1" ht="17.25" customHeight="1">
      <c r="A771" s="465"/>
      <c r="B771" s="20"/>
      <c r="C771" s="512" t="s">
        <v>993</v>
      </c>
      <c r="D771" s="52"/>
      <c r="E771" s="531" t="s">
        <v>485</v>
      </c>
      <c r="F771" s="477" t="str">
        <f>'301 介護老人福祉施設 '!F771:F772</f>
        <v>□</v>
      </c>
      <c r="G771" s="478" t="str">
        <f>'301 介護老人福祉施設 '!G771:G772</f>
        <v>□</v>
      </c>
      <c r="H771" s="479" t="str">
        <f>'301 介護老人福祉施設 '!H771:H772</f>
        <v>□</v>
      </c>
      <c r="I771" s="367"/>
      <c r="J771" s="709"/>
      <c r="K771" s="690"/>
      <c r="L771" s="20"/>
    </row>
    <row r="772" spans="1:12" s="232" customFormat="1" ht="57.75" customHeight="1">
      <c r="A772" s="465"/>
      <c r="B772" s="20"/>
      <c r="C772" s="512" t="s">
        <v>993</v>
      </c>
      <c r="D772" s="52"/>
      <c r="E772" s="5" t="s">
        <v>488</v>
      </c>
      <c r="F772" s="477" t="str">
        <f>'301 介護老人福祉施設 '!F772:F773</f>
        <v>□</v>
      </c>
      <c r="G772" s="478" t="str">
        <f>'301 介護老人福祉施設 '!G772:G773</f>
        <v>□</v>
      </c>
      <c r="H772" s="479" t="str">
        <f>'301 介護老人福祉施設 '!H772:H773</f>
        <v>□</v>
      </c>
      <c r="I772" s="367"/>
      <c r="J772" s="709"/>
      <c r="K772" s="690"/>
      <c r="L772" s="20"/>
    </row>
    <row r="773" spans="1:12" s="232" customFormat="1" ht="27" customHeight="1">
      <c r="A773" s="465"/>
      <c r="B773" s="20"/>
      <c r="C773" s="512" t="s">
        <v>993</v>
      </c>
      <c r="D773" s="52"/>
      <c r="E773" s="10" t="s">
        <v>489</v>
      </c>
      <c r="F773" s="477" t="str">
        <f>'301 介護老人福祉施設 '!F773:F774</f>
        <v>□</v>
      </c>
      <c r="G773" s="478" t="str">
        <f>'301 介護老人福祉施設 '!G773:G774</f>
        <v>□</v>
      </c>
      <c r="H773" s="479" t="str">
        <f>'301 介護老人福祉施設 '!H773:H774</f>
        <v>□</v>
      </c>
      <c r="I773" s="367"/>
      <c r="J773" s="709"/>
      <c r="K773" s="690"/>
      <c r="L773" s="20"/>
    </row>
    <row r="774" spans="1:12" s="232" customFormat="1" ht="36" customHeight="1">
      <c r="A774" s="465"/>
      <c r="B774" s="20"/>
      <c r="C774" s="512" t="s">
        <v>993</v>
      </c>
      <c r="D774" s="52"/>
      <c r="E774" s="10" t="s">
        <v>490</v>
      </c>
      <c r="F774" s="477" t="str">
        <f>'301 介護老人福祉施設 '!F774:F775</f>
        <v>□</v>
      </c>
      <c r="G774" s="478" t="str">
        <f>'301 介護老人福祉施設 '!G774:G775</f>
        <v>□</v>
      </c>
      <c r="H774" s="479" t="str">
        <f>'301 介護老人福祉施設 '!H774:H775</f>
        <v>□</v>
      </c>
      <c r="I774" s="367"/>
      <c r="J774" s="709"/>
      <c r="K774" s="690"/>
      <c r="L774" s="20"/>
    </row>
    <row r="775" spans="1:12" s="232" customFormat="1" ht="48" customHeight="1">
      <c r="A775" s="465"/>
      <c r="B775" s="20"/>
      <c r="C775" s="512" t="s">
        <v>993</v>
      </c>
      <c r="D775" s="52"/>
      <c r="E775" s="10" t="s">
        <v>491</v>
      </c>
      <c r="F775" s="477" t="str">
        <f>'301 介護老人福祉施設 '!F775:F776</f>
        <v>□</v>
      </c>
      <c r="G775" s="478" t="str">
        <f>'301 介護老人福祉施設 '!G775:G776</f>
        <v>□</v>
      </c>
      <c r="H775" s="479" t="str">
        <f>'301 介護老人福祉施設 '!H775:H776</f>
        <v>□</v>
      </c>
      <c r="I775" s="367"/>
      <c r="J775" s="709"/>
      <c r="K775" s="690"/>
      <c r="L775" s="20"/>
    </row>
    <row r="776" spans="1:12" s="232" customFormat="1" ht="42">
      <c r="A776" s="465"/>
      <c r="B776" s="20"/>
      <c r="C776" s="512" t="s">
        <v>993</v>
      </c>
      <c r="D776" s="52"/>
      <c r="E776" s="10" t="s">
        <v>492</v>
      </c>
      <c r="F776" s="477" t="str">
        <f>'301 介護老人福祉施設 '!F776:F777</f>
        <v>□</v>
      </c>
      <c r="G776" s="478" t="str">
        <f>'301 介護老人福祉施設 '!G776:G777</f>
        <v>□</v>
      </c>
      <c r="H776" s="479" t="str">
        <f>'301 介護老人福祉施設 '!H776:H777</f>
        <v>□</v>
      </c>
      <c r="I776" s="367"/>
      <c r="J776" s="709"/>
      <c r="K776" s="690"/>
      <c r="L776" s="20"/>
    </row>
    <row r="777" spans="1:12" s="232" customFormat="1" ht="42">
      <c r="A777" s="465"/>
      <c r="B777" s="20"/>
      <c r="C777" s="512" t="s">
        <v>993</v>
      </c>
      <c r="D777" s="52"/>
      <c r="E777" s="10" t="s">
        <v>493</v>
      </c>
      <c r="F777" s="477" t="str">
        <f>'301 介護老人福祉施設 '!F777:F778</f>
        <v>□</v>
      </c>
      <c r="G777" s="478" t="str">
        <f>'301 介護老人福祉施設 '!G777:G778</f>
        <v>□</v>
      </c>
      <c r="H777" s="479" t="str">
        <f>'301 介護老人福祉施設 '!H777:H778</f>
        <v>□</v>
      </c>
      <c r="I777" s="367"/>
      <c r="J777" s="709"/>
      <c r="K777" s="543"/>
      <c r="L777" s="20"/>
    </row>
    <row r="778" spans="1:12" s="232" customFormat="1" ht="25.5" customHeight="1">
      <c r="A778" s="465"/>
      <c r="B778" s="20"/>
      <c r="C778" s="512" t="s">
        <v>993</v>
      </c>
      <c r="D778" s="52"/>
      <c r="E778" s="10" t="s">
        <v>573</v>
      </c>
      <c r="F778" s="477" t="str">
        <f>'301 介護老人福祉施設 '!F778:F779</f>
        <v>□</v>
      </c>
      <c r="G778" s="478" t="str">
        <f>'301 介護老人福祉施設 '!G778:G779</f>
        <v>□</v>
      </c>
      <c r="H778" s="479" t="str">
        <f>'301 介護老人福祉施設 '!H778:H779</f>
        <v>□</v>
      </c>
      <c r="I778" s="367"/>
      <c r="J778" s="709"/>
      <c r="K778" s="690" t="s">
        <v>1338</v>
      </c>
      <c r="L778" s="20"/>
    </row>
    <row r="779" spans="1:12" s="232" customFormat="1" ht="31.5">
      <c r="A779" s="465"/>
      <c r="B779" s="20"/>
      <c r="C779" s="512" t="s">
        <v>993</v>
      </c>
      <c r="D779" s="52"/>
      <c r="E779" s="531" t="s">
        <v>552</v>
      </c>
      <c r="F779" s="477" t="str">
        <f>'301 介護老人福祉施設 '!F779:F780</f>
        <v>□</v>
      </c>
      <c r="G779" s="478" t="str">
        <f>'301 介護老人福祉施設 '!G779:G780</f>
        <v>□</v>
      </c>
      <c r="H779" s="479" t="str">
        <f>'301 介護老人福祉施設 '!H779:H780</f>
        <v>□</v>
      </c>
      <c r="I779" s="367"/>
      <c r="J779" s="709"/>
      <c r="K779" s="690"/>
      <c r="L779" s="20"/>
    </row>
    <row r="780" spans="1:12" s="232" customFormat="1" ht="63">
      <c r="A780" s="465"/>
      <c r="B780" s="20"/>
      <c r="C780" s="512" t="s">
        <v>993</v>
      </c>
      <c r="D780" s="52"/>
      <c r="E780" s="531" t="s">
        <v>553</v>
      </c>
      <c r="F780" s="477" t="str">
        <f>'301 介護老人福祉施設 '!F780:F781</f>
        <v>□</v>
      </c>
      <c r="G780" s="478" t="str">
        <f>'301 介護老人福祉施設 '!G780:G781</f>
        <v>□</v>
      </c>
      <c r="H780" s="479" t="str">
        <f>'301 介護老人福祉施設 '!H780:H781</f>
        <v>□</v>
      </c>
      <c r="I780" s="367"/>
      <c r="J780" s="709"/>
      <c r="K780" s="690"/>
      <c r="L780" s="20"/>
    </row>
    <row r="781" spans="1:12" s="232" customFormat="1" ht="52.5">
      <c r="A781" s="465"/>
      <c r="B781" s="20"/>
      <c r="C781" s="512" t="s">
        <v>993</v>
      </c>
      <c r="D781" s="52"/>
      <c r="E781" s="531" t="s">
        <v>554</v>
      </c>
      <c r="F781" s="477" t="str">
        <f>'301 介護老人福祉施設 '!F781:F782</f>
        <v>□</v>
      </c>
      <c r="G781" s="478" t="str">
        <f>'301 介護老人福祉施設 '!G781:G782</f>
        <v>□</v>
      </c>
      <c r="H781" s="479" t="str">
        <f>'301 介護老人福祉施設 '!H781:H782</f>
        <v>□</v>
      </c>
      <c r="I781" s="367"/>
      <c r="J781" s="709"/>
      <c r="K781" s="690"/>
      <c r="L781" s="20"/>
    </row>
    <row r="782" spans="1:12" s="232" customFormat="1" ht="31.5">
      <c r="A782" s="465"/>
      <c r="B782" s="20"/>
      <c r="C782" s="512" t="s">
        <v>993</v>
      </c>
      <c r="D782" s="52"/>
      <c r="E782" s="531" t="s">
        <v>555</v>
      </c>
      <c r="F782" s="477" t="str">
        <f>'301 介護老人福祉施設 '!F782:F783</f>
        <v>□</v>
      </c>
      <c r="G782" s="478" t="str">
        <f>'301 介護老人福祉施設 '!G782:G783</f>
        <v>□</v>
      </c>
      <c r="H782" s="479" t="str">
        <f>'301 介護老人福祉施設 '!H782:H783</f>
        <v>□</v>
      </c>
      <c r="I782" s="367"/>
      <c r="J782" s="709"/>
      <c r="K782" s="690"/>
      <c r="L782" s="20"/>
    </row>
    <row r="783" spans="1:12" s="232" customFormat="1" ht="31.5">
      <c r="A783" s="465"/>
      <c r="B783" s="20"/>
      <c r="C783" s="512" t="s">
        <v>993</v>
      </c>
      <c r="D783" s="52"/>
      <c r="E783" s="531" t="s">
        <v>556</v>
      </c>
      <c r="F783" s="477" t="str">
        <f>'301 介護老人福祉施設 '!F783:F784</f>
        <v>□</v>
      </c>
      <c r="G783" s="478" t="str">
        <f>'301 介護老人福祉施設 '!G783:G784</f>
        <v>□</v>
      </c>
      <c r="H783" s="479" t="str">
        <f>'301 介護老人福祉施設 '!H783:H784</f>
        <v>□</v>
      </c>
      <c r="I783" s="367"/>
      <c r="J783" s="709"/>
      <c r="K783" s="690"/>
      <c r="L783" s="20"/>
    </row>
    <row r="784" spans="1:12" s="232" customFormat="1" ht="52.5">
      <c r="A784" s="465"/>
      <c r="B784" s="20"/>
      <c r="C784" s="512" t="s">
        <v>993</v>
      </c>
      <c r="D784" s="52"/>
      <c r="E784" s="531" t="s">
        <v>557</v>
      </c>
      <c r="F784" s="477" t="str">
        <f>'301 介護老人福祉施設 '!F784:F785</f>
        <v>□</v>
      </c>
      <c r="G784" s="478" t="str">
        <f>'301 介護老人福祉施設 '!G784:G785</f>
        <v>□</v>
      </c>
      <c r="H784" s="479" t="str">
        <f>'301 介護老人福祉施設 '!H784:H785</f>
        <v>□</v>
      </c>
      <c r="I784" s="367"/>
      <c r="J784" s="709"/>
      <c r="K784" s="690"/>
      <c r="L784" s="20"/>
    </row>
    <row r="785" spans="1:12" s="232" customFormat="1" ht="35.25" customHeight="1">
      <c r="A785" s="465"/>
      <c r="B785" s="20"/>
      <c r="C785" s="512" t="s">
        <v>993</v>
      </c>
      <c r="D785" s="52"/>
      <c r="E785" s="10" t="s">
        <v>494</v>
      </c>
      <c r="F785" s="477" t="str">
        <f>'301 介護老人福祉施設 '!F785:F786</f>
        <v>□</v>
      </c>
      <c r="G785" s="478" t="str">
        <f>'301 介護老人福祉施設 '!G785:G786</f>
        <v>□</v>
      </c>
      <c r="H785" s="479" t="str">
        <f>'301 介護老人福祉施設 '!H785:H786</f>
        <v>□</v>
      </c>
      <c r="I785" s="367"/>
      <c r="J785" s="709"/>
      <c r="K785" s="690"/>
      <c r="L785" s="20"/>
    </row>
    <row r="786" spans="1:12" s="232" customFormat="1" ht="14.25">
      <c r="A786" s="465"/>
      <c r="B786" s="20"/>
      <c r="C786" s="512" t="s">
        <v>993</v>
      </c>
      <c r="D786" s="52"/>
      <c r="E786" s="10" t="s">
        <v>495</v>
      </c>
      <c r="F786" s="477" t="str">
        <f>'301 介護老人福祉施設 '!F786:F787</f>
        <v>□</v>
      </c>
      <c r="G786" s="478" t="str">
        <f>'301 介護老人福祉施設 '!G786:G787</f>
        <v>□</v>
      </c>
      <c r="H786" s="479" t="str">
        <f>'301 介護老人福祉施設 '!H786:H787</f>
        <v>□</v>
      </c>
      <c r="I786" s="367"/>
      <c r="J786" s="709"/>
      <c r="K786" s="690"/>
      <c r="L786" s="20"/>
    </row>
    <row r="787" spans="1:12" s="232" customFormat="1" ht="24.75" customHeight="1">
      <c r="A787" s="465"/>
      <c r="B787" s="20"/>
      <c r="C787" s="512" t="s">
        <v>993</v>
      </c>
      <c r="D787" s="52"/>
      <c r="E787" s="10" t="s">
        <v>496</v>
      </c>
      <c r="F787" s="477" t="str">
        <f>'301 介護老人福祉施設 '!F787:F788</f>
        <v>□</v>
      </c>
      <c r="G787" s="478" t="str">
        <f>'301 介護老人福祉施設 '!G787:G788</f>
        <v>□</v>
      </c>
      <c r="H787" s="479" t="str">
        <f>'301 介護老人福祉施設 '!H787:H788</f>
        <v>□</v>
      </c>
      <c r="I787" s="367"/>
      <c r="J787" s="709"/>
      <c r="K787" s="690"/>
      <c r="L787" s="20"/>
    </row>
    <row r="788" spans="1:12" s="232" customFormat="1" ht="24.75" customHeight="1">
      <c r="A788" s="465"/>
      <c r="B788" s="20"/>
      <c r="C788" s="512" t="s">
        <v>993</v>
      </c>
      <c r="D788" s="52"/>
      <c r="E788" s="10" t="s">
        <v>497</v>
      </c>
      <c r="F788" s="477" t="str">
        <f>'301 介護老人福祉施設 '!F788:F789</f>
        <v>□</v>
      </c>
      <c r="G788" s="478" t="str">
        <f>'301 介護老人福祉施設 '!G788:G789</f>
        <v>□</v>
      </c>
      <c r="H788" s="479" t="str">
        <f>'301 介護老人福祉施設 '!H788:H789</f>
        <v>□</v>
      </c>
      <c r="I788" s="367"/>
      <c r="J788" s="709"/>
      <c r="K788" s="690"/>
      <c r="L788" s="20"/>
    </row>
    <row r="789" spans="1:12" s="232" customFormat="1" ht="63">
      <c r="A789" s="465"/>
      <c r="B789" s="20"/>
      <c r="C789" s="512" t="s">
        <v>993</v>
      </c>
      <c r="D789" s="52"/>
      <c r="E789" s="10" t="s">
        <v>498</v>
      </c>
      <c r="F789" s="477" t="str">
        <f>'301 介護老人福祉施設 '!F789:F790</f>
        <v>□</v>
      </c>
      <c r="G789" s="478" t="str">
        <f>'301 介護老人福祉施設 '!G789:G790</f>
        <v>□</v>
      </c>
      <c r="H789" s="479" t="str">
        <f>'301 介護老人福祉施設 '!H789:H790</f>
        <v>□</v>
      </c>
      <c r="I789" s="367"/>
      <c r="J789" s="709"/>
      <c r="K789" s="690"/>
      <c r="L789" s="20"/>
    </row>
    <row r="790" spans="1:12" s="232" customFormat="1" ht="31.5">
      <c r="A790" s="465"/>
      <c r="B790" s="20"/>
      <c r="C790" s="512" t="s">
        <v>993</v>
      </c>
      <c r="D790" s="52"/>
      <c r="E790" s="10" t="s">
        <v>499</v>
      </c>
      <c r="F790" s="477" t="str">
        <f>'301 介護老人福祉施設 '!F790:F791</f>
        <v>□</v>
      </c>
      <c r="G790" s="478" t="str">
        <f>'301 介護老人福祉施設 '!G790:G791</f>
        <v>□</v>
      </c>
      <c r="H790" s="479" t="str">
        <f>'301 介護老人福祉施設 '!H790:H791</f>
        <v>□</v>
      </c>
      <c r="I790" s="367"/>
      <c r="J790" s="709"/>
      <c r="K790" s="690"/>
      <c r="L790" s="20"/>
    </row>
    <row r="791" spans="1:12" s="232" customFormat="1" ht="25.5" customHeight="1">
      <c r="A791" s="465"/>
      <c r="B791" s="20"/>
      <c r="C791" s="512" t="s">
        <v>993</v>
      </c>
      <c r="D791" s="52"/>
      <c r="E791" s="10" t="s">
        <v>500</v>
      </c>
      <c r="F791" s="477" t="str">
        <f>'301 介護老人福祉施設 '!F791:F792</f>
        <v>□</v>
      </c>
      <c r="G791" s="478" t="str">
        <f>'301 介護老人福祉施設 '!G791:G792</f>
        <v>□</v>
      </c>
      <c r="H791" s="479" t="str">
        <f>'301 介護老人福祉施設 '!H791:H792</f>
        <v>□</v>
      </c>
      <c r="I791" s="367"/>
      <c r="J791" s="709"/>
      <c r="K791" s="690"/>
      <c r="L791" s="20"/>
    </row>
    <row r="792" spans="1:12" s="232" customFormat="1" ht="34.5" customHeight="1">
      <c r="A792" s="465"/>
      <c r="B792" s="20"/>
      <c r="C792" s="512" t="s">
        <v>993</v>
      </c>
      <c r="D792" s="53"/>
      <c r="E792" s="12" t="s">
        <v>501</v>
      </c>
      <c r="F792" s="342" t="str">
        <f>'301 介護老人福祉施設 '!F792:F793</f>
        <v>□</v>
      </c>
      <c r="G792" s="475" t="str">
        <f>'301 介護老人福祉施設 '!G792:G793</f>
        <v>□</v>
      </c>
      <c r="H792" s="476" t="str">
        <f>'301 介護老人福祉施設 '!H792:H793</f>
        <v>□</v>
      </c>
      <c r="I792" s="366"/>
      <c r="J792" s="710"/>
      <c r="K792" s="692"/>
      <c r="L792" s="20"/>
    </row>
    <row r="793" spans="1:12" s="9" customFormat="1" ht="18.75" customHeight="1">
      <c r="A793" s="469"/>
      <c r="B793" s="69"/>
      <c r="C793" s="394"/>
      <c r="D793" s="48" t="s">
        <v>1378</v>
      </c>
      <c r="E793" s="49"/>
      <c r="F793" s="84"/>
      <c r="G793" s="85"/>
      <c r="H793" s="356"/>
      <c r="I793" s="377"/>
      <c r="J793" s="303"/>
      <c r="K793" s="63"/>
      <c r="L793" s="64"/>
    </row>
    <row r="794" spans="1:12" s="556" customFormat="1" ht="42">
      <c r="A794" s="555"/>
      <c r="C794" s="557" t="s">
        <v>1388</v>
      </c>
      <c r="D794" s="52"/>
      <c r="E794" s="5" t="s">
        <v>1389</v>
      </c>
      <c r="F794" s="517" t="str">
        <f>'301 介護老人福祉施設 '!F794:F795</f>
        <v>―</v>
      </c>
      <c r="G794" s="518" t="str">
        <f>'301 介護老人福祉施設 '!G794:G795</f>
        <v>―</v>
      </c>
      <c r="H794" s="519" t="str">
        <f>'301 介護老人福祉施設 '!H794:H795</f>
        <v>―</v>
      </c>
      <c r="I794" s="516" t="s">
        <v>1390</v>
      </c>
      <c r="J794" s="552"/>
      <c r="K794" s="559"/>
    </row>
    <row r="795" spans="1:12" s="8" customFormat="1" ht="15" customHeight="1">
      <c r="A795" s="470"/>
      <c r="C795" s="512" t="s">
        <v>993</v>
      </c>
      <c r="D795" s="72"/>
      <c r="E795" s="233" t="s">
        <v>502</v>
      </c>
      <c r="F795" s="497" t="str">
        <f>'301 介護老人福祉施設 '!F795:F796</f>
        <v>□</v>
      </c>
      <c r="G795" s="498" t="str">
        <f>'301 介護老人福祉施設 '!G795:G796</f>
        <v>□</v>
      </c>
      <c r="H795" s="499" t="str">
        <f>'301 介護老人福祉施設 '!H795:H796</f>
        <v>□</v>
      </c>
      <c r="I795" s="378"/>
      <c r="J795" s="709" t="s">
        <v>1452</v>
      </c>
      <c r="K795" s="702" t="s">
        <v>1339</v>
      </c>
      <c r="L795" s="66"/>
    </row>
    <row r="796" spans="1:12" s="8" customFormat="1" ht="15" customHeight="1">
      <c r="A796" s="470"/>
      <c r="C796" s="512" t="s">
        <v>993</v>
      </c>
      <c r="D796" s="72"/>
      <c r="E796" s="233" t="s">
        <v>505</v>
      </c>
      <c r="F796" s="497" t="str">
        <f>'301 介護老人福祉施設 '!F796:F797</f>
        <v>□</v>
      </c>
      <c r="G796" s="498" t="str">
        <f>'301 介護老人福祉施設 '!G796:G797</f>
        <v>□</v>
      </c>
      <c r="H796" s="499" t="str">
        <f>'301 介護老人福祉施設 '!H796:H797</f>
        <v>□</v>
      </c>
      <c r="I796" s="378"/>
      <c r="J796" s="709"/>
      <c r="K796" s="702"/>
      <c r="L796" s="66"/>
    </row>
    <row r="797" spans="1:12" s="8" customFormat="1" ht="48.75" customHeight="1">
      <c r="A797" s="470"/>
      <c r="C797" s="512" t="s">
        <v>993</v>
      </c>
      <c r="D797" s="52"/>
      <c r="E797" s="59" t="s">
        <v>503</v>
      </c>
      <c r="F797" s="500" t="str">
        <f>'301 介護老人福祉施設 '!F797:F798</f>
        <v>□</v>
      </c>
      <c r="G797" s="501" t="str">
        <f>'301 介護老人福祉施設 '!G797:G798</f>
        <v>□</v>
      </c>
      <c r="H797" s="502" t="str">
        <f>'301 介護老人福祉施設 '!H797:H798</f>
        <v>□</v>
      </c>
      <c r="I797" s="379"/>
      <c r="J797" s="709"/>
      <c r="K797" s="702"/>
      <c r="L797" s="66"/>
    </row>
    <row r="798" spans="1:12" s="8" customFormat="1" ht="31.5">
      <c r="A798" s="470"/>
      <c r="C798" s="512" t="s">
        <v>993</v>
      </c>
      <c r="D798" s="323"/>
      <c r="E798" s="44" t="s">
        <v>504</v>
      </c>
      <c r="F798" s="503" t="str">
        <f>'301 介護老人福祉施設 '!F798:F799</f>
        <v>□</v>
      </c>
      <c r="G798" s="504" t="str">
        <f>'301 介護老人福祉施設 '!G798:G799</f>
        <v>□</v>
      </c>
      <c r="H798" s="505" t="str">
        <f>'301 介護老人福祉施設 '!H798:H799</f>
        <v>□</v>
      </c>
      <c r="I798" s="380"/>
      <c r="J798" s="709"/>
      <c r="K798" s="702"/>
      <c r="L798" s="66"/>
    </row>
    <row r="799" spans="1:12" s="8" customFormat="1" ht="72.75" customHeight="1">
      <c r="A799" s="470"/>
      <c r="C799" s="512" t="s">
        <v>993</v>
      </c>
      <c r="D799" s="52"/>
      <c r="E799" s="59" t="s">
        <v>537</v>
      </c>
      <c r="F799" s="533" t="str">
        <f>'301 介護老人福祉施設 '!F799:F800</f>
        <v>―</v>
      </c>
      <c r="G799" s="534" t="str">
        <f>'301 介護老人福祉施設 '!G799:G800</f>
        <v>―</v>
      </c>
      <c r="H799" s="535" t="str">
        <f>'301 介護老人福祉施設 '!H799:H800</f>
        <v>―</v>
      </c>
      <c r="I799" s="379"/>
      <c r="J799" s="709"/>
      <c r="K799" s="702"/>
      <c r="L799" s="66"/>
    </row>
    <row r="800" spans="1:12" s="8" customFormat="1" ht="31.5">
      <c r="A800" s="470"/>
      <c r="C800" s="512" t="s">
        <v>993</v>
      </c>
      <c r="D800" s="52"/>
      <c r="E800" s="527" t="s">
        <v>478</v>
      </c>
      <c r="F800" s="500" t="str">
        <f>'301 介護老人福祉施設 '!F800:F801</f>
        <v>□</v>
      </c>
      <c r="G800" s="501" t="str">
        <f>'301 介護老人福祉施設 '!G800:G801</f>
        <v>□</v>
      </c>
      <c r="H800" s="502" t="str">
        <f>'301 介護老人福祉施設 '!H800:H801</f>
        <v>□</v>
      </c>
      <c r="I800" s="379"/>
      <c r="J800" s="709"/>
      <c r="K800" s="702"/>
      <c r="L800" s="66"/>
    </row>
    <row r="801" spans="1:12" s="8" customFormat="1" ht="31.5">
      <c r="A801" s="470"/>
      <c r="C801" s="512" t="s">
        <v>993</v>
      </c>
      <c r="D801" s="52"/>
      <c r="E801" s="527" t="s">
        <v>479</v>
      </c>
      <c r="F801" s="500" t="str">
        <f>'301 介護老人福祉施設 '!F801:F802</f>
        <v>□</v>
      </c>
      <c r="G801" s="501" t="str">
        <f>'301 介護老人福祉施設 '!G801:G802</f>
        <v>□</v>
      </c>
      <c r="H801" s="502" t="str">
        <f>'301 介護老人福祉施設 '!H801:H802</f>
        <v>□</v>
      </c>
      <c r="I801" s="379"/>
      <c r="J801" s="709"/>
      <c r="K801" s="702"/>
      <c r="L801" s="66"/>
    </row>
    <row r="802" spans="1:12" s="8" customFormat="1" ht="42">
      <c r="A802" s="470"/>
      <c r="C802" s="512" t="s">
        <v>993</v>
      </c>
      <c r="D802" s="52"/>
      <c r="E802" s="527" t="s">
        <v>480</v>
      </c>
      <c r="F802" s="500" t="str">
        <f>'301 介護老人福祉施設 '!F802:F803</f>
        <v>□</v>
      </c>
      <c r="G802" s="501" t="str">
        <f>'301 介護老人福祉施設 '!G802:G803</f>
        <v>□</v>
      </c>
      <c r="H802" s="502" t="str">
        <f>'301 介護老人福祉施設 '!H802:H803</f>
        <v>□</v>
      </c>
      <c r="I802" s="379"/>
      <c r="J802" s="709"/>
      <c r="K802" s="702"/>
      <c r="L802" s="66"/>
    </row>
    <row r="803" spans="1:12" s="8" customFormat="1" ht="34.5" customHeight="1">
      <c r="A803" s="470"/>
      <c r="C803" s="512" t="s">
        <v>993</v>
      </c>
      <c r="D803" s="53"/>
      <c r="E803" s="528" t="s">
        <v>481</v>
      </c>
      <c r="F803" s="536" t="str">
        <f>'301 介護老人福祉施設 '!F803:F804</f>
        <v>□</v>
      </c>
      <c r="G803" s="537" t="str">
        <f>'301 介護老人福祉施設 '!G803:G804</f>
        <v>□</v>
      </c>
      <c r="H803" s="538" t="str">
        <f>'301 介護老人福祉施設 '!H803:H804</f>
        <v>□</v>
      </c>
      <c r="I803" s="539"/>
      <c r="J803" s="710"/>
      <c r="K803" s="704"/>
      <c r="L803" s="66"/>
    </row>
    <row r="804" spans="1:12" s="9" customFormat="1" ht="16.5" customHeight="1">
      <c r="A804" s="464"/>
      <c r="B804" s="19"/>
      <c r="C804" s="392"/>
      <c r="D804" s="54" t="s">
        <v>1379</v>
      </c>
      <c r="E804" s="335"/>
      <c r="F804" s="77"/>
      <c r="G804" s="78"/>
      <c r="H804" s="354"/>
      <c r="I804" s="373"/>
      <c r="J804" s="306"/>
      <c r="K804" s="310"/>
      <c r="L804" s="19"/>
    </row>
    <row r="805" spans="1:12" s="556" customFormat="1" ht="42">
      <c r="A805" s="555"/>
      <c r="C805" s="557" t="s">
        <v>1388</v>
      </c>
      <c r="D805" s="52"/>
      <c r="E805" s="5" t="s">
        <v>1389</v>
      </c>
      <c r="F805" s="517" t="str">
        <f>'301 介護老人福祉施設 '!F805:F806</f>
        <v>―</v>
      </c>
      <c r="G805" s="518" t="str">
        <f>'301 介護老人福祉施設 '!G805:G806</f>
        <v>―</v>
      </c>
      <c r="H805" s="519" t="str">
        <f>'301 介護老人福祉施設 '!H805:H806</f>
        <v>―</v>
      </c>
      <c r="I805" s="516" t="s">
        <v>1390</v>
      </c>
      <c r="J805" s="552"/>
      <c r="K805" s="559"/>
    </row>
    <row r="806" spans="1:12" s="11" customFormat="1" ht="47.25" customHeight="1">
      <c r="A806" s="465"/>
      <c r="B806" s="20"/>
      <c r="C806" s="512" t="s">
        <v>993</v>
      </c>
      <c r="D806" s="52"/>
      <c r="E806" s="10" t="s">
        <v>1397</v>
      </c>
      <c r="F806" s="477" t="str">
        <f>'301 介護老人福祉施設 '!F806:F807</f>
        <v>□</v>
      </c>
      <c r="G806" s="496" t="str">
        <f>'301 介護老人福祉施設 '!G806:G807</f>
        <v>□</v>
      </c>
      <c r="H806" s="479" t="str">
        <f>'301 介護老人福祉施設 '!H806:H807</f>
        <v>□</v>
      </c>
      <c r="I806" s="367"/>
      <c r="J806" s="709" t="s">
        <v>1453</v>
      </c>
      <c r="K806" s="689" t="s">
        <v>1340</v>
      </c>
      <c r="L806" s="20"/>
    </row>
    <row r="807" spans="1:12" s="232" customFormat="1" ht="16.5" customHeight="1">
      <c r="A807" s="465"/>
      <c r="B807" s="20"/>
      <c r="C807" s="512" t="s">
        <v>993</v>
      </c>
      <c r="D807" s="52"/>
      <c r="E807" s="10" t="s">
        <v>511</v>
      </c>
      <c r="F807" s="738" t="str">
        <f>'301 介護老人福祉施設 '!F807:F808</f>
        <v>□</v>
      </c>
      <c r="G807" s="711" t="str">
        <f>'301 介護老人福祉施設 '!G807:G808</f>
        <v>□</v>
      </c>
      <c r="H807" s="720" t="str">
        <f>'301 介護老人福祉施設 '!H807:H808</f>
        <v>□</v>
      </c>
      <c r="I807" s="744"/>
      <c r="J807" s="709"/>
      <c r="K807" s="689"/>
      <c r="L807" s="20"/>
    </row>
    <row r="808" spans="1:12" s="232" customFormat="1" ht="24" customHeight="1">
      <c r="A808" s="465"/>
      <c r="B808" s="20"/>
      <c r="C808" s="512" t="s">
        <v>993</v>
      </c>
      <c r="D808" s="52"/>
      <c r="E808" s="531" t="s">
        <v>512</v>
      </c>
      <c r="F808" s="739"/>
      <c r="G808" s="712"/>
      <c r="H808" s="721"/>
      <c r="I808" s="744"/>
      <c r="J808" s="709"/>
      <c r="K808" s="689"/>
      <c r="L808" s="20"/>
    </row>
    <row r="809" spans="1:12" s="232" customFormat="1" ht="24" customHeight="1">
      <c r="A809" s="465"/>
      <c r="B809" s="20"/>
      <c r="C809" s="512" t="s">
        <v>993</v>
      </c>
      <c r="D809" s="52"/>
      <c r="E809" s="531" t="s">
        <v>513</v>
      </c>
      <c r="F809" s="739"/>
      <c r="G809" s="712"/>
      <c r="H809" s="721"/>
      <c r="I809" s="744"/>
      <c r="J809" s="709"/>
      <c r="K809" s="689"/>
      <c r="L809" s="20"/>
    </row>
    <row r="810" spans="1:12" s="232" customFormat="1" ht="24" customHeight="1">
      <c r="A810" s="465"/>
      <c r="B810" s="20"/>
      <c r="C810" s="512" t="s">
        <v>993</v>
      </c>
      <c r="D810" s="52"/>
      <c r="E810" s="10" t="s">
        <v>514</v>
      </c>
      <c r="F810" s="477" t="str">
        <f>'301 介護老人福祉施設 '!F810:F811</f>
        <v>□</v>
      </c>
      <c r="G810" s="496" t="str">
        <f>'301 介護老人福祉施設 '!G810:G811</f>
        <v>□</v>
      </c>
      <c r="H810" s="479" t="str">
        <f>'301 介護老人福祉施設 '!H810:H811</f>
        <v>□</v>
      </c>
      <c r="I810" s="367"/>
      <c r="J810" s="709"/>
      <c r="K810" s="689"/>
      <c r="L810" s="20"/>
    </row>
    <row r="811" spans="1:12" s="232" customFormat="1" ht="16.5" customHeight="1">
      <c r="A811" s="465"/>
      <c r="B811" s="20"/>
      <c r="C811" s="512" t="s">
        <v>993</v>
      </c>
      <c r="D811" s="52"/>
      <c r="E811" s="10" t="s">
        <v>515</v>
      </c>
      <c r="F811" s="738" t="str">
        <f>'301 介護老人福祉施設 '!F811:F812</f>
        <v>□</v>
      </c>
      <c r="G811" s="711" t="str">
        <f>'301 介護老人福祉施設 '!G811:G812</f>
        <v>□</v>
      </c>
      <c r="H811" s="720" t="str">
        <f>'301 介護老人福祉施設 '!H811:H812</f>
        <v>□</v>
      </c>
      <c r="I811" s="744"/>
      <c r="J811" s="709"/>
      <c r="K811" s="689"/>
      <c r="L811" s="20"/>
    </row>
    <row r="812" spans="1:12" s="232" customFormat="1" ht="24" customHeight="1">
      <c r="A812" s="465"/>
      <c r="B812" s="20"/>
      <c r="C812" s="512" t="s">
        <v>993</v>
      </c>
      <c r="D812" s="52"/>
      <c r="E812" s="531" t="s">
        <v>516</v>
      </c>
      <c r="F812" s="739"/>
      <c r="G812" s="712"/>
      <c r="H812" s="721"/>
      <c r="I812" s="744"/>
      <c r="J812" s="709"/>
      <c r="K812" s="689"/>
      <c r="L812" s="20"/>
    </row>
    <row r="813" spans="1:12" s="232" customFormat="1" ht="34.5" customHeight="1">
      <c r="A813" s="465"/>
      <c r="B813" s="20"/>
      <c r="C813" s="512" t="s">
        <v>993</v>
      </c>
      <c r="D813" s="52"/>
      <c r="E813" s="531" t="s">
        <v>538</v>
      </c>
      <c r="F813" s="739"/>
      <c r="G813" s="712"/>
      <c r="H813" s="721"/>
      <c r="I813" s="744"/>
      <c r="J813" s="709"/>
      <c r="K813" s="689"/>
      <c r="L813" s="20"/>
    </row>
    <row r="814" spans="1:12" s="232" customFormat="1" ht="34.5" customHeight="1">
      <c r="A814" s="465"/>
      <c r="B814" s="20"/>
      <c r="C814" s="512" t="s">
        <v>993</v>
      </c>
      <c r="D814" s="52"/>
      <c r="E814" s="531" t="s">
        <v>517</v>
      </c>
      <c r="F814" s="739"/>
      <c r="G814" s="712"/>
      <c r="H814" s="721"/>
      <c r="I814" s="744"/>
      <c r="J814" s="709"/>
      <c r="K814" s="689"/>
      <c r="L814" s="20"/>
    </row>
    <row r="815" spans="1:12" s="11" customFormat="1" ht="16.5" customHeight="1">
      <c r="A815" s="465"/>
      <c r="B815" s="20"/>
      <c r="C815" s="512" t="s">
        <v>993</v>
      </c>
      <c r="D815" s="52"/>
      <c r="E815" s="10" t="s">
        <v>79</v>
      </c>
      <c r="F815" s="477" t="str">
        <f>'301 介護老人福祉施設 '!F815:F816</f>
        <v>□</v>
      </c>
      <c r="G815" s="478" t="str">
        <f>'301 介護老人福祉施設 '!G815:G816</f>
        <v>□</v>
      </c>
      <c r="H815" s="479" t="str">
        <f>'301 介護老人福祉施設 '!H815:H816</f>
        <v>□</v>
      </c>
      <c r="I815" s="367"/>
      <c r="J815" s="709"/>
      <c r="K815" s="546"/>
      <c r="L815" s="20"/>
    </row>
    <row r="816" spans="1:12" s="11" customFormat="1" ht="24" customHeight="1">
      <c r="A816" s="465"/>
      <c r="B816" s="20"/>
      <c r="C816" s="512" t="s">
        <v>993</v>
      </c>
      <c r="D816" s="52"/>
      <c r="E816" s="10" t="s">
        <v>80</v>
      </c>
      <c r="F816" s="477" t="str">
        <f>'301 介護老人福祉施設 '!F816:F817</f>
        <v>□</v>
      </c>
      <c r="G816" s="478" t="str">
        <f>'301 介護老人福祉施設 '!G816:G817</f>
        <v>□</v>
      </c>
      <c r="H816" s="479" t="str">
        <f>'301 介護老人福祉施設 '!H816:H817</f>
        <v>□</v>
      </c>
      <c r="I816" s="367"/>
      <c r="J816" s="709"/>
      <c r="K816" s="546"/>
      <c r="L816" s="20"/>
    </row>
    <row r="817" spans="1:12" s="11" customFormat="1" ht="16.5" customHeight="1">
      <c r="A817" s="465"/>
      <c r="B817" s="20"/>
      <c r="C817" s="512" t="s">
        <v>993</v>
      </c>
      <c r="D817" s="53"/>
      <c r="E817" s="12" t="s">
        <v>81</v>
      </c>
      <c r="F817" s="342" t="str">
        <f>'301 介護老人福祉施設 '!F817:F818</f>
        <v>□</v>
      </c>
      <c r="G817" s="475" t="str">
        <f>'301 介護老人福祉施設 '!G817:G818</f>
        <v>□</v>
      </c>
      <c r="H817" s="476" t="str">
        <f>'301 介護老人福祉施設 '!H817:H818</f>
        <v>□</v>
      </c>
      <c r="I817" s="366"/>
      <c r="J817" s="710"/>
      <c r="K817" s="548"/>
      <c r="L817" s="20"/>
    </row>
    <row r="818" spans="1:12" s="9" customFormat="1" ht="16.5" customHeight="1">
      <c r="A818" s="464"/>
      <c r="B818" s="19"/>
      <c r="C818" s="382"/>
      <c r="D818" s="48" t="s">
        <v>950</v>
      </c>
      <c r="E818" s="334"/>
      <c r="F818" s="75"/>
      <c r="G818" s="76"/>
      <c r="H818" s="352"/>
      <c r="I818" s="365"/>
      <c r="J818" s="302"/>
      <c r="K818" s="63"/>
      <c r="L818" s="19"/>
    </row>
    <row r="819" spans="1:12" s="556" customFormat="1" ht="42">
      <c r="A819" s="555"/>
      <c r="C819" s="557" t="s">
        <v>1388</v>
      </c>
      <c r="D819" s="52"/>
      <c r="E819" s="5" t="s">
        <v>1389</v>
      </c>
      <c r="F819" s="517" t="str">
        <f>'301 介護老人福祉施設 '!F819:F820</f>
        <v>―</v>
      </c>
      <c r="G819" s="518" t="str">
        <f>'301 介護老人福祉施設 '!G819:G820</f>
        <v>―</v>
      </c>
      <c r="H819" s="519" t="str">
        <f>'301 介護老人福祉施設 '!H819:H820</f>
        <v>―</v>
      </c>
      <c r="I819" s="516" t="s">
        <v>1390</v>
      </c>
      <c r="J819" s="552"/>
      <c r="K819" s="559"/>
    </row>
    <row r="820" spans="1:12" s="11" customFormat="1" ht="22.5" customHeight="1">
      <c r="A820" s="465"/>
      <c r="B820" s="20"/>
      <c r="C820" s="512" t="s">
        <v>993</v>
      </c>
      <c r="D820" s="52"/>
      <c r="E820" s="59" t="s">
        <v>951</v>
      </c>
      <c r="F820" s="477" t="str">
        <f>'301 介護老人福祉施設 '!F820:F821</f>
        <v>□</v>
      </c>
      <c r="G820" s="478" t="str">
        <f>'301 介護老人福祉施設 '!G820:G821</f>
        <v>□</v>
      </c>
      <c r="H820" s="479" t="str">
        <f>'301 介護老人福祉施設 '!H820:H821</f>
        <v>□</v>
      </c>
      <c r="I820" s="367"/>
      <c r="J820" s="709" t="s">
        <v>1454</v>
      </c>
      <c r="K820" s="689" t="s">
        <v>1341</v>
      </c>
      <c r="L820" s="20"/>
    </row>
    <row r="821" spans="1:12" s="11" customFormat="1" ht="22.5" customHeight="1">
      <c r="A821" s="465"/>
      <c r="B821" s="20"/>
      <c r="C821" s="512" t="s">
        <v>993</v>
      </c>
      <c r="D821" s="52"/>
      <c r="E821" s="59" t="s">
        <v>952</v>
      </c>
      <c r="F821" s="477" t="str">
        <f>'301 介護老人福祉施設 '!F821:F822</f>
        <v>□</v>
      </c>
      <c r="G821" s="478" t="str">
        <f>'301 介護老人福祉施設 '!G821:G822</f>
        <v>□</v>
      </c>
      <c r="H821" s="479" t="str">
        <f>'301 介護老人福祉施設 '!H821:H822</f>
        <v>□</v>
      </c>
      <c r="I821" s="367"/>
      <c r="J821" s="709"/>
      <c r="K821" s="689"/>
      <c r="L821" s="20"/>
    </row>
    <row r="822" spans="1:12" s="11" customFormat="1" ht="22.5" customHeight="1">
      <c r="A822" s="465"/>
      <c r="B822" s="20"/>
      <c r="C822" s="512" t="s">
        <v>993</v>
      </c>
      <c r="D822" s="53"/>
      <c r="E822" s="25" t="s">
        <v>953</v>
      </c>
      <c r="F822" s="342" t="str">
        <f>'301 介護老人福祉施設 '!F822:F823</f>
        <v>□</v>
      </c>
      <c r="G822" s="475" t="str">
        <f>'301 介護老人福祉施設 '!G822:G823</f>
        <v>□</v>
      </c>
      <c r="H822" s="476" t="str">
        <f>'301 介護老人福祉施設 '!H822:H823</f>
        <v>□</v>
      </c>
      <c r="I822" s="366"/>
      <c r="J822" s="710"/>
      <c r="K822" s="691"/>
      <c r="L822" s="20"/>
    </row>
    <row r="823" spans="1:12" s="9" customFormat="1" ht="16.5" customHeight="1">
      <c r="A823" s="464"/>
      <c r="B823" s="19"/>
      <c r="C823" s="382"/>
      <c r="D823" s="48" t="s">
        <v>1140</v>
      </c>
      <c r="E823" s="334"/>
      <c r="F823" s="75"/>
      <c r="G823" s="81"/>
      <c r="H823" s="352"/>
      <c r="I823" s="365"/>
      <c r="J823" s="302"/>
      <c r="K823" s="63"/>
      <c r="L823" s="19"/>
    </row>
    <row r="824" spans="1:12" s="556" customFormat="1" ht="42">
      <c r="A824" s="555"/>
      <c r="C824" s="557" t="s">
        <v>1388</v>
      </c>
      <c r="D824" s="52"/>
      <c r="E824" s="5" t="s">
        <v>1389</v>
      </c>
      <c r="F824" s="517" t="str">
        <f>'301 介護老人福祉施設 '!F824:F825</f>
        <v>―</v>
      </c>
      <c r="G824" s="518" t="str">
        <f>'301 介護老人福祉施設 '!G824:G825</f>
        <v>―</v>
      </c>
      <c r="H824" s="519" t="str">
        <f>'301 介護老人福祉施設 '!H824:H825</f>
        <v>―</v>
      </c>
      <c r="I824" s="516" t="s">
        <v>1390</v>
      </c>
      <c r="J824" s="552"/>
      <c r="K824" s="559"/>
    </row>
    <row r="825" spans="1:12" s="11" customFormat="1" ht="24" customHeight="1">
      <c r="A825" s="465"/>
      <c r="B825" s="20"/>
      <c r="C825" s="388" t="s">
        <v>1392</v>
      </c>
      <c r="D825" s="52"/>
      <c r="E825" s="59" t="s">
        <v>954</v>
      </c>
      <c r="F825" s="477" t="str">
        <f>'301 介護老人福祉施設 '!F825:F826</f>
        <v>□</v>
      </c>
      <c r="G825" s="496" t="str">
        <f>'301 介護老人福祉施設 '!G825:G826</f>
        <v>□</v>
      </c>
      <c r="H825" s="479" t="str">
        <f>'301 介護老人福祉施設 '!H825:H826</f>
        <v>□</v>
      </c>
      <c r="I825" s="367"/>
      <c r="J825" s="709" t="s">
        <v>1342</v>
      </c>
      <c r="K825" s="694" t="s">
        <v>1343</v>
      </c>
      <c r="L825" s="20"/>
    </row>
    <row r="826" spans="1:12" s="11" customFormat="1" ht="24" customHeight="1">
      <c r="A826" s="465"/>
      <c r="B826" s="20"/>
      <c r="C826" s="512" t="s">
        <v>1392</v>
      </c>
      <c r="D826" s="53"/>
      <c r="E826" s="25" t="s">
        <v>955</v>
      </c>
      <c r="F826" s="342" t="str">
        <f>'301 介護老人福祉施設 '!F826:F827</f>
        <v>□</v>
      </c>
      <c r="G826" s="343" t="str">
        <f>'301 介護老人福祉施設 '!G826:G827</f>
        <v>□</v>
      </c>
      <c r="H826" s="476" t="str">
        <f>'301 介護老人福祉施設 '!H826:H827</f>
        <v>□</v>
      </c>
      <c r="I826" s="366"/>
      <c r="J826" s="710"/>
      <c r="K826" s="695"/>
      <c r="L826" s="20"/>
    </row>
    <row r="827" spans="1:12" s="337" customFormat="1" ht="15" customHeight="1">
      <c r="A827" s="336"/>
      <c r="C827" s="395"/>
      <c r="D827" s="54" t="s">
        <v>893</v>
      </c>
      <c r="E827" s="42"/>
      <c r="F827" s="346"/>
      <c r="G827" s="347"/>
      <c r="H827" s="348"/>
      <c r="I827" s="349"/>
      <c r="J827" s="562"/>
      <c r="K827" s="310"/>
    </row>
    <row r="828" spans="1:12" s="556" customFormat="1" ht="42">
      <c r="A828" s="555"/>
      <c r="C828" s="557" t="s">
        <v>1388</v>
      </c>
      <c r="D828" s="52"/>
      <c r="E828" s="5" t="s">
        <v>1389</v>
      </c>
      <c r="F828" s="517" t="str">
        <f>'301 介護老人福祉施設 '!F828:F829</f>
        <v>―</v>
      </c>
      <c r="G828" s="518" t="str">
        <f>'301 介護老人福祉施設 '!G828:G829</f>
        <v>―</v>
      </c>
      <c r="H828" s="519" t="str">
        <f>'301 介護老人福祉施設 '!H828:H829</f>
        <v>―</v>
      </c>
      <c r="I828" s="516" t="s">
        <v>1390</v>
      </c>
      <c r="J828" s="553"/>
      <c r="K828" s="558"/>
    </row>
    <row r="829" spans="1:12" s="11" customFormat="1" ht="47.25" customHeight="1" thickBot="1">
      <c r="A829" s="341"/>
      <c r="C829" s="396" t="s">
        <v>1391</v>
      </c>
      <c r="D829" s="51"/>
      <c r="E829" s="12" t="s">
        <v>895</v>
      </c>
      <c r="F829" s="342" t="str">
        <f>'301 介護老人福祉施設 '!F829:F830</f>
        <v>□</v>
      </c>
      <c r="G829" s="343" t="str">
        <f>'301 介護老人福祉施設 '!G829:G830</f>
        <v>□</v>
      </c>
      <c r="H829" s="344" t="str">
        <f>'301 介護老人福祉施設 '!H829:H830</f>
        <v>□</v>
      </c>
      <c r="I829" s="345"/>
      <c r="J829" s="561" t="s">
        <v>1344</v>
      </c>
      <c r="K829" s="548" t="s">
        <v>1345</v>
      </c>
    </row>
  </sheetData>
  <protectedRanges>
    <protectedRange sqref="F827:H827 F829:H829" name="事業所チェック欄"/>
    <protectedRange sqref="F92:H92" name="事業所チェック欄_2"/>
    <protectedRange sqref="E92" name="加算チェック_2"/>
    <protectedRange sqref="F164:H203" name="事業所チェック欄_1"/>
    <protectedRange sqref="E52 E56 E62 E121 E219 E323 E349 E356 E373 E388 E398 E403 E417 E422 E425 E432 E440 E448 E456 E470 E477 E483 E493 E505 E515 E525 E534 E556 E571 E586 E591 E607 E616 E628 E660 E672 E681 E690 E701 E714 E737 E768 E794 E805 E819 E824 E828" name="加算チェック"/>
  </protectedRanges>
  <autoFilter ref="C25:K829">
    <filterColumn colId="3" showButton="0"/>
    <filterColumn colId="4" showButton="0"/>
  </autoFilter>
  <mergeCells count="300">
    <mergeCell ref="K825:K826"/>
    <mergeCell ref="K608:K611"/>
    <mergeCell ref="K661:K663"/>
    <mergeCell ref="K795:K803"/>
    <mergeCell ref="K308:K311"/>
    <mergeCell ref="K399:K400"/>
    <mergeCell ref="J825:J826"/>
    <mergeCell ref="J484:J488"/>
    <mergeCell ref="J608:J614"/>
    <mergeCell ref="J650:J653"/>
    <mergeCell ref="J644:J649"/>
    <mergeCell ref="J661:J664"/>
    <mergeCell ref="J572:J577"/>
    <mergeCell ref="J578:J579"/>
    <mergeCell ref="J526:J527"/>
    <mergeCell ref="J820:J822"/>
    <mergeCell ref="J696:J699"/>
    <mergeCell ref="J806:J817"/>
    <mergeCell ref="J682:J684"/>
    <mergeCell ref="J702:J706"/>
    <mergeCell ref="J592:J599"/>
    <mergeCell ref="J750:J753"/>
    <mergeCell ref="J755:J757"/>
    <mergeCell ref="J374:J385"/>
    <mergeCell ref="E4:K4"/>
    <mergeCell ref="J74:J75"/>
    <mergeCell ref="K37:K39"/>
    <mergeCell ref="J37:J39"/>
    <mergeCell ref="J162:J163"/>
    <mergeCell ref="K28:K33"/>
    <mergeCell ref="K53:K54"/>
    <mergeCell ref="J57:J60"/>
    <mergeCell ref="J80:J83"/>
    <mergeCell ref="J92:J99"/>
    <mergeCell ref="J77:J78"/>
    <mergeCell ref="J85:J86"/>
    <mergeCell ref="J107:J108"/>
    <mergeCell ref="J110:J111"/>
    <mergeCell ref="K57:K60"/>
    <mergeCell ref="K92:K99"/>
    <mergeCell ref="J41:J42"/>
    <mergeCell ref="J48:J50"/>
    <mergeCell ref="K122:K128"/>
    <mergeCell ref="H125:H126"/>
    <mergeCell ref="J25:J26"/>
    <mergeCell ref="C6:K6"/>
    <mergeCell ref="C125:C126"/>
    <mergeCell ref="K107:K108"/>
    <mergeCell ref="I636:I639"/>
    <mergeCell ref="I677:I678"/>
    <mergeCell ref="K74:K75"/>
    <mergeCell ref="K148:K150"/>
    <mergeCell ref="J778:J792"/>
    <mergeCell ref="F267:F268"/>
    <mergeCell ref="H292:H293"/>
    <mergeCell ref="H636:H639"/>
    <mergeCell ref="G636:G639"/>
    <mergeCell ref="F636:F639"/>
    <mergeCell ref="G444:G445"/>
    <mergeCell ref="H282:H283"/>
    <mergeCell ref="J282:J283"/>
    <mergeCell ref="K374:K386"/>
    <mergeCell ref="G436:G437"/>
    <mergeCell ref="H444:H445"/>
    <mergeCell ref="J629:J634"/>
    <mergeCell ref="J635:J640"/>
    <mergeCell ref="J457:J461"/>
    <mergeCell ref="J418:J420"/>
    <mergeCell ref="J317:J319"/>
    <mergeCell ref="J308:J311"/>
    <mergeCell ref="J587:J589"/>
    <mergeCell ref="J142:J143"/>
    <mergeCell ref="G807:G809"/>
    <mergeCell ref="F807:F809"/>
    <mergeCell ref="J730:J731"/>
    <mergeCell ref="J715:J727"/>
    <mergeCell ref="J769:J777"/>
    <mergeCell ref="J795:J803"/>
    <mergeCell ref="H641:H642"/>
    <mergeCell ref="G641:G642"/>
    <mergeCell ref="F641:F642"/>
    <mergeCell ref="G707:G708"/>
    <mergeCell ref="J691:J695"/>
    <mergeCell ref="J738:J747"/>
    <mergeCell ref="I807:I809"/>
    <mergeCell ref="I707:I708"/>
    <mergeCell ref="H707:H708"/>
    <mergeCell ref="H677:H678"/>
    <mergeCell ref="G677:G678"/>
    <mergeCell ref="F677:F678"/>
    <mergeCell ref="I641:I642"/>
    <mergeCell ref="K25:K26"/>
    <mergeCell ref="J494:J503"/>
    <mergeCell ref="I25:I26"/>
    <mergeCell ref="J53:J54"/>
    <mergeCell ref="K77:K78"/>
    <mergeCell ref="J122:J129"/>
    <mergeCell ref="J350:J354"/>
    <mergeCell ref="I436:I437"/>
    <mergeCell ref="I28:I29"/>
    <mergeCell ref="I125:I126"/>
    <mergeCell ref="I142:I143"/>
    <mergeCell ref="I282:I283"/>
    <mergeCell ref="I292:I293"/>
    <mergeCell ref="I329:I331"/>
    <mergeCell ref="I335:I336"/>
    <mergeCell ref="I444:I445"/>
    <mergeCell ref="K152:K153"/>
    <mergeCell ref="J28:J33"/>
    <mergeCell ref="K41:K42"/>
    <mergeCell ref="K44:K46"/>
    <mergeCell ref="K63:K65"/>
    <mergeCell ref="K80:K83"/>
    <mergeCell ref="K85:K87"/>
    <mergeCell ref="F292:F293"/>
    <mergeCell ref="I566:I567"/>
    <mergeCell ref="J426:J430"/>
    <mergeCell ref="J441:J446"/>
    <mergeCell ref="J148:J150"/>
    <mergeCell ref="I30:I33"/>
    <mergeCell ref="J152:J153"/>
    <mergeCell ref="J220:J224"/>
    <mergeCell ref="J227:J235"/>
    <mergeCell ref="G282:G283"/>
    <mergeCell ref="G292:G293"/>
    <mergeCell ref="G267:G268"/>
    <mergeCell ref="H267:H268"/>
    <mergeCell ref="J243:J246"/>
    <mergeCell ref="J254:J256"/>
    <mergeCell ref="I173:I174"/>
    <mergeCell ref="H175:H176"/>
    <mergeCell ref="I175:I176"/>
    <mergeCell ref="J191:J197"/>
    <mergeCell ref="J155:J161"/>
    <mergeCell ref="J205:J217"/>
    <mergeCell ref="J165:J169"/>
    <mergeCell ref="G179:G180"/>
    <mergeCell ref="H179:H180"/>
    <mergeCell ref="C28:C29"/>
    <mergeCell ref="G175:G176"/>
    <mergeCell ref="C142:C143"/>
    <mergeCell ref="C267:C268"/>
    <mergeCell ref="C282:C283"/>
    <mergeCell ref="C292:C293"/>
    <mergeCell ref="C329:C331"/>
    <mergeCell ref="C335:C336"/>
    <mergeCell ref="H28:H29"/>
    <mergeCell ref="G28:G29"/>
    <mergeCell ref="F28:F29"/>
    <mergeCell ref="H142:H143"/>
    <mergeCell ref="F125:F126"/>
    <mergeCell ref="F142:F143"/>
    <mergeCell ref="G125:G126"/>
    <mergeCell ref="G335:G336"/>
    <mergeCell ref="H335:H336"/>
    <mergeCell ref="G173:G174"/>
    <mergeCell ref="H173:H174"/>
    <mergeCell ref="F335:F336"/>
    <mergeCell ref="C175:C176"/>
    <mergeCell ref="D175:D176"/>
    <mergeCell ref="F175:F176"/>
    <mergeCell ref="F173:F174"/>
    <mergeCell ref="K317:K319"/>
    <mergeCell ref="F282:F283"/>
    <mergeCell ref="C179:C180"/>
    <mergeCell ref="D179:D180"/>
    <mergeCell ref="I811:I814"/>
    <mergeCell ref="C25:C26"/>
    <mergeCell ref="D25:D26"/>
    <mergeCell ref="E25:E26"/>
    <mergeCell ref="F25:H25"/>
    <mergeCell ref="H30:H33"/>
    <mergeCell ref="G30:G33"/>
    <mergeCell ref="F30:F33"/>
    <mergeCell ref="F444:F445"/>
    <mergeCell ref="F707:F708"/>
    <mergeCell ref="H811:H814"/>
    <mergeCell ref="G811:G814"/>
    <mergeCell ref="F811:F814"/>
    <mergeCell ref="H807:H809"/>
    <mergeCell ref="F436:F437"/>
    <mergeCell ref="C30:C33"/>
    <mergeCell ref="G142:G143"/>
    <mergeCell ref="C173:C174"/>
    <mergeCell ref="D173:D174"/>
    <mergeCell ref="C181:C182"/>
    <mergeCell ref="J557:J560"/>
    <mergeCell ref="J449:J453"/>
    <mergeCell ref="J506:J509"/>
    <mergeCell ref="J478:J480"/>
    <mergeCell ref="J357:J364"/>
    <mergeCell ref="F566:F567"/>
    <mergeCell ref="K324:K332"/>
    <mergeCell ref="K333:K336"/>
    <mergeCell ref="K350:K354"/>
    <mergeCell ref="K357:K362"/>
    <mergeCell ref="K365:K366"/>
    <mergeCell ref="D181:D182"/>
    <mergeCell ref="F181:F182"/>
    <mergeCell ref="G181:G182"/>
    <mergeCell ref="H181:H182"/>
    <mergeCell ref="I181:I182"/>
    <mergeCell ref="J187:J189"/>
    <mergeCell ref="K187:K189"/>
    <mergeCell ref="J179:J185"/>
    <mergeCell ref="F179:F180"/>
    <mergeCell ref="I179:I180"/>
    <mergeCell ref="J617:J626"/>
    <mergeCell ref="G566:G567"/>
    <mergeCell ref="J412:J415"/>
    <mergeCell ref="J399:J401"/>
    <mergeCell ref="J333:J336"/>
    <mergeCell ref="J305:J306"/>
    <mergeCell ref="J239:J241"/>
    <mergeCell ref="J278:J279"/>
    <mergeCell ref="J433:J438"/>
    <mergeCell ref="J313:J315"/>
    <mergeCell ref="J516:J523"/>
    <mergeCell ref="J248:J252"/>
    <mergeCell ref="J264:J271"/>
    <mergeCell ref="J291:J297"/>
    <mergeCell ref="J299:J301"/>
    <mergeCell ref="J324:J332"/>
    <mergeCell ref="I267:I268"/>
    <mergeCell ref="J337:J338"/>
    <mergeCell ref="J404:J410"/>
    <mergeCell ref="J389:J391"/>
    <mergeCell ref="J288:J289"/>
    <mergeCell ref="H566:H567"/>
    <mergeCell ref="H436:H437"/>
    <mergeCell ref="J535:J543"/>
    <mergeCell ref="K110:K111"/>
    <mergeCell ref="K112:K114"/>
    <mergeCell ref="J44:J46"/>
    <mergeCell ref="J70:J72"/>
    <mergeCell ref="J112:J115"/>
    <mergeCell ref="J63:J65"/>
    <mergeCell ref="K288:K289"/>
    <mergeCell ref="K291:K296"/>
    <mergeCell ref="K299:K301"/>
    <mergeCell ref="K155:K161"/>
    <mergeCell ref="K162:K163"/>
    <mergeCell ref="J171:J177"/>
    <mergeCell ref="K313:K315"/>
    <mergeCell ref="K179:K185"/>
    <mergeCell ref="K165:K169"/>
    <mergeCell ref="K171:K177"/>
    <mergeCell ref="K191:K197"/>
    <mergeCell ref="K205:K217"/>
    <mergeCell ref="K243:K246"/>
    <mergeCell ref="K248:K252"/>
    <mergeCell ref="K264:K269"/>
    <mergeCell ref="K278:K279"/>
    <mergeCell ref="K282:K283"/>
    <mergeCell ref="K220:K223"/>
    <mergeCell ref="K227:K235"/>
    <mergeCell ref="K239:K241"/>
    <mergeCell ref="K254:K257"/>
    <mergeCell ref="K494:K495"/>
    <mergeCell ref="K506:K508"/>
    <mergeCell ref="K516:K520"/>
    <mergeCell ref="K389:K391"/>
    <mergeCell ref="K404:K410"/>
    <mergeCell ref="K412:K415"/>
    <mergeCell ref="K418:K420"/>
    <mergeCell ref="K426:K430"/>
    <mergeCell ref="K433:K437"/>
    <mergeCell ref="K806:K814"/>
    <mergeCell ref="K820:K822"/>
    <mergeCell ref="K696:K699"/>
    <mergeCell ref="K702:K704"/>
    <mergeCell ref="K715:K726"/>
    <mergeCell ref="K738:K744"/>
    <mergeCell ref="K750:K753"/>
    <mergeCell ref="K755:K757"/>
    <mergeCell ref="K769:K776"/>
    <mergeCell ref="C7:K7"/>
    <mergeCell ref="C8:K8"/>
    <mergeCell ref="C9:K9"/>
    <mergeCell ref="C10:K10"/>
    <mergeCell ref="K650:K653"/>
    <mergeCell ref="K682:K683"/>
    <mergeCell ref="K691:K695"/>
    <mergeCell ref="K587:K589"/>
    <mergeCell ref="K778:K792"/>
    <mergeCell ref="K526:K527"/>
    <mergeCell ref="K535:K541"/>
    <mergeCell ref="K557:K559"/>
    <mergeCell ref="K572:K576"/>
    <mergeCell ref="K592:K597"/>
    <mergeCell ref="K617:K620"/>
    <mergeCell ref="K629:K634"/>
    <mergeCell ref="K635:K639"/>
    <mergeCell ref="K644:K646"/>
    <mergeCell ref="K441:K445"/>
    <mergeCell ref="K449:K453"/>
    <mergeCell ref="K457:K461"/>
    <mergeCell ref="K471:K472"/>
    <mergeCell ref="K478:K481"/>
    <mergeCell ref="K484:K487"/>
  </mergeCells>
  <phoneticPr fontId="1"/>
  <dataValidations count="2">
    <dataValidation allowBlank="1" showInputMessage="1" sqref="E92 E52 E56 E62 E121 E219 E323 E349 E356 E373 E388 E398 E403 E417 E422 E425 E432 E440 E448 E456 E470 E477 E483 E493 E505 E515 E525 E534 E556 E571 E586 E591 E607 E616 E628 E660 E672 E681 E690 E701 E714 E737 E768 E794 E805 E819 E824 E828"/>
    <dataValidation type="list" allowBlank="1" showInputMessage="1" sqref="F27:H30 F679:H1048576 G122:G142 F34:H121 F164:H677 H122:H163 F122:F163 G144:G163">
      <formula1>"□,■"</formula1>
    </dataValidation>
  </dataValidations>
  <printOptions horizontalCentered="1"/>
  <pageMargins left="0" right="0" top="0.59055118110236227" bottom="0.59055118110236227" header="0.39370078740157483" footer="0.39370078740157483"/>
  <pageSetup paperSize="9" fitToHeight="0" orientation="landscape" r:id="rId1"/>
  <headerFooter alignWithMargins="0">
    <oddFooter>&amp;R&amp;10&amp;A（&amp;P/&amp;N）</oddFooter>
  </headerFooter>
  <rowBreaks count="16" manualBreakCount="16">
    <brk id="54" min="1" max="11" man="1"/>
    <brk id="72" min="1" max="11" man="1"/>
    <brk id="118" min="1" max="11" man="1"/>
    <brk id="225" min="1" max="11" man="1"/>
    <brk id="237" min="1" max="11" man="1"/>
    <brk id="315" min="1" max="11" man="1"/>
    <brk id="415" min="1" max="11" man="1"/>
    <brk id="468" min="1" max="11" man="1"/>
    <brk id="503" min="1" max="11" man="1"/>
    <brk id="523" min="1" max="11" man="1"/>
    <brk id="554" min="1" max="11" man="1"/>
    <brk id="569" min="1" max="11" man="1"/>
    <brk id="584" min="1" max="11" man="1"/>
    <brk id="670" min="1" max="11" man="1"/>
    <brk id="679" min="1" max="11" man="1"/>
    <brk id="792" min="1"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29"/>
  <sheetViews>
    <sheetView view="pageBreakPreview" topLeftCell="A10" zoomScaleNormal="100" zoomScaleSheetLayoutView="100" workbookViewId="0">
      <selection activeCell="J28" sqref="J28:J33"/>
    </sheetView>
  </sheetViews>
  <sheetFormatPr defaultRowHeight="20.100000000000001" customHeight="1"/>
  <cols>
    <col min="1" max="1" width="4.125" style="474" customWidth="1"/>
    <col min="2" max="2" width="0.75" style="15" customWidth="1"/>
    <col min="3" max="3" width="4.125" style="15" customWidth="1"/>
    <col min="4" max="4" width="1" style="93" customWidth="1"/>
    <col min="5" max="5" width="56.25" style="331" customWidth="1"/>
    <col min="6" max="6" width="4.5" style="605" customWidth="1"/>
    <col min="7" max="7" width="4.5" style="604" customWidth="1"/>
    <col min="8" max="8" width="4.5" style="275" customWidth="1"/>
    <col min="9" max="9" width="0.125" style="300" customWidth="1"/>
    <col min="10" max="10" width="64.75" style="281" customWidth="1"/>
    <col min="11" max="11" width="0.125" style="569" customWidth="1"/>
    <col min="12" max="12" width="0.75" style="15" customWidth="1"/>
    <col min="13" max="13" width="9" style="1"/>
    <col min="14" max="14" width="9" style="1" customWidth="1"/>
    <col min="15" max="16384" width="9" style="1"/>
  </cols>
  <sheetData>
    <row r="1" spans="1:13" s="284" customFormat="1" ht="20.100000000000001" hidden="1" customHeight="1">
      <c r="A1" s="283"/>
      <c r="D1" s="285"/>
      <c r="E1" s="286"/>
      <c r="F1" s="285"/>
      <c r="G1" s="285"/>
      <c r="H1" s="287"/>
      <c r="I1" s="287" t="s">
        <v>883</v>
      </c>
      <c r="J1" s="286"/>
      <c r="K1" s="285" t="s">
        <v>883</v>
      </c>
    </row>
    <row r="2" spans="1:13" s="284" customFormat="1" ht="20.100000000000001" hidden="1" customHeight="1">
      <c r="A2" s="288">
        <v>50</v>
      </c>
      <c r="B2" s="7">
        <v>6</v>
      </c>
      <c r="C2" s="289">
        <v>33</v>
      </c>
      <c r="D2" s="289">
        <v>8</v>
      </c>
      <c r="E2" s="290">
        <v>275</v>
      </c>
      <c r="F2" s="291">
        <v>36</v>
      </c>
      <c r="G2" s="291">
        <v>36</v>
      </c>
      <c r="H2" s="292">
        <v>36</v>
      </c>
      <c r="I2" s="293">
        <v>50</v>
      </c>
      <c r="J2" s="290">
        <v>200</v>
      </c>
      <c r="K2" s="294">
        <v>490</v>
      </c>
      <c r="L2" s="7">
        <v>6</v>
      </c>
      <c r="M2" s="7" t="s">
        <v>884</v>
      </c>
    </row>
    <row r="3" spans="1:13" s="284" customFormat="1" ht="20.100000000000001" hidden="1" customHeight="1">
      <c r="A3" s="288">
        <v>18</v>
      </c>
      <c r="B3" s="7">
        <v>6</v>
      </c>
      <c r="C3" s="289">
        <v>33</v>
      </c>
      <c r="D3" s="289">
        <v>8</v>
      </c>
      <c r="E3" s="290">
        <v>450</v>
      </c>
      <c r="F3" s="291">
        <v>30</v>
      </c>
      <c r="G3" s="291">
        <v>36</v>
      </c>
      <c r="H3" s="292">
        <v>36</v>
      </c>
      <c r="I3" s="293">
        <v>1</v>
      </c>
      <c r="J3" s="290">
        <v>520</v>
      </c>
      <c r="K3" s="294">
        <v>1</v>
      </c>
      <c r="L3" s="7">
        <v>6</v>
      </c>
      <c r="M3" s="7" t="s">
        <v>885</v>
      </c>
    </row>
    <row r="4" spans="1:13" s="8" customFormat="1" ht="22.5" hidden="1" customHeight="1">
      <c r="A4" s="461"/>
      <c r="B4" s="13"/>
      <c r="C4" s="13"/>
      <c r="D4" s="50"/>
      <c r="E4" s="781" t="s">
        <v>2</v>
      </c>
      <c r="F4" s="781"/>
      <c r="G4" s="781"/>
      <c r="H4" s="781"/>
      <c r="I4" s="781"/>
      <c r="J4" s="781"/>
      <c r="K4" s="781"/>
      <c r="L4" s="13"/>
    </row>
    <row r="5" spans="1:13" s="8" customFormat="1" ht="10.5" hidden="1" customHeight="1">
      <c r="A5" s="461"/>
      <c r="B5" s="13"/>
      <c r="C5" s="13"/>
      <c r="D5" s="50"/>
      <c r="E5" s="606"/>
      <c r="F5" s="606"/>
      <c r="G5" s="606"/>
      <c r="H5" s="606"/>
      <c r="I5" s="606"/>
      <c r="J5" s="606"/>
      <c r="K5" s="606"/>
      <c r="L5" s="13"/>
    </row>
    <row r="6" spans="1:13" s="8" customFormat="1" ht="27" hidden="1" customHeight="1">
      <c r="A6" s="461" t="s">
        <v>883</v>
      </c>
      <c r="B6" s="13"/>
      <c r="C6" s="782" t="s">
        <v>569</v>
      </c>
      <c r="D6" s="783"/>
      <c r="E6" s="783"/>
      <c r="F6" s="783"/>
      <c r="G6" s="783"/>
      <c r="H6" s="783"/>
      <c r="I6" s="783"/>
      <c r="J6" s="783"/>
      <c r="K6" s="784"/>
      <c r="L6" s="13"/>
    </row>
    <row r="7" spans="1:13" s="8" customFormat="1" ht="47.25" hidden="1" customHeight="1">
      <c r="A7" s="461" t="s">
        <v>883</v>
      </c>
      <c r="B7" s="13"/>
      <c r="C7" s="683" t="s">
        <v>1181</v>
      </c>
      <c r="D7" s="684"/>
      <c r="E7" s="684"/>
      <c r="F7" s="684"/>
      <c r="G7" s="684"/>
      <c r="H7" s="684"/>
      <c r="I7" s="684"/>
      <c r="J7" s="684"/>
      <c r="K7" s="685"/>
      <c r="L7" s="13"/>
    </row>
    <row r="8" spans="1:13" s="8" customFormat="1" ht="61.5" hidden="1" customHeight="1">
      <c r="A8" s="461" t="s">
        <v>883</v>
      </c>
      <c r="B8" s="13"/>
      <c r="C8" s="686" t="s">
        <v>184</v>
      </c>
      <c r="D8" s="687"/>
      <c r="E8" s="687"/>
      <c r="F8" s="687"/>
      <c r="G8" s="687"/>
      <c r="H8" s="687"/>
      <c r="I8" s="687"/>
      <c r="J8" s="687"/>
      <c r="K8" s="688"/>
      <c r="L8" s="13"/>
    </row>
    <row r="9" spans="1:13" s="8" customFormat="1" ht="48" hidden="1" customHeight="1">
      <c r="A9" s="461" t="s">
        <v>883</v>
      </c>
      <c r="B9" s="13"/>
      <c r="C9" s="686" t="s">
        <v>527</v>
      </c>
      <c r="D9" s="687"/>
      <c r="E9" s="687"/>
      <c r="F9" s="687"/>
      <c r="G9" s="687"/>
      <c r="H9" s="687"/>
      <c r="I9" s="687"/>
      <c r="J9" s="687"/>
      <c r="K9" s="688"/>
      <c r="L9" s="13"/>
    </row>
    <row r="10" spans="1:13" s="8" customFormat="1" ht="108" customHeight="1">
      <c r="A10" s="461"/>
      <c r="B10" s="13"/>
      <c r="C10" s="686" t="s">
        <v>975</v>
      </c>
      <c r="D10" s="687"/>
      <c r="E10" s="687"/>
      <c r="F10" s="687"/>
      <c r="G10" s="687"/>
      <c r="H10" s="687"/>
      <c r="I10" s="687"/>
      <c r="J10" s="687"/>
      <c r="K10" s="688"/>
      <c r="L10" s="13"/>
    </row>
    <row r="11" spans="1:13" s="8" customFormat="1" ht="10.5" hidden="1" customHeight="1">
      <c r="A11" s="461"/>
      <c r="B11" s="13"/>
      <c r="C11" s="13"/>
      <c r="D11" s="50"/>
      <c r="E11" s="606"/>
      <c r="F11" s="606"/>
      <c r="G11" s="606"/>
      <c r="H11" s="606"/>
      <c r="I11" s="606"/>
      <c r="J11" s="606"/>
      <c r="K11" s="37"/>
      <c r="L11" s="13"/>
    </row>
    <row r="12" spans="1:13" s="8" customFormat="1" ht="18.75" hidden="1" customHeight="1">
      <c r="A12" s="461"/>
      <c r="B12" s="13"/>
      <c r="C12" s="13"/>
      <c r="D12" s="50"/>
      <c r="E12" s="606"/>
      <c r="F12" s="606"/>
      <c r="G12" s="606"/>
      <c r="H12" s="606"/>
      <c r="I12" s="606"/>
      <c r="J12" s="606"/>
      <c r="K12" s="37"/>
      <c r="L12" s="13"/>
    </row>
    <row r="13" spans="1:13" s="8" customFormat="1" ht="18.75" hidden="1" customHeight="1">
      <c r="A13" s="461"/>
      <c r="B13" s="13"/>
      <c r="C13" s="13"/>
      <c r="D13" s="50"/>
      <c r="E13" s="606"/>
      <c r="F13" s="606"/>
      <c r="G13" s="606"/>
      <c r="H13" s="606"/>
      <c r="I13" s="606"/>
      <c r="J13" s="606"/>
      <c r="K13" s="37"/>
      <c r="L13" s="13"/>
    </row>
    <row r="14" spans="1:13" s="8" customFormat="1" ht="18.75" hidden="1" customHeight="1">
      <c r="A14" s="461"/>
      <c r="B14" s="13"/>
      <c r="C14" s="13"/>
      <c r="D14" s="50"/>
      <c r="E14" s="606"/>
      <c r="F14" s="606"/>
      <c r="G14" s="606"/>
      <c r="H14" s="606"/>
      <c r="I14" s="606"/>
      <c r="J14" s="606"/>
      <c r="K14" s="37"/>
      <c r="L14" s="13"/>
    </row>
    <row r="15" spans="1:13" s="8" customFormat="1" ht="18.75" hidden="1" customHeight="1">
      <c r="A15" s="461"/>
      <c r="B15" s="13"/>
      <c r="C15" s="13"/>
      <c r="D15" s="50"/>
      <c r="E15" s="606"/>
      <c r="F15" s="606"/>
      <c r="G15" s="606"/>
      <c r="H15" s="606"/>
      <c r="I15" s="606"/>
      <c r="J15" s="606"/>
      <c r="K15" s="37"/>
      <c r="L15" s="13"/>
    </row>
    <row r="16" spans="1:13" s="8" customFormat="1" ht="18.75" hidden="1" customHeight="1">
      <c r="A16" s="461"/>
      <c r="B16" s="13"/>
      <c r="C16" s="13"/>
      <c r="D16" s="50"/>
      <c r="E16" s="606"/>
      <c r="F16" s="606"/>
      <c r="G16" s="606"/>
      <c r="H16" s="606"/>
      <c r="I16" s="606"/>
      <c r="J16" s="606"/>
      <c r="K16" s="37"/>
      <c r="L16" s="13"/>
    </row>
    <row r="17" spans="1:12" s="8" customFormat="1" ht="18.75" hidden="1" customHeight="1">
      <c r="A17" s="461"/>
      <c r="B17" s="13"/>
      <c r="C17" s="13"/>
      <c r="D17" s="50"/>
      <c r="E17" s="606"/>
      <c r="F17" s="606"/>
      <c r="G17" s="606"/>
      <c r="H17" s="606"/>
      <c r="I17" s="606"/>
      <c r="J17" s="606"/>
      <c r="K17" s="37"/>
      <c r="L17" s="13"/>
    </row>
    <row r="18" spans="1:12" s="8" customFormat="1" ht="18.75" hidden="1" customHeight="1">
      <c r="A18" s="461"/>
      <c r="B18" s="13"/>
      <c r="C18" s="13"/>
      <c r="D18" s="50"/>
      <c r="E18" s="606"/>
      <c r="F18" s="606"/>
      <c r="G18" s="606"/>
      <c r="H18" s="606"/>
      <c r="I18" s="606"/>
      <c r="J18" s="606"/>
      <c r="K18" s="37"/>
      <c r="L18" s="13"/>
    </row>
    <row r="19" spans="1:12" s="8" customFormat="1" ht="18.75" hidden="1" customHeight="1">
      <c r="A19" s="461"/>
      <c r="B19" s="13"/>
      <c r="C19" s="13"/>
      <c r="D19" s="50"/>
      <c r="E19" s="606"/>
      <c r="F19" s="606"/>
      <c r="G19" s="606"/>
      <c r="H19" s="606"/>
      <c r="I19" s="606"/>
      <c r="J19" s="606"/>
      <c r="K19" s="37"/>
      <c r="L19" s="13"/>
    </row>
    <row r="20" spans="1:12" s="8" customFormat="1" ht="18.75" hidden="1" customHeight="1">
      <c r="A20" s="461"/>
      <c r="B20" s="13"/>
      <c r="C20" s="13"/>
      <c r="D20" s="50"/>
      <c r="E20" s="606"/>
      <c r="F20" s="606"/>
      <c r="G20" s="606"/>
      <c r="H20" s="606"/>
      <c r="I20" s="606"/>
      <c r="J20" s="606"/>
      <c r="K20" s="37"/>
      <c r="L20" s="13"/>
    </row>
    <row r="21" spans="1:12" s="8" customFormat="1" ht="18.75" hidden="1" customHeight="1">
      <c r="A21" s="461"/>
      <c r="B21" s="13"/>
      <c r="C21" s="13"/>
      <c r="D21" s="50"/>
      <c r="E21" s="606"/>
      <c r="F21" s="606"/>
      <c r="G21" s="606"/>
      <c r="H21" s="606"/>
      <c r="I21" s="606"/>
      <c r="J21" s="606"/>
      <c r="K21" s="37"/>
      <c r="L21" s="13"/>
    </row>
    <row r="22" spans="1:12" s="8" customFormat="1" ht="18.75" hidden="1" customHeight="1">
      <c r="A22" s="461"/>
      <c r="B22" s="13"/>
      <c r="C22" s="13"/>
      <c r="D22" s="50"/>
      <c r="E22" s="606"/>
      <c r="F22" s="606"/>
      <c r="G22" s="606"/>
      <c r="H22" s="606"/>
      <c r="I22" s="606"/>
      <c r="J22" s="606"/>
      <c r="K22" s="37"/>
      <c r="L22" s="13"/>
    </row>
    <row r="23" spans="1:12" s="8" customFormat="1" ht="18.75" hidden="1" customHeight="1">
      <c r="A23" s="461"/>
      <c r="B23" s="13"/>
      <c r="C23" s="13"/>
      <c r="D23" s="50"/>
      <c r="E23" s="606"/>
      <c r="F23" s="606"/>
      <c r="G23" s="606"/>
      <c r="H23" s="606"/>
      <c r="I23" s="606"/>
      <c r="J23" s="606"/>
      <c r="K23" s="37"/>
      <c r="L23" s="13"/>
    </row>
    <row r="24" spans="1:12" s="8" customFormat="1" ht="18.75" customHeight="1" thickBot="1">
      <c r="A24" s="461"/>
      <c r="B24" s="13"/>
      <c r="C24" s="13"/>
      <c r="D24" s="50"/>
      <c r="E24" s="606"/>
      <c r="F24" s="606"/>
      <c r="G24" s="606"/>
      <c r="H24" s="606"/>
      <c r="I24" s="606"/>
      <c r="J24" s="606"/>
      <c r="K24" s="37"/>
      <c r="L24" s="13"/>
    </row>
    <row r="25" spans="1:12" s="4" customFormat="1" ht="13.5" customHeight="1">
      <c r="A25" s="296"/>
      <c r="C25" s="745" t="s">
        <v>887</v>
      </c>
      <c r="D25" s="747"/>
      <c r="E25" s="749" t="s">
        <v>185</v>
      </c>
      <c r="F25" s="751" t="s">
        <v>888</v>
      </c>
      <c r="G25" s="752"/>
      <c r="H25" s="752"/>
      <c r="I25" s="771" t="s">
        <v>889</v>
      </c>
      <c r="J25" s="749" t="s">
        <v>886</v>
      </c>
      <c r="K25" s="769" t="s">
        <v>890</v>
      </c>
    </row>
    <row r="26" spans="1:12" s="4" customFormat="1" ht="13.5" customHeight="1">
      <c r="A26" s="296"/>
      <c r="C26" s="746"/>
      <c r="D26" s="748"/>
      <c r="E26" s="750"/>
      <c r="F26" s="297" t="s">
        <v>0</v>
      </c>
      <c r="G26" s="298" t="s">
        <v>39</v>
      </c>
      <c r="H26" s="299" t="s">
        <v>186</v>
      </c>
      <c r="I26" s="772"/>
      <c r="J26" s="750"/>
      <c r="K26" s="770"/>
    </row>
    <row r="27" spans="1:12" s="6" customFormat="1" ht="16.5" customHeight="1">
      <c r="A27" s="462"/>
      <c r="B27" s="17"/>
      <c r="C27" s="382"/>
      <c r="D27" s="48" t="s">
        <v>168</v>
      </c>
      <c r="E27" s="97"/>
      <c r="F27" s="75"/>
      <c r="G27" s="76"/>
      <c r="H27" s="352"/>
      <c r="I27" s="365"/>
      <c r="J27" s="301"/>
      <c r="K27" s="307"/>
      <c r="L27" s="17"/>
    </row>
    <row r="28" spans="1:12" s="2" customFormat="1" ht="47.25" customHeight="1">
      <c r="A28" s="462"/>
      <c r="B28" s="17"/>
      <c r="C28" s="758" t="s">
        <v>977</v>
      </c>
      <c r="D28" s="311"/>
      <c r="E28" s="44" t="s">
        <v>972</v>
      </c>
      <c r="F28" s="738" t="s">
        <v>6</v>
      </c>
      <c r="G28" s="711" t="s">
        <v>1</v>
      </c>
      <c r="H28" s="720" t="s">
        <v>1</v>
      </c>
      <c r="I28" s="744"/>
      <c r="J28" s="773" t="s">
        <v>1208</v>
      </c>
      <c r="K28" s="703" t="s">
        <v>1209</v>
      </c>
      <c r="L28" s="17"/>
    </row>
    <row r="29" spans="1:12" s="2" customFormat="1" ht="48.75" customHeight="1">
      <c r="A29" s="462"/>
      <c r="B29" s="17"/>
      <c r="C29" s="758"/>
      <c r="D29" s="312"/>
      <c r="E29" s="329" t="s">
        <v>550</v>
      </c>
      <c r="F29" s="739"/>
      <c r="G29" s="712"/>
      <c r="H29" s="721"/>
      <c r="I29" s="744"/>
      <c r="J29" s="708"/>
      <c r="K29" s="702"/>
      <c r="L29" s="17"/>
    </row>
    <row r="30" spans="1:12" s="2" customFormat="1" ht="27.75" customHeight="1">
      <c r="A30" s="462"/>
      <c r="B30" s="17"/>
      <c r="C30" s="758" t="s">
        <v>976</v>
      </c>
      <c r="D30" s="311"/>
      <c r="E30" s="523" t="s">
        <v>973</v>
      </c>
      <c r="F30" s="738" t="s">
        <v>6</v>
      </c>
      <c r="G30" s="711" t="s">
        <v>6</v>
      </c>
      <c r="H30" s="753" t="s">
        <v>1</v>
      </c>
      <c r="I30" s="744"/>
      <c r="J30" s="708"/>
      <c r="K30" s="702"/>
      <c r="L30" s="17"/>
    </row>
    <row r="31" spans="1:12" s="2" customFormat="1" ht="27.75" customHeight="1">
      <c r="A31" s="462"/>
      <c r="B31" s="17"/>
      <c r="C31" s="758"/>
      <c r="D31" s="524"/>
      <c r="E31" s="525" t="s">
        <v>978</v>
      </c>
      <c r="F31" s="739"/>
      <c r="G31" s="712"/>
      <c r="H31" s="754"/>
      <c r="I31" s="744"/>
      <c r="J31" s="708"/>
      <c r="K31" s="702"/>
      <c r="L31" s="17"/>
    </row>
    <row r="32" spans="1:12" s="2" customFormat="1" ht="27.75" customHeight="1">
      <c r="A32" s="462"/>
      <c r="B32" s="17"/>
      <c r="C32" s="758"/>
      <c r="D32" s="524"/>
      <c r="E32" s="525" t="s">
        <v>979</v>
      </c>
      <c r="F32" s="739"/>
      <c r="G32" s="712"/>
      <c r="H32" s="754"/>
      <c r="I32" s="744"/>
      <c r="J32" s="708"/>
      <c r="K32" s="702"/>
      <c r="L32" s="17"/>
    </row>
    <row r="33" spans="1:12" s="2" customFormat="1" ht="27.75" customHeight="1">
      <c r="A33" s="462"/>
      <c r="B33" s="17"/>
      <c r="C33" s="759"/>
      <c r="D33" s="322"/>
      <c r="E33" s="526" t="s">
        <v>980</v>
      </c>
      <c r="F33" s="757"/>
      <c r="G33" s="756"/>
      <c r="H33" s="755"/>
      <c r="I33" s="764"/>
      <c r="J33" s="774"/>
      <c r="K33" s="702"/>
      <c r="L33" s="17"/>
    </row>
    <row r="34" spans="1:12" s="6" customFormat="1" ht="16.5" customHeight="1">
      <c r="A34" s="462"/>
      <c r="B34" s="17"/>
      <c r="C34" s="382"/>
      <c r="D34" s="48" t="s">
        <v>169</v>
      </c>
      <c r="E34" s="97"/>
      <c r="F34" s="75"/>
      <c r="G34" s="76"/>
      <c r="H34" s="352"/>
      <c r="I34" s="365"/>
      <c r="J34" s="301"/>
      <c r="K34" s="307"/>
      <c r="L34" s="17"/>
    </row>
    <row r="35" spans="1:12" s="2" customFormat="1" ht="48" customHeight="1">
      <c r="A35" s="462"/>
      <c r="B35" s="17"/>
      <c r="C35" s="597" t="s">
        <v>977</v>
      </c>
      <c r="D35" s="314"/>
      <c r="E35" s="25" t="s">
        <v>3</v>
      </c>
      <c r="F35" s="342" t="s">
        <v>56</v>
      </c>
      <c r="G35" s="475" t="s">
        <v>1</v>
      </c>
      <c r="H35" s="476" t="s">
        <v>6</v>
      </c>
      <c r="I35" s="602"/>
      <c r="J35" s="357" t="s">
        <v>1404</v>
      </c>
      <c r="K35" s="279" t="s">
        <v>1207</v>
      </c>
      <c r="L35" s="17"/>
    </row>
    <row r="36" spans="1:12" s="6" customFormat="1" ht="16.5" customHeight="1">
      <c r="A36" s="462"/>
      <c r="B36" s="17"/>
      <c r="C36" s="382"/>
      <c r="D36" s="48" t="s">
        <v>170</v>
      </c>
      <c r="E36" s="97"/>
      <c r="F36" s="75"/>
      <c r="G36" s="76"/>
      <c r="H36" s="352"/>
      <c r="I36" s="365"/>
      <c r="J36" s="301"/>
      <c r="K36" s="307"/>
      <c r="L36" s="17"/>
    </row>
    <row r="37" spans="1:12" ht="33.75" customHeight="1">
      <c r="A37" s="462"/>
      <c r="B37" s="17"/>
      <c r="C37" s="596" t="s">
        <v>977</v>
      </c>
      <c r="D37" s="315"/>
      <c r="E37" s="26" t="s">
        <v>981</v>
      </c>
      <c r="F37" s="581" t="s">
        <v>6</v>
      </c>
      <c r="G37" s="478" t="s">
        <v>1</v>
      </c>
      <c r="H37" s="590" t="s">
        <v>6</v>
      </c>
      <c r="I37" s="593"/>
      <c r="J37" s="705" t="s">
        <v>1405</v>
      </c>
      <c r="K37" s="703" t="s">
        <v>1210</v>
      </c>
      <c r="L37" s="17"/>
    </row>
    <row r="38" spans="1:12" ht="33.75" customHeight="1">
      <c r="A38" s="462"/>
      <c r="B38" s="17"/>
      <c r="C38" s="596" t="s">
        <v>977</v>
      </c>
      <c r="D38" s="315"/>
      <c r="E38" s="26" t="s">
        <v>982</v>
      </c>
      <c r="F38" s="581" t="s">
        <v>6</v>
      </c>
      <c r="G38" s="478" t="s">
        <v>6</v>
      </c>
      <c r="H38" s="590" t="s">
        <v>1</v>
      </c>
      <c r="I38" s="593"/>
      <c r="J38" s="706"/>
      <c r="K38" s="702"/>
      <c r="L38" s="17"/>
    </row>
    <row r="39" spans="1:12" ht="33.75" customHeight="1">
      <c r="A39" s="462"/>
      <c r="B39" s="17"/>
      <c r="C39" s="597" t="s">
        <v>976</v>
      </c>
      <c r="D39" s="313"/>
      <c r="E39" s="23" t="s">
        <v>983</v>
      </c>
      <c r="F39" s="342" t="s">
        <v>6</v>
      </c>
      <c r="G39" s="475" t="s">
        <v>1</v>
      </c>
      <c r="H39" s="476" t="s">
        <v>1</v>
      </c>
      <c r="I39" s="602"/>
      <c r="J39" s="707"/>
      <c r="K39" s="704"/>
      <c r="L39" s="17"/>
    </row>
    <row r="40" spans="1:12" s="6" customFormat="1" ht="16.5" customHeight="1">
      <c r="A40" s="462"/>
      <c r="B40" s="17"/>
      <c r="C40" s="382"/>
      <c r="D40" s="48" t="s">
        <v>192</v>
      </c>
      <c r="E40" s="97"/>
      <c r="F40" s="75"/>
      <c r="G40" s="76"/>
      <c r="H40" s="352"/>
      <c r="I40" s="365"/>
      <c r="J40" s="301"/>
      <c r="K40" s="307"/>
      <c r="L40" s="17"/>
    </row>
    <row r="41" spans="1:12" s="2" customFormat="1" ht="27.75" customHeight="1">
      <c r="A41" s="462"/>
      <c r="B41" s="17"/>
      <c r="C41" s="596" t="s">
        <v>977</v>
      </c>
      <c r="D41" s="315"/>
      <c r="E41" s="59" t="s">
        <v>4</v>
      </c>
      <c r="F41" s="581" t="s">
        <v>1</v>
      </c>
      <c r="G41" s="478" t="s">
        <v>1</v>
      </c>
      <c r="H41" s="590" t="s">
        <v>1</v>
      </c>
      <c r="I41" s="593"/>
      <c r="J41" s="715" t="s">
        <v>1406</v>
      </c>
      <c r="K41" s="701" t="s">
        <v>1211</v>
      </c>
      <c r="L41" s="17"/>
    </row>
    <row r="42" spans="1:12" s="2" customFormat="1" ht="27.75" customHeight="1">
      <c r="A42" s="462"/>
      <c r="B42" s="17"/>
      <c r="C42" s="597" t="s">
        <v>1049</v>
      </c>
      <c r="D42" s="313"/>
      <c r="E42" s="25" t="s">
        <v>956</v>
      </c>
      <c r="F42" s="342" t="s">
        <v>1</v>
      </c>
      <c r="G42" s="475" t="s">
        <v>1</v>
      </c>
      <c r="H42" s="476" t="s">
        <v>1</v>
      </c>
      <c r="I42" s="602"/>
      <c r="J42" s="710"/>
      <c r="K42" s="692"/>
      <c r="L42" s="17"/>
    </row>
    <row r="43" spans="1:12" s="6" customFormat="1" ht="16.5" customHeight="1">
      <c r="A43" s="462"/>
      <c r="B43" s="17"/>
      <c r="C43" s="382"/>
      <c r="D43" s="48" t="s">
        <v>193</v>
      </c>
      <c r="E43" s="97"/>
      <c r="F43" s="75"/>
      <c r="G43" s="76"/>
      <c r="H43" s="352"/>
      <c r="I43" s="365"/>
      <c r="J43" s="301"/>
      <c r="K43" s="307"/>
      <c r="L43" s="17"/>
    </row>
    <row r="44" spans="1:12" s="2" customFormat="1" ht="33" customHeight="1">
      <c r="A44" s="462"/>
      <c r="B44" s="17"/>
      <c r="C44" s="596" t="s">
        <v>977</v>
      </c>
      <c r="D44" s="315"/>
      <c r="E44" s="59" t="s">
        <v>984</v>
      </c>
      <c r="F44" s="581" t="s">
        <v>1</v>
      </c>
      <c r="G44" s="478" t="s">
        <v>1</v>
      </c>
      <c r="H44" s="590" t="s">
        <v>56</v>
      </c>
      <c r="I44" s="593"/>
      <c r="J44" s="705" t="s">
        <v>1407</v>
      </c>
      <c r="K44" s="701" t="s">
        <v>1212</v>
      </c>
      <c r="L44" s="17"/>
    </row>
    <row r="45" spans="1:12" s="2" customFormat="1" ht="33" customHeight="1">
      <c r="A45" s="462"/>
      <c r="B45" s="17"/>
      <c r="C45" s="596" t="s">
        <v>977</v>
      </c>
      <c r="D45" s="315"/>
      <c r="E45" s="59" t="s">
        <v>985</v>
      </c>
      <c r="F45" s="581" t="s">
        <v>1</v>
      </c>
      <c r="G45" s="478" t="s">
        <v>1</v>
      </c>
      <c r="H45" s="590" t="s">
        <v>1</v>
      </c>
      <c r="I45" s="593"/>
      <c r="J45" s="706"/>
      <c r="K45" s="690"/>
      <c r="L45" s="17"/>
    </row>
    <row r="46" spans="1:12" s="2" customFormat="1" ht="33" customHeight="1">
      <c r="A46" s="462"/>
      <c r="B46" s="17"/>
      <c r="C46" s="597" t="s">
        <v>1042</v>
      </c>
      <c r="D46" s="313"/>
      <c r="E46" s="25" t="s">
        <v>956</v>
      </c>
      <c r="F46" s="342" t="s">
        <v>1</v>
      </c>
      <c r="G46" s="475" t="s">
        <v>1</v>
      </c>
      <c r="H46" s="476" t="s">
        <v>1</v>
      </c>
      <c r="I46" s="602"/>
      <c r="J46" s="707"/>
      <c r="K46" s="692"/>
      <c r="L46" s="17"/>
    </row>
    <row r="47" spans="1:12" s="6" customFormat="1" ht="16.5" customHeight="1">
      <c r="A47" s="463"/>
      <c r="B47" s="14"/>
      <c r="C47" s="382"/>
      <c r="D47" s="48" t="s">
        <v>194</v>
      </c>
      <c r="E47" s="97"/>
      <c r="F47" s="75"/>
      <c r="G47" s="76"/>
      <c r="H47" s="352"/>
      <c r="I47" s="365"/>
      <c r="J47" s="301"/>
      <c r="K47" s="307"/>
      <c r="L47" s="14"/>
    </row>
    <row r="48" spans="1:12" s="2" customFormat="1" ht="57" customHeight="1">
      <c r="A48" s="464"/>
      <c r="B48" s="18"/>
      <c r="C48" s="596" t="s">
        <v>977</v>
      </c>
      <c r="D48" s="316"/>
      <c r="E48" s="59" t="s">
        <v>986</v>
      </c>
      <c r="F48" s="581" t="s">
        <v>56</v>
      </c>
      <c r="G48" s="478" t="s">
        <v>56</v>
      </c>
      <c r="H48" s="590" t="s">
        <v>56</v>
      </c>
      <c r="I48" s="593"/>
      <c r="J48" s="715" t="s">
        <v>1408</v>
      </c>
      <c r="K48" s="571" t="s">
        <v>1213</v>
      </c>
      <c r="L48" s="18"/>
    </row>
    <row r="49" spans="1:12" s="2" customFormat="1" ht="17.25" customHeight="1">
      <c r="A49" s="464"/>
      <c r="B49" s="18"/>
      <c r="C49" s="596" t="s">
        <v>977</v>
      </c>
      <c r="D49" s="316"/>
      <c r="E49" s="59" t="s">
        <v>987</v>
      </c>
      <c r="F49" s="581" t="s">
        <v>56</v>
      </c>
      <c r="G49" s="478" t="s">
        <v>56</v>
      </c>
      <c r="H49" s="590" t="s">
        <v>56</v>
      </c>
      <c r="I49" s="593"/>
      <c r="J49" s="709"/>
      <c r="K49" s="569"/>
      <c r="L49" s="18"/>
    </row>
    <row r="50" spans="1:12" s="2" customFormat="1" ht="28.5" customHeight="1">
      <c r="A50" s="464"/>
      <c r="B50" s="18"/>
      <c r="C50" s="597" t="s">
        <v>1042</v>
      </c>
      <c r="D50" s="317"/>
      <c r="E50" s="46" t="s">
        <v>956</v>
      </c>
      <c r="F50" s="342" t="s">
        <v>56</v>
      </c>
      <c r="G50" s="475" t="s">
        <v>56</v>
      </c>
      <c r="H50" s="476" t="s">
        <v>56</v>
      </c>
      <c r="I50" s="602"/>
      <c r="J50" s="710"/>
      <c r="K50" s="572"/>
      <c r="L50" s="18"/>
    </row>
    <row r="51" spans="1:12" s="6" customFormat="1" ht="16.5" customHeight="1">
      <c r="A51" s="462"/>
      <c r="B51" s="17"/>
      <c r="C51" s="382"/>
      <c r="D51" s="48" t="s">
        <v>50</v>
      </c>
      <c r="E51" s="97"/>
      <c r="F51" s="75"/>
      <c r="G51" s="76"/>
      <c r="H51" s="352"/>
      <c r="I51" s="365"/>
      <c r="J51" s="301"/>
      <c r="K51" s="307"/>
      <c r="L51" s="17"/>
    </row>
    <row r="52" spans="1:12" s="556" customFormat="1" ht="33.75" customHeight="1">
      <c r="A52" s="555"/>
      <c r="C52" s="557" t="s">
        <v>1388</v>
      </c>
      <c r="D52" s="52"/>
      <c r="E52" s="5" t="s">
        <v>1389</v>
      </c>
      <c r="F52" s="582" t="s">
        <v>188</v>
      </c>
      <c r="G52" s="585" t="s">
        <v>188</v>
      </c>
      <c r="H52" s="591" t="s">
        <v>188</v>
      </c>
      <c r="I52" s="593" t="s">
        <v>1390</v>
      </c>
      <c r="J52" s="586"/>
      <c r="K52" s="559"/>
    </row>
    <row r="53" spans="1:12" s="24" customFormat="1" ht="34.5" customHeight="1">
      <c r="A53" s="462"/>
      <c r="B53" s="17"/>
      <c r="C53" s="596" t="s">
        <v>1050</v>
      </c>
      <c r="D53" s="52"/>
      <c r="E53" s="10" t="s">
        <v>899</v>
      </c>
      <c r="F53" s="581" t="s">
        <v>1</v>
      </c>
      <c r="G53" s="478" t="s">
        <v>898</v>
      </c>
      <c r="H53" s="590" t="s">
        <v>896</v>
      </c>
      <c r="I53" s="368"/>
      <c r="J53" s="709" t="s">
        <v>1214</v>
      </c>
      <c r="K53" s="690" t="s">
        <v>1215</v>
      </c>
      <c r="L53" s="17"/>
    </row>
    <row r="54" spans="1:12" s="24" customFormat="1" ht="34.5" customHeight="1">
      <c r="A54" s="462"/>
      <c r="B54" s="17"/>
      <c r="C54" s="597" t="s">
        <v>1050</v>
      </c>
      <c r="D54" s="53"/>
      <c r="E54" s="12" t="s">
        <v>1381</v>
      </c>
      <c r="F54" s="342" t="s">
        <v>896</v>
      </c>
      <c r="G54" s="475" t="s">
        <v>1</v>
      </c>
      <c r="H54" s="476" t="s">
        <v>897</v>
      </c>
      <c r="I54" s="369"/>
      <c r="J54" s="710"/>
      <c r="K54" s="692"/>
      <c r="L54" s="17"/>
    </row>
    <row r="55" spans="1:12" s="6" customFormat="1" ht="16.5" customHeight="1">
      <c r="A55" s="462"/>
      <c r="B55" s="17"/>
      <c r="C55" s="382"/>
      <c r="D55" s="48" t="s">
        <v>1354</v>
      </c>
      <c r="E55" s="97"/>
      <c r="F55" s="75"/>
      <c r="G55" s="76"/>
      <c r="H55" s="352"/>
      <c r="I55" s="365"/>
      <c r="J55" s="301"/>
      <c r="K55" s="307"/>
      <c r="L55" s="17"/>
    </row>
    <row r="56" spans="1:12" s="556" customFormat="1" ht="30" customHeight="1">
      <c r="A56" s="555"/>
      <c r="C56" s="557" t="s">
        <v>1388</v>
      </c>
      <c r="D56" s="52"/>
      <c r="E56" s="5" t="s">
        <v>1389</v>
      </c>
      <c r="F56" s="582" t="s">
        <v>188</v>
      </c>
      <c r="G56" s="585" t="s">
        <v>188</v>
      </c>
      <c r="H56" s="591" t="s">
        <v>188</v>
      </c>
      <c r="I56" s="593" t="s">
        <v>1390</v>
      </c>
      <c r="J56" s="586"/>
      <c r="K56" s="559"/>
    </row>
    <row r="57" spans="1:12" ht="14.25">
      <c r="A57" s="462"/>
      <c r="B57" s="17"/>
      <c r="C57" s="596" t="s">
        <v>1051</v>
      </c>
      <c r="D57" s="316"/>
      <c r="E57" s="26" t="s">
        <v>250</v>
      </c>
      <c r="F57" s="581" t="s">
        <v>56</v>
      </c>
      <c r="G57" s="478" t="s">
        <v>56</v>
      </c>
      <c r="H57" s="590" t="s">
        <v>56</v>
      </c>
      <c r="I57" s="593"/>
      <c r="J57" s="709" t="s">
        <v>1409</v>
      </c>
      <c r="K57" s="702" t="s">
        <v>1216</v>
      </c>
      <c r="L57" s="17"/>
    </row>
    <row r="58" spans="1:12" ht="18" customHeight="1">
      <c r="A58" s="462"/>
      <c r="B58" s="17"/>
      <c r="C58" s="596" t="s">
        <v>1042</v>
      </c>
      <c r="D58" s="316"/>
      <c r="E58" s="26" t="s">
        <v>34</v>
      </c>
      <c r="F58" s="581" t="s">
        <v>56</v>
      </c>
      <c r="G58" s="478" t="s">
        <v>56</v>
      </c>
      <c r="H58" s="590" t="s">
        <v>56</v>
      </c>
      <c r="I58" s="593"/>
      <c r="J58" s="709"/>
      <c r="K58" s="702"/>
      <c r="L58" s="17"/>
    </row>
    <row r="59" spans="1:12" ht="26.25" customHeight="1">
      <c r="A59" s="462"/>
      <c r="B59" s="17"/>
      <c r="C59" s="598" t="s">
        <v>1042</v>
      </c>
      <c r="D59" s="99"/>
      <c r="E59" s="22" t="s">
        <v>37</v>
      </c>
      <c r="F59" s="595" t="s">
        <v>56</v>
      </c>
      <c r="G59" s="481" t="s">
        <v>56</v>
      </c>
      <c r="H59" s="592" t="s">
        <v>56</v>
      </c>
      <c r="I59" s="587"/>
      <c r="J59" s="709"/>
      <c r="K59" s="702"/>
      <c r="L59" s="17"/>
    </row>
    <row r="60" spans="1:12" ht="26.25" customHeight="1">
      <c r="A60" s="462"/>
      <c r="B60" s="17"/>
      <c r="C60" s="597" t="s">
        <v>1042</v>
      </c>
      <c r="D60" s="317"/>
      <c r="E60" s="23" t="s">
        <v>38</v>
      </c>
      <c r="F60" s="342" t="s">
        <v>56</v>
      </c>
      <c r="G60" s="475" t="s">
        <v>56</v>
      </c>
      <c r="H60" s="476" t="s">
        <v>56</v>
      </c>
      <c r="I60" s="602"/>
      <c r="J60" s="710"/>
      <c r="K60" s="704"/>
      <c r="L60" s="17"/>
    </row>
    <row r="61" spans="1:12" s="6" customFormat="1" ht="16.5" customHeight="1">
      <c r="A61" s="462"/>
      <c r="B61" s="17"/>
      <c r="C61" s="382"/>
      <c r="D61" s="48" t="s">
        <v>1355</v>
      </c>
      <c r="E61" s="97"/>
      <c r="F61" s="75"/>
      <c r="G61" s="76"/>
      <c r="H61" s="352"/>
      <c r="I61" s="365"/>
      <c r="J61" s="301"/>
      <c r="K61" s="307"/>
      <c r="L61" s="17"/>
    </row>
    <row r="62" spans="1:12" s="556" customFormat="1" ht="21">
      <c r="A62" s="555"/>
      <c r="C62" s="557" t="s">
        <v>1388</v>
      </c>
      <c r="D62" s="52"/>
      <c r="E62" s="5" t="s">
        <v>1389</v>
      </c>
      <c r="F62" s="582" t="s">
        <v>188</v>
      </c>
      <c r="G62" s="585" t="s">
        <v>188</v>
      </c>
      <c r="H62" s="591" t="s">
        <v>188</v>
      </c>
      <c r="I62" s="593" t="s">
        <v>1390</v>
      </c>
      <c r="J62" s="586"/>
      <c r="K62" s="559"/>
    </row>
    <row r="63" spans="1:12" s="2" customFormat="1" ht="21" customHeight="1">
      <c r="A63" s="462"/>
      <c r="B63" s="17"/>
      <c r="C63" s="596" t="s">
        <v>1042</v>
      </c>
      <c r="D63" s="316"/>
      <c r="E63" s="59" t="s">
        <v>248</v>
      </c>
      <c r="F63" s="581" t="s">
        <v>56</v>
      </c>
      <c r="G63" s="478" t="s">
        <v>56</v>
      </c>
      <c r="H63" s="590" t="s">
        <v>56</v>
      </c>
      <c r="I63" s="593"/>
      <c r="J63" s="708" t="s">
        <v>1410</v>
      </c>
      <c r="K63" s="690" t="s">
        <v>1217</v>
      </c>
      <c r="L63" s="17"/>
    </row>
    <row r="64" spans="1:12" s="2" customFormat="1" ht="24.75" customHeight="1">
      <c r="A64" s="462"/>
      <c r="B64" s="17"/>
      <c r="C64" s="596" t="s">
        <v>1042</v>
      </c>
      <c r="D64" s="316"/>
      <c r="E64" s="59" t="s">
        <v>249</v>
      </c>
      <c r="F64" s="581" t="s">
        <v>56</v>
      </c>
      <c r="G64" s="478" t="s">
        <v>56</v>
      </c>
      <c r="H64" s="590" t="s">
        <v>56</v>
      </c>
      <c r="I64" s="593"/>
      <c r="J64" s="708"/>
      <c r="K64" s="690"/>
      <c r="L64" s="17"/>
    </row>
    <row r="65" spans="1:12" s="2" customFormat="1" ht="51" customHeight="1">
      <c r="A65" s="462"/>
      <c r="B65" s="17"/>
      <c r="C65" s="596" t="s">
        <v>1053</v>
      </c>
      <c r="D65" s="316"/>
      <c r="E65" s="59" t="s">
        <v>35</v>
      </c>
      <c r="F65" s="581" t="s">
        <v>56</v>
      </c>
      <c r="G65" s="478" t="s">
        <v>56</v>
      </c>
      <c r="H65" s="590" t="s">
        <v>56</v>
      </c>
      <c r="I65" s="593"/>
      <c r="J65" s="708"/>
      <c r="K65" s="690"/>
      <c r="L65" s="17"/>
    </row>
    <row r="66" spans="1:12" s="2" customFormat="1" ht="18.75" customHeight="1">
      <c r="A66" s="462"/>
      <c r="B66" s="17"/>
      <c r="C66" s="596" t="s">
        <v>1042</v>
      </c>
      <c r="D66" s="316"/>
      <c r="E66" s="59" t="s">
        <v>33</v>
      </c>
      <c r="F66" s="581" t="s">
        <v>56</v>
      </c>
      <c r="G66" s="478" t="s">
        <v>56</v>
      </c>
      <c r="H66" s="590" t="s">
        <v>56</v>
      </c>
      <c r="I66" s="593"/>
      <c r="J66" s="580"/>
      <c r="K66" s="569"/>
      <c r="L66" s="17"/>
    </row>
    <row r="67" spans="1:12" s="2" customFormat="1" ht="24" customHeight="1">
      <c r="A67" s="462"/>
      <c r="B67" s="17"/>
      <c r="C67" s="598" t="s">
        <v>1042</v>
      </c>
      <c r="D67" s="316"/>
      <c r="E67" s="59" t="s">
        <v>40</v>
      </c>
      <c r="F67" s="595" t="s">
        <v>56</v>
      </c>
      <c r="G67" s="481" t="s">
        <v>56</v>
      </c>
      <c r="H67" s="592" t="s">
        <v>56</v>
      </c>
      <c r="I67" s="587"/>
      <c r="J67" s="580"/>
      <c r="K67" s="569" t="s">
        <v>1218</v>
      </c>
      <c r="L67" s="17"/>
    </row>
    <row r="68" spans="1:12" s="2" customFormat="1" ht="24" customHeight="1">
      <c r="A68" s="462"/>
      <c r="B68" s="17"/>
      <c r="C68" s="597" t="s">
        <v>1042</v>
      </c>
      <c r="D68" s="317"/>
      <c r="E68" s="25" t="s">
        <v>41</v>
      </c>
      <c r="F68" s="342" t="s">
        <v>56</v>
      </c>
      <c r="G68" s="475" t="s">
        <v>56</v>
      </c>
      <c r="H68" s="476" t="s">
        <v>56</v>
      </c>
      <c r="I68" s="602"/>
      <c r="J68" s="583"/>
      <c r="K68" s="572" t="s">
        <v>1219</v>
      </c>
      <c r="L68" s="17"/>
    </row>
    <row r="69" spans="1:12" s="6" customFormat="1" ht="16.5" customHeight="1">
      <c r="A69" s="463"/>
      <c r="B69" s="14"/>
      <c r="C69" s="382"/>
      <c r="D69" s="48" t="s">
        <v>232</v>
      </c>
      <c r="E69" s="97"/>
      <c r="F69" s="75"/>
      <c r="G69" s="76"/>
      <c r="H69" s="352"/>
      <c r="I69" s="365"/>
      <c r="J69" s="301"/>
      <c r="K69" s="307"/>
      <c r="L69" s="14"/>
    </row>
    <row r="70" spans="1:12" s="2" customFormat="1" ht="21" customHeight="1">
      <c r="A70" s="463"/>
      <c r="B70" s="14"/>
      <c r="C70" s="596" t="s">
        <v>977</v>
      </c>
      <c r="D70" s="316"/>
      <c r="E70" s="59" t="s">
        <v>8</v>
      </c>
      <c r="F70" s="581" t="s">
        <v>943</v>
      </c>
      <c r="G70" s="478" t="s">
        <v>896</v>
      </c>
      <c r="H70" s="590" t="s">
        <v>943</v>
      </c>
      <c r="I70" s="593"/>
      <c r="J70" s="705" t="s">
        <v>1220</v>
      </c>
      <c r="K70" s="571" t="s">
        <v>1221</v>
      </c>
      <c r="L70" s="14"/>
    </row>
    <row r="71" spans="1:12" s="2" customFormat="1" ht="60" customHeight="1">
      <c r="A71" s="463"/>
      <c r="B71" s="14"/>
      <c r="C71" s="596" t="s">
        <v>977</v>
      </c>
      <c r="D71" s="316"/>
      <c r="E71" s="59" t="s">
        <v>957</v>
      </c>
      <c r="F71" s="581" t="s">
        <v>943</v>
      </c>
      <c r="G71" s="478" t="s">
        <v>896</v>
      </c>
      <c r="H71" s="590" t="s">
        <v>896</v>
      </c>
      <c r="I71" s="593"/>
      <c r="J71" s="706"/>
      <c r="K71" s="569"/>
      <c r="L71" s="14"/>
    </row>
    <row r="72" spans="1:12" s="2" customFormat="1" ht="21" customHeight="1">
      <c r="A72" s="463"/>
      <c r="B72" s="14"/>
      <c r="C72" s="597" t="s">
        <v>1054</v>
      </c>
      <c r="D72" s="317"/>
      <c r="E72" s="25" t="s">
        <v>231</v>
      </c>
      <c r="F72" s="342" t="s">
        <v>56</v>
      </c>
      <c r="G72" s="475" t="s">
        <v>56</v>
      </c>
      <c r="H72" s="476" t="s">
        <v>1</v>
      </c>
      <c r="I72" s="602"/>
      <c r="J72" s="707"/>
      <c r="K72" s="572"/>
      <c r="L72" s="14"/>
    </row>
    <row r="73" spans="1:12" s="6" customFormat="1" ht="16.5" customHeight="1">
      <c r="A73" s="462"/>
      <c r="B73" s="17"/>
      <c r="C73" s="382"/>
      <c r="D73" s="48" t="s">
        <v>171</v>
      </c>
      <c r="E73" s="97"/>
      <c r="F73" s="75"/>
      <c r="G73" s="76"/>
      <c r="H73" s="352"/>
      <c r="I73" s="365"/>
      <c r="J73" s="301"/>
      <c r="K73" s="307"/>
      <c r="L73" s="17"/>
    </row>
    <row r="74" spans="1:12" s="2" customFormat="1" ht="17.25" customHeight="1">
      <c r="A74" s="462"/>
      <c r="B74" s="17"/>
      <c r="C74" s="596" t="s">
        <v>977</v>
      </c>
      <c r="D74" s="315"/>
      <c r="E74" s="59" t="s">
        <v>82</v>
      </c>
      <c r="F74" s="581" t="s">
        <v>1</v>
      </c>
      <c r="G74" s="478" t="s">
        <v>1</v>
      </c>
      <c r="H74" s="590" t="s">
        <v>56</v>
      </c>
      <c r="I74" s="593"/>
      <c r="J74" s="705" t="s">
        <v>1417</v>
      </c>
      <c r="K74" s="703" t="s">
        <v>1222</v>
      </c>
      <c r="L74" s="17"/>
    </row>
    <row r="75" spans="1:12" s="2" customFormat="1" ht="72" customHeight="1">
      <c r="A75" s="462"/>
      <c r="B75" s="17"/>
      <c r="C75" s="596" t="s">
        <v>977</v>
      </c>
      <c r="D75" s="313"/>
      <c r="E75" s="25" t="s">
        <v>83</v>
      </c>
      <c r="F75" s="342" t="s">
        <v>1</v>
      </c>
      <c r="G75" s="475" t="s">
        <v>1</v>
      </c>
      <c r="H75" s="476" t="s">
        <v>1</v>
      </c>
      <c r="I75" s="602"/>
      <c r="J75" s="707"/>
      <c r="K75" s="704"/>
      <c r="L75" s="17"/>
    </row>
    <row r="76" spans="1:12" s="6" customFormat="1" ht="16.5" customHeight="1">
      <c r="A76" s="462"/>
      <c r="B76" s="17"/>
      <c r="C76" s="382"/>
      <c r="D76" s="48" t="s">
        <v>195</v>
      </c>
      <c r="E76" s="97"/>
      <c r="F76" s="75"/>
      <c r="G76" s="76"/>
      <c r="H76" s="352"/>
      <c r="I76" s="365"/>
      <c r="J76" s="301"/>
      <c r="K76" s="307"/>
      <c r="L76" s="17"/>
    </row>
    <row r="77" spans="1:12" s="2" customFormat="1" ht="45.75" customHeight="1">
      <c r="A77" s="462"/>
      <c r="B77" s="17"/>
      <c r="C77" s="596" t="s">
        <v>977</v>
      </c>
      <c r="D77" s="315"/>
      <c r="E77" s="59" t="s">
        <v>10</v>
      </c>
      <c r="F77" s="581" t="s">
        <v>56</v>
      </c>
      <c r="G77" s="478" t="s">
        <v>56</v>
      </c>
      <c r="H77" s="590" t="s">
        <v>56</v>
      </c>
      <c r="I77" s="593"/>
      <c r="J77" s="705" t="s">
        <v>1224</v>
      </c>
      <c r="K77" s="703" t="s">
        <v>1223</v>
      </c>
      <c r="L77" s="17"/>
    </row>
    <row r="78" spans="1:12" s="2" customFormat="1" ht="45.75" customHeight="1">
      <c r="A78" s="462"/>
      <c r="B78" s="17"/>
      <c r="C78" s="597" t="s">
        <v>1042</v>
      </c>
      <c r="D78" s="313"/>
      <c r="E78" s="25" t="s">
        <v>956</v>
      </c>
      <c r="F78" s="342" t="s">
        <v>56</v>
      </c>
      <c r="G78" s="475" t="s">
        <v>56</v>
      </c>
      <c r="H78" s="476" t="s">
        <v>56</v>
      </c>
      <c r="I78" s="602"/>
      <c r="J78" s="707"/>
      <c r="K78" s="704"/>
      <c r="L78" s="17"/>
    </row>
    <row r="79" spans="1:12" s="6" customFormat="1" ht="16.5" customHeight="1">
      <c r="A79" s="462"/>
      <c r="B79" s="17"/>
      <c r="C79" s="382"/>
      <c r="D79" s="48" t="s">
        <v>910</v>
      </c>
      <c r="E79" s="97"/>
      <c r="F79" s="75"/>
      <c r="G79" s="76"/>
      <c r="H79" s="352"/>
      <c r="I79" s="365"/>
      <c r="J79" s="301"/>
      <c r="K79" s="307"/>
      <c r="L79" s="17"/>
    </row>
    <row r="80" spans="1:12" s="2" customFormat="1" ht="30" customHeight="1">
      <c r="A80" s="462"/>
      <c r="B80" s="17"/>
      <c r="C80" s="596" t="s">
        <v>977</v>
      </c>
      <c r="D80" s="315"/>
      <c r="E80" s="59" t="s">
        <v>178</v>
      </c>
      <c r="F80" s="581" t="s">
        <v>56</v>
      </c>
      <c r="G80" s="478" t="s">
        <v>56</v>
      </c>
      <c r="H80" s="590" t="s">
        <v>56</v>
      </c>
      <c r="I80" s="593"/>
      <c r="J80" s="705" t="s">
        <v>1225</v>
      </c>
      <c r="K80" s="701" t="s">
        <v>1226</v>
      </c>
      <c r="L80" s="17"/>
    </row>
    <row r="81" spans="1:12" s="2" customFormat="1" ht="30" customHeight="1">
      <c r="A81" s="462"/>
      <c r="B81" s="17"/>
      <c r="C81" s="596" t="s">
        <v>977</v>
      </c>
      <c r="D81" s="315"/>
      <c r="E81" s="59" t="s">
        <v>179</v>
      </c>
      <c r="F81" s="581" t="s">
        <v>56</v>
      </c>
      <c r="G81" s="478" t="s">
        <v>56</v>
      </c>
      <c r="H81" s="590" t="s">
        <v>56</v>
      </c>
      <c r="I81" s="593"/>
      <c r="J81" s="706"/>
      <c r="K81" s="690"/>
      <c r="L81" s="17"/>
    </row>
    <row r="82" spans="1:12" s="2" customFormat="1" ht="38.25" customHeight="1">
      <c r="A82" s="462"/>
      <c r="B82" s="17"/>
      <c r="C82" s="596" t="s">
        <v>977</v>
      </c>
      <c r="D82" s="315"/>
      <c r="E82" s="59" t="s">
        <v>180</v>
      </c>
      <c r="F82" s="581" t="s">
        <v>1</v>
      </c>
      <c r="G82" s="478" t="s">
        <v>56</v>
      </c>
      <c r="H82" s="590" t="s">
        <v>1</v>
      </c>
      <c r="I82" s="593"/>
      <c r="J82" s="706"/>
      <c r="K82" s="690"/>
      <c r="L82" s="17"/>
    </row>
    <row r="83" spans="1:12" s="2" customFormat="1" ht="30" customHeight="1">
      <c r="A83" s="462"/>
      <c r="B83" s="17"/>
      <c r="C83" s="597" t="s">
        <v>1051</v>
      </c>
      <c r="D83" s="313"/>
      <c r="E83" s="25" t="s">
        <v>532</v>
      </c>
      <c r="F83" s="342" t="s">
        <v>1</v>
      </c>
      <c r="G83" s="475" t="s">
        <v>1</v>
      </c>
      <c r="H83" s="476" t="s">
        <v>1</v>
      </c>
      <c r="I83" s="602"/>
      <c r="J83" s="707"/>
      <c r="K83" s="692"/>
      <c r="L83" s="17"/>
    </row>
    <row r="84" spans="1:12" s="6" customFormat="1" ht="16.5" customHeight="1">
      <c r="A84" s="462"/>
      <c r="B84" s="17"/>
      <c r="C84" s="382"/>
      <c r="D84" s="48" t="s">
        <v>172</v>
      </c>
      <c r="E84" s="97"/>
      <c r="F84" s="75"/>
      <c r="G84" s="76"/>
      <c r="H84" s="352"/>
      <c r="I84" s="365"/>
      <c r="J84" s="301"/>
      <c r="K84" s="307"/>
      <c r="L84" s="17"/>
    </row>
    <row r="85" spans="1:12" s="2" customFormat="1" ht="77.25" customHeight="1">
      <c r="A85" s="462"/>
      <c r="B85" s="17"/>
      <c r="C85" s="596" t="s">
        <v>1042</v>
      </c>
      <c r="D85" s="316"/>
      <c r="E85" s="59" t="s">
        <v>958</v>
      </c>
      <c r="F85" s="581" t="s">
        <v>56</v>
      </c>
      <c r="G85" s="478" t="s">
        <v>56</v>
      </c>
      <c r="H85" s="590" t="s">
        <v>56</v>
      </c>
      <c r="I85" s="593"/>
      <c r="J85" s="705" t="s">
        <v>1413</v>
      </c>
      <c r="K85" s="701" t="s">
        <v>1227</v>
      </c>
      <c r="L85" s="17"/>
    </row>
    <row r="86" spans="1:12" s="2" customFormat="1" ht="36" customHeight="1">
      <c r="A86" s="462"/>
      <c r="B86" s="17"/>
      <c r="C86" s="596" t="s">
        <v>1042</v>
      </c>
      <c r="D86" s="316"/>
      <c r="E86" s="59" t="s">
        <v>959</v>
      </c>
      <c r="F86" s="582" t="s">
        <v>188</v>
      </c>
      <c r="G86" s="47" t="s">
        <v>188</v>
      </c>
      <c r="H86" s="591" t="s">
        <v>188</v>
      </c>
      <c r="I86" s="593"/>
      <c r="J86" s="706"/>
      <c r="K86" s="690"/>
      <c r="L86" s="17"/>
    </row>
    <row r="87" spans="1:12" s="2" customFormat="1" ht="18.75" customHeight="1">
      <c r="A87" s="462"/>
      <c r="B87" s="17"/>
      <c r="C87" s="596" t="s">
        <v>1051</v>
      </c>
      <c r="D87" s="316"/>
      <c r="E87" s="59" t="s">
        <v>960</v>
      </c>
      <c r="F87" s="581" t="s">
        <v>56</v>
      </c>
      <c r="G87" s="478" t="s">
        <v>56</v>
      </c>
      <c r="H87" s="590" t="s">
        <v>56</v>
      </c>
      <c r="I87" s="593"/>
      <c r="J87" s="578"/>
      <c r="K87" s="690"/>
      <c r="L87" s="17"/>
    </row>
    <row r="88" spans="1:12" s="2" customFormat="1" ht="24" customHeight="1">
      <c r="A88" s="462"/>
      <c r="B88" s="17"/>
      <c r="C88" s="596" t="s">
        <v>993</v>
      </c>
      <c r="D88" s="316"/>
      <c r="E88" s="59" t="s">
        <v>961</v>
      </c>
      <c r="F88" s="581" t="s">
        <v>56</v>
      </c>
      <c r="G88" s="478" t="s">
        <v>56</v>
      </c>
      <c r="H88" s="590" t="s">
        <v>56</v>
      </c>
      <c r="I88" s="593"/>
      <c r="J88" s="578"/>
      <c r="K88" s="569"/>
      <c r="L88" s="17"/>
    </row>
    <row r="89" spans="1:12" s="2" customFormat="1" ht="37.5" customHeight="1">
      <c r="A89" s="462"/>
      <c r="B89" s="17"/>
      <c r="C89" s="596" t="s">
        <v>993</v>
      </c>
      <c r="D89" s="316"/>
      <c r="E89" s="527" t="s">
        <v>190</v>
      </c>
      <c r="F89" s="581" t="s">
        <v>56</v>
      </c>
      <c r="G89" s="478" t="s">
        <v>56</v>
      </c>
      <c r="H89" s="590" t="s">
        <v>56</v>
      </c>
      <c r="I89" s="593"/>
      <c r="J89" s="359"/>
      <c r="K89" s="569"/>
      <c r="L89" s="17"/>
    </row>
    <row r="90" spans="1:12" s="2" customFormat="1" ht="37.5" customHeight="1">
      <c r="A90" s="464"/>
      <c r="B90" s="18"/>
      <c r="C90" s="596" t="s">
        <v>993</v>
      </c>
      <c r="D90" s="317"/>
      <c r="E90" s="528" t="s">
        <v>191</v>
      </c>
      <c r="F90" s="342" t="s">
        <v>56</v>
      </c>
      <c r="G90" s="475" t="s">
        <v>56</v>
      </c>
      <c r="H90" s="476" t="s">
        <v>56</v>
      </c>
      <c r="I90" s="602"/>
      <c r="J90" s="358"/>
      <c r="K90" s="572"/>
      <c r="L90" s="18"/>
    </row>
    <row r="91" spans="1:12" s="6" customFormat="1" ht="16.5" customHeight="1">
      <c r="A91" s="462"/>
      <c r="B91" s="17"/>
      <c r="C91" s="382"/>
      <c r="D91" s="48" t="s">
        <v>947</v>
      </c>
      <c r="E91" s="97"/>
      <c r="F91" s="75"/>
      <c r="G91" s="76"/>
      <c r="H91" s="352"/>
      <c r="I91" s="365"/>
      <c r="J91" s="301"/>
      <c r="K91" s="307"/>
      <c r="L91" s="17"/>
    </row>
    <row r="92" spans="1:12" s="2" customFormat="1" ht="31.5">
      <c r="A92" s="462"/>
      <c r="B92" s="17"/>
      <c r="C92" s="390" t="s">
        <v>909</v>
      </c>
      <c r="D92" s="52"/>
      <c r="E92" s="5" t="s">
        <v>911</v>
      </c>
      <c r="F92" s="338" t="s">
        <v>909</v>
      </c>
      <c r="G92" s="339" t="s">
        <v>894</v>
      </c>
      <c r="H92" s="340" t="s">
        <v>909</v>
      </c>
      <c r="I92" s="593"/>
      <c r="J92" s="705" t="s">
        <v>1412</v>
      </c>
      <c r="K92" s="703" t="s">
        <v>1228</v>
      </c>
      <c r="L92" s="17"/>
    </row>
    <row r="93" spans="1:12" s="2" customFormat="1" ht="42" customHeight="1">
      <c r="A93" s="462"/>
      <c r="B93" s="17"/>
      <c r="C93" s="596" t="s">
        <v>977</v>
      </c>
      <c r="D93" s="316"/>
      <c r="E93" s="59" t="s">
        <v>1411</v>
      </c>
      <c r="F93" s="581" t="s">
        <v>56</v>
      </c>
      <c r="G93" s="478" t="s">
        <v>56</v>
      </c>
      <c r="H93" s="590" t="s">
        <v>56</v>
      </c>
      <c r="I93" s="593"/>
      <c r="J93" s="706"/>
      <c r="K93" s="702"/>
      <c r="L93" s="17"/>
    </row>
    <row r="94" spans="1:12" s="2" customFormat="1" ht="24" customHeight="1">
      <c r="A94" s="462"/>
      <c r="B94" s="17"/>
      <c r="C94" s="596" t="s">
        <v>977</v>
      </c>
      <c r="D94" s="316"/>
      <c r="E94" s="26" t="s">
        <v>256</v>
      </c>
      <c r="F94" s="581" t="s">
        <v>56</v>
      </c>
      <c r="G94" s="478" t="s">
        <v>56</v>
      </c>
      <c r="H94" s="590" t="s">
        <v>56</v>
      </c>
      <c r="I94" s="593"/>
      <c r="J94" s="706"/>
      <c r="K94" s="702"/>
      <c r="L94" s="17"/>
    </row>
    <row r="95" spans="1:12" s="2" customFormat="1" ht="36" customHeight="1">
      <c r="A95" s="462"/>
      <c r="B95" s="17"/>
      <c r="C95" s="596" t="s">
        <v>900</v>
      </c>
      <c r="D95" s="316"/>
      <c r="E95" s="26" t="s">
        <v>257</v>
      </c>
      <c r="F95" s="581" t="s">
        <v>1</v>
      </c>
      <c r="G95" s="478" t="s">
        <v>56</v>
      </c>
      <c r="H95" s="590" t="s">
        <v>1</v>
      </c>
      <c r="I95" s="593"/>
      <c r="J95" s="706"/>
      <c r="K95" s="702"/>
      <c r="L95" s="17"/>
    </row>
    <row r="96" spans="1:12" s="2" customFormat="1" ht="44.25" customHeight="1">
      <c r="A96" s="462"/>
      <c r="B96" s="17"/>
      <c r="C96" s="596" t="s">
        <v>900</v>
      </c>
      <c r="D96" s="316"/>
      <c r="E96" s="26" t="s">
        <v>558</v>
      </c>
      <c r="F96" s="581" t="s">
        <v>1</v>
      </c>
      <c r="G96" s="478" t="s">
        <v>56</v>
      </c>
      <c r="H96" s="590" t="s">
        <v>1</v>
      </c>
      <c r="I96" s="593"/>
      <c r="J96" s="706"/>
      <c r="K96" s="702"/>
      <c r="L96" s="17"/>
    </row>
    <row r="97" spans="1:12" s="2" customFormat="1" ht="25.5" customHeight="1">
      <c r="A97" s="462"/>
      <c r="B97" s="17"/>
      <c r="C97" s="596" t="s">
        <v>900</v>
      </c>
      <c r="D97" s="316"/>
      <c r="E97" s="527" t="s">
        <v>259</v>
      </c>
      <c r="F97" s="581" t="s">
        <v>56</v>
      </c>
      <c r="G97" s="478" t="s">
        <v>56</v>
      </c>
      <c r="H97" s="590" t="s">
        <v>1</v>
      </c>
      <c r="I97" s="593"/>
      <c r="J97" s="706"/>
      <c r="K97" s="702"/>
      <c r="L97" s="17"/>
    </row>
    <row r="98" spans="1:12" s="2" customFormat="1" ht="34.5" customHeight="1">
      <c r="A98" s="462"/>
      <c r="B98" s="17"/>
      <c r="C98" s="596" t="s">
        <v>900</v>
      </c>
      <c r="D98" s="316"/>
      <c r="E98" s="527" t="s">
        <v>260</v>
      </c>
      <c r="F98" s="581" t="s">
        <v>56</v>
      </c>
      <c r="G98" s="478" t="s">
        <v>1</v>
      </c>
      <c r="H98" s="590" t="s">
        <v>1</v>
      </c>
      <c r="I98" s="593"/>
      <c r="J98" s="706"/>
      <c r="K98" s="702"/>
      <c r="L98" s="17"/>
    </row>
    <row r="99" spans="1:12" s="2" customFormat="1" ht="35.25" customHeight="1">
      <c r="A99" s="462"/>
      <c r="B99" s="17"/>
      <c r="C99" s="596" t="s">
        <v>900</v>
      </c>
      <c r="D99" s="316"/>
      <c r="E99" s="529" t="s">
        <v>261</v>
      </c>
      <c r="F99" s="581" t="s">
        <v>1</v>
      </c>
      <c r="G99" s="478" t="s">
        <v>1</v>
      </c>
      <c r="H99" s="590" t="s">
        <v>56</v>
      </c>
      <c r="I99" s="593"/>
      <c r="J99" s="706"/>
      <c r="K99" s="702"/>
      <c r="L99" s="17"/>
    </row>
    <row r="100" spans="1:12" s="2" customFormat="1" ht="57" customHeight="1">
      <c r="A100" s="462"/>
      <c r="B100" s="17"/>
      <c r="C100" s="596" t="s">
        <v>900</v>
      </c>
      <c r="D100" s="316"/>
      <c r="E100" s="529" t="s">
        <v>262</v>
      </c>
      <c r="F100" s="581" t="s">
        <v>1</v>
      </c>
      <c r="G100" s="478" t="s">
        <v>56</v>
      </c>
      <c r="H100" s="590" t="s">
        <v>1</v>
      </c>
      <c r="I100" s="593"/>
      <c r="J100" s="578"/>
      <c r="K100" s="569"/>
      <c r="L100" s="17"/>
    </row>
    <row r="101" spans="1:12" s="2" customFormat="1" ht="42">
      <c r="A101" s="462"/>
      <c r="B101" s="17"/>
      <c r="C101" s="596" t="s">
        <v>900</v>
      </c>
      <c r="D101" s="316"/>
      <c r="E101" s="529" t="s">
        <v>263</v>
      </c>
      <c r="F101" s="581" t="s">
        <v>56</v>
      </c>
      <c r="G101" s="478" t="s">
        <v>56</v>
      </c>
      <c r="H101" s="590" t="s">
        <v>56</v>
      </c>
      <c r="I101" s="593"/>
      <c r="J101" s="578"/>
      <c r="K101" s="569"/>
      <c r="L101" s="17"/>
    </row>
    <row r="102" spans="1:12" s="2" customFormat="1" ht="44.25" customHeight="1">
      <c r="A102" s="462"/>
      <c r="B102" s="17"/>
      <c r="C102" s="596" t="s">
        <v>900</v>
      </c>
      <c r="D102" s="316"/>
      <c r="E102" s="527" t="s">
        <v>266</v>
      </c>
      <c r="F102" s="581" t="s">
        <v>56</v>
      </c>
      <c r="G102" s="478" t="s">
        <v>56</v>
      </c>
      <c r="H102" s="590" t="s">
        <v>56</v>
      </c>
      <c r="I102" s="593"/>
      <c r="J102" s="578"/>
      <c r="K102" s="569"/>
      <c r="L102" s="17"/>
    </row>
    <row r="103" spans="1:12" s="2" customFormat="1" ht="25.5" customHeight="1">
      <c r="A103" s="462"/>
      <c r="B103" s="17"/>
      <c r="C103" s="596" t="s">
        <v>900</v>
      </c>
      <c r="D103" s="316"/>
      <c r="E103" s="529" t="s">
        <v>267</v>
      </c>
      <c r="F103" s="581" t="s">
        <v>1</v>
      </c>
      <c r="G103" s="478" t="s">
        <v>56</v>
      </c>
      <c r="H103" s="590" t="s">
        <v>1</v>
      </c>
      <c r="I103" s="593"/>
      <c r="J103" s="578"/>
      <c r="K103" s="569"/>
      <c r="L103" s="17"/>
    </row>
    <row r="104" spans="1:12" s="2" customFormat="1" ht="25.5" customHeight="1">
      <c r="A104" s="462"/>
      <c r="B104" s="17"/>
      <c r="C104" s="596" t="s">
        <v>900</v>
      </c>
      <c r="D104" s="316"/>
      <c r="E104" s="529" t="s">
        <v>264</v>
      </c>
      <c r="F104" s="581" t="s">
        <v>1</v>
      </c>
      <c r="G104" s="478" t="s">
        <v>56</v>
      </c>
      <c r="H104" s="590" t="s">
        <v>56</v>
      </c>
      <c r="I104" s="593"/>
      <c r="J104" s="578"/>
      <c r="K104" s="569"/>
      <c r="L104" s="17"/>
    </row>
    <row r="105" spans="1:12" s="2" customFormat="1" ht="16.5" customHeight="1">
      <c r="A105" s="462"/>
      <c r="B105" s="17"/>
      <c r="C105" s="596" t="s">
        <v>900</v>
      </c>
      <c r="D105" s="316"/>
      <c r="E105" s="529" t="s">
        <v>265</v>
      </c>
      <c r="F105" s="581" t="s">
        <v>1</v>
      </c>
      <c r="G105" s="478" t="s">
        <v>56</v>
      </c>
      <c r="H105" s="590" t="s">
        <v>56</v>
      </c>
      <c r="I105" s="593"/>
      <c r="J105" s="578"/>
      <c r="K105" s="569"/>
      <c r="L105" s="17"/>
    </row>
    <row r="106" spans="1:12" s="2" customFormat="1" ht="26.25" customHeight="1">
      <c r="A106" s="462"/>
      <c r="B106" s="17"/>
      <c r="C106" s="596" t="s">
        <v>900</v>
      </c>
      <c r="D106" s="316"/>
      <c r="E106" s="527" t="s">
        <v>268</v>
      </c>
      <c r="F106" s="581" t="s">
        <v>1</v>
      </c>
      <c r="G106" s="478" t="s">
        <v>56</v>
      </c>
      <c r="H106" s="590" t="s">
        <v>56</v>
      </c>
      <c r="I106" s="593"/>
      <c r="J106" s="578"/>
      <c r="K106" s="569"/>
      <c r="L106" s="17"/>
    </row>
    <row r="107" spans="1:12" s="2" customFormat="1" ht="15.75" customHeight="1">
      <c r="A107" s="462"/>
      <c r="B107" s="17"/>
      <c r="C107" s="596" t="s">
        <v>900</v>
      </c>
      <c r="D107" s="316"/>
      <c r="E107" s="527" t="s">
        <v>269</v>
      </c>
      <c r="F107" s="581" t="s">
        <v>56</v>
      </c>
      <c r="G107" s="478" t="s">
        <v>56</v>
      </c>
      <c r="H107" s="590" t="s">
        <v>1</v>
      </c>
      <c r="I107" s="593"/>
      <c r="J107" s="706"/>
      <c r="K107" s="690" t="s">
        <v>1229</v>
      </c>
      <c r="L107" s="17"/>
    </row>
    <row r="108" spans="1:12" s="2" customFormat="1" ht="24" customHeight="1">
      <c r="A108" s="462"/>
      <c r="B108" s="17"/>
      <c r="C108" s="596" t="s">
        <v>900</v>
      </c>
      <c r="D108" s="316"/>
      <c r="E108" s="527" t="s">
        <v>270</v>
      </c>
      <c r="F108" s="581" t="s">
        <v>56</v>
      </c>
      <c r="G108" s="478" t="s">
        <v>1</v>
      </c>
      <c r="H108" s="590" t="s">
        <v>1</v>
      </c>
      <c r="I108" s="593"/>
      <c r="J108" s="706"/>
      <c r="K108" s="690"/>
      <c r="L108" s="17"/>
    </row>
    <row r="109" spans="1:12" s="2" customFormat="1" ht="21">
      <c r="A109" s="462"/>
      <c r="B109" s="17"/>
      <c r="C109" s="596" t="s">
        <v>900</v>
      </c>
      <c r="D109" s="316"/>
      <c r="E109" s="529" t="s">
        <v>271</v>
      </c>
      <c r="F109" s="581" t="s">
        <v>1</v>
      </c>
      <c r="G109" s="478" t="s">
        <v>1</v>
      </c>
      <c r="H109" s="590" t="s">
        <v>56</v>
      </c>
      <c r="I109" s="593"/>
      <c r="J109" s="578"/>
      <c r="K109" s="569"/>
      <c r="L109" s="17"/>
    </row>
    <row r="110" spans="1:12" s="2" customFormat="1" ht="22.5" customHeight="1">
      <c r="A110" s="462"/>
      <c r="B110" s="17"/>
      <c r="C110" s="596" t="s">
        <v>900</v>
      </c>
      <c r="D110" s="316"/>
      <c r="E110" s="529" t="s">
        <v>272</v>
      </c>
      <c r="F110" s="581" t="s">
        <v>56</v>
      </c>
      <c r="G110" s="478" t="s">
        <v>56</v>
      </c>
      <c r="H110" s="590" t="s">
        <v>1</v>
      </c>
      <c r="I110" s="593"/>
      <c r="J110" s="718"/>
      <c r="K110" s="690" t="s">
        <v>1230</v>
      </c>
      <c r="L110" s="17"/>
    </row>
    <row r="111" spans="1:12" s="2" customFormat="1" ht="24" customHeight="1">
      <c r="A111" s="462"/>
      <c r="B111" s="17"/>
      <c r="C111" s="596" t="s">
        <v>900</v>
      </c>
      <c r="D111" s="316"/>
      <c r="E111" s="527" t="s">
        <v>273</v>
      </c>
      <c r="F111" s="581" t="s">
        <v>56</v>
      </c>
      <c r="G111" s="478" t="s">
        <v>1</v>
      </c>
      <c r="H111" s="590" t="s">
        <v>56</v>
      </c>
      <c r="I111" s="593"/>
      <c r="J111" s="718"/>
      <c r="K111" s="690"/>
      <c r="L111" s="17"/>
    </row>
    <row r="112" spans="1:12" s="2" customFormat="1" ht="28.5" customHeight="1">
      <c r="A112" s="462"/>
      <c r="B112" s="17"/>
      <c r="C112" s="596" t="s">
        <v>900</v>
      </c>
      <c r="D112" s="316"/>
      <c r="E112" s="26" t="s">
        <v>258</v>
      </c>
      <c r="F112" s="581" t="s">
        <v>56</v>
      </c>
      <c r="G112" s="478" t="s">
        <v>1</v>
      </c>
      <c r="H112" s="590" t="s">
        <v>56</v>
      </c>
      <c r="I112" s="593"/>
      <c r="J112" s="706"/>
      <c r="K112" s="690" t="s">
        <v>1231</v>
      </c>
      <c r="L112" s="17"/>
    </row>
    <row r="113" spans="1:12" s="2" customFormat="1" ht="37.5" customHeight="1">
      <c r="A113" s="462"/>
      <c r="B113" s="17"/>
      <c r="C113" s="596" t="s">
        <v>900</v>
      </c>
      <c r="D113" s="316"/>
      <c r="E113" s="26" t="s">
        <v>276</v>
      </c>
      <c r="F113" s="581" t="s">
        <v>56</v>
      </c>
      <c r="G113" s="478" t="s">
        <v>1</v>
      </c>
      <c r="H113" s="590" t="s">
        <v>56</v>
      </c>
      <c r="I113" s="593"/>
      <c r="J113" s="706"/>
      <c r="K113" s="690"/>
      <c r="L113" s="17"/>
    </row>
    <row r="114" spans="1:12" s="2" customFormat="1" ht="18" customHeight="1">
      <c r="A114" s="462"/>
      <c r="B114" s="17"/>
      <c r="C114" s="596" t="s">
        <v>900</v>
      </c>
      <c r="D114" s="316"/>
      <c r="E114" s="26" t="s">
        <v>274</v>
      </c>
      <c r="F114" s="581" t="s">
        <v>56</v>
      </c>
      <c r="G114" s="478" t="s">
        <v>1</v>
      </c>
      <c r="H114" s="590" t="s">
        <v>56</v>
      </c>
      <c r="I114" s="593"/>
      <c r="J114" s="706"/>
      <c r="K114" s="690"/>
      <c r="L114" s="17"/>
    </row>
    <row r="115" spans="1:12" s="2" customFormat="1" ht="46.5" customHeight="1">
      <c r="A115" s="462"/>
      <c r="B115" s="17"/>
      <c r="C115" s="596" t="s">
        <v>900</v>
      </c>
      <c r="D115" s="316"/>
      <c r="E115" s="26" t="s">
        <v>275</v>
      </c>
      <c r="F115" s="581" t="s">
        <v>56</v>
      </c>
      <c r="G115" s="478" t="s">
        <v>1</v>
      </c>
      <c r="H115" s="590" t="s">
        <v>56</v>
      </c>
      <c r="I115" s="593"/>
      <c r="J115" s="706"/>
      <c r="K115" s="569"/>
      <c r="L115" s="17"/>
    </row>
    <row r="116" spans="1:12" s="2" customFormat="1" ht="24.75" customHeight="1">
      <c r="A116" s="462"/>
      <c r="B116" s="17"/>
      <c r="C116" s="596" t="s">
        <v>900</v>
      </c>
      <c r="D116" s="316"/>
      <c r="E116" s="26" t="s">
        <v>277</v>
      </c>
      <c r="F116" s="581" t="s">
        <v>1</v>
      </c>
      <c r="G116" s="478" t="s">
        <v>56</v>
      </c>
      <c r="H116" s="590" t="s">
        <v>1</v>
      </c>
      <c r="I116" s="593"/>
      <c r="J116" s="578"/>
      <c r="K116" s="569"/>
      <c r="L116" s="17"/>
    </row>
    <row r="117" spans="1:12" s="2" customFormat="1" ht="18" customHeight="1">
      <c r="A117" s="462"/>
      <c r="B117" s="17"/>
      <c r="C117" s="596" t="s">
        <v>900</v>
      </c>
      <c r="D117" s="316"/>
      <c r="E117" s="26" t="s">
        <v>278</v>
      </c>
      <c r="F117" s="581" t="s">
        <v>1</v>
      </c>
      <c r="G117" s="478" t="s">
        <v>1</v>
      </c>
      <c r="H117" s="590" t="s">
        <v>1</v>
      </c>
      <c r="I117" s="593"/>
      <c r="J117" s="578"/>
      <c r="K117" s="569"/>
      <c r="L117" s="17"/>
    </row>
    <row r="118" spans="1:12" s="2" customFormat="1" ht="46.5" customHeight="1">
      <c r="A118" s="462"/>
      <c r="B118" s="17"/>
      <c r="C118" s="597" t="s">
        <v>977</v>
      </c>
      <c r="D118" s="317"/>
      <c r="E118" s="23" t="s">
        <v>279</v>
      </c>
      <c r="F118" s="342" t="s">
        <v>56</v>
      </c>
      <c r="G118" s="475" t="s">
        <v>56</v>
      </c>
      <c r="H118" s="476" t="s">
        <v>56</v>
      </c>
      <c r="I118" s="602"/>
      <c r="J118" s="579"/>
      <c r="K118" s="572"/>
      <c r="L118" s="17"/>
    </row>
    <row r="119" spans="1:12" s="6" customFormat="1" ht="18.75" customHeight="1">
      <c r="A119" s="462"/>
      <c r="B119" s="17"/>
      <c r="C119" s="392"/>
      <c r="D119" s="54" t="s">
        <v>1356</v>
      </c>
      <c r="E119" s="332"/>
      <c r="F119" s="77"/>
      <c r="G119" s="78"/>
      <c r="H119" s="354"/>
      <c r="I119" s="373"/>
      <c r="J119" s="360"/>
      <c r="K119" s="308"/>
      <c r="L119" s="17"/>
    </row>
    <row r="120" spans="1:12" s="6" customFormat="1" ht="18.75" customHeight="1">
      <c r="A120" s="462"/>
      <c r="B120" s="17"/>
      <c r="C120" s="393"/>
      <c r="D120" s="55" t="s">
        <v>1357</v>
      </c>
      <c r="E120" s="333"/>
      <c r="F120" s="79"/>
      <c r="G120" s="80"/>
      <c r="H120" s="355"/>
      <c r="I120" s="374"/>
      <c r="J120" s="361"/>
      <c r="K120" s="309"/>
      <c r="L120" s="17"/>
    </row>
    <row r="121" spans="1:12" s="556" customFormat="1" ht="21">
      <c r="A121" s="555"/>
      <c r="C121" s="557" t="s">
        <v>1388</v>
      </c>
      <c r="D121" s="52"/>
      <c r="E121" s="5" t="s">
        <v>1389</v>
      </c>
      <c r="F121" s="582" t="s">
        <v>188</v>
      </c>
      <c r="G121" s="585" t="s">
        <v>188</v>
      </c>
      <c r="H121" s="591" t="s">
        <v>188</v>
      </c>
      <c r="I121" s="593" t="s">
        <v>1390</v>
      </c>
      <c r="J121" s="586"/>
      <c r="K121" s="559"/>
    </row>
    <row r="122" spans="1:12" s="2" customFormat="1" ht="13.5">
      <c r="A122" s="462"/>
      <c r="B122" s="17"/>
      <c r="C122" s="596" t="s">
        <v>1051</v>
      </c>
      <c r="D122" s="316"/>
      <c r="E122" s="59" t="s">
        <v>251</v>
      </c>
      <c r="F122" s="581" t="s">
        <v>1</v>
      </c>
      <c r="G122" s="478" t="s">
        <v>1</v>
      </c>
      <c r="H122" s="590" t="s">
        <v>1</v>
      </c>
      <c r="I122" s="593"/>
      <c r="J122" s="709" t="s">
        <v>1414</v>
      </c>
      <c r="K122" s="702" t="s">
        <v>1232</v>
      </c>
      <c r="L122" s="17"/>
    </row>
    <row r="123" spans="1:12" s="24" customFormat="1" ht="23.25" customHeight="1">
      <c r="A123" s="462"/>
      <c r="B123" s="17"/>
      <c r="C123" s="596" t="s">
        <v>1051</v>
      </c>
      <c r="D123" s="57"/>
      <c r="E123" s="59" t="s">
        <v>36</v>
      </c>
      <c r="F123" s="581" t="s">
        <v>1</v>
      </c>
      <c r="G123" s="478" t="s">
        <v>1</v>
      </c>
      <c r="H123" s="590" t="s">
        <v>1</v>
      </c>
      <c r="I123" s="593"/>
      <c r="J123" s="709"/>
      <c r="K123" s="702"/>
      <c r="L123" s="17"/>
    </row>
    <row r="124" spans="1:12" s="24" customFormat="1" ht="23.25" customHeight="1">
      <c r="A124" s="462"/>
      <c r="B124" s="17"/>
      <c r="C124" s="596" t="s">
        <v>1053</v>
      </c>
      <c r="D124" s="57"/>
      <c r="E124" s="59" t="s">
        <v>252</v>
      </c>
      <c r="F124" s="581" t="s">
        <v>1</v>
      </c>
      <c r="G124" s="478" t="s">
        <v>1</v>
      </c>
      <c r="H124" s="590" t="s">
        <v>1</v>
      </c>
      <c r="I124" s="593"/>
      <c r="J124" s="709"/>
      <c r="K124" s="702"/>
      <c r="L124" s="17"/>
    </row>
    <row r="125" spans="1:12" s="24" customFormat="1" ht="12">
      <c r="A125" s="462"/>
      <c r="B125" s="17"/>
      <c r="C125" s="758" t="s">
        <v>1053</v>
      </c>
      <c r="D125" s="319"/>
      <c r="E125" s="530" t="s">
        <v>253</v>
      </c>
      <c r="F125" s="738" t="s">
        <v>1</v>
      </c>
      <c r="G125" s="711" t="s">
        <v>1</v>
      </c>
      <c r="H125" s="720" t="s">
        <v>1</v>
      </c>
      <c r="I125" s="744"/>
      <c r="J125" s="709"/>
      <c r="K125" s="702"/>
      <c r="L125" s="17"/>
    </row>
    <row r="126" spans="1:12" s="24" customFormat="1" ht="31.5">
      <c r="A126" s="462"/>
      <c r="B126" s="17"/>
      <c r="C126" s="758"/>
      <c r="D126" s="320"/>
      <c r="E126" s="94" t="s">
        <v>254</v>
      </c>
      <c r="F126" s="739"/>
      <c r="G126" s="712"/>
      <c r="H126" s="721"/>
      <c r="I126" s="744"/>
      <c r="J126" s="709"/>
      <c r="K126" s="702"/>
      <c r="L126" s="17"/>
    </row>
    <row r="127" spans="1:12" s="24" customFormat="1" ht="39" customHeight="1">
      <c r="A127" s="462"/>
      <c r="B127" s="17"/>
      <c r="C127" s="596" t="s">
        <v>1051</v>
      </c>
      <c r="D127" s="57"/>
      <c r="E127" s="527" t="s">
        <v>255</v>
      </c>
      <c r="F127" s="581" t="s">
        <v>1</v>
      </c>
      <c r="G127" s="478" t="s">
        <v>1</v>
      </c>
      <c r="H127" s="590" t="s">
        <v>1</v>
      </c>
      <c r="I127" s="593"/>
      <c r="J127" s="709"/>
      <c r="K127" s="702"/>
      <c r="L127" s="17"/>
    </row>
    <row r="128" spans="1:12" s="24" customFormat="1" ht="69" customHeight="1">
      <c r="A128" s="462"/>
      <c r="B128" s="17"/>
      <c r="C128" s="596" t="s">
        <v>1051</v>
      </c>
      <c r="D128" s="57"/>
      <c r="E128" s="59" t="s">
        <v>280</v>
      </c>
      <c r="F128" s="581" t="s">
        <v>1</v>
      </c>
      <c r="G128" s="478" t="s">
        <v>1</v>
      </c>
      <c r="H128" s="590" t="s">
        <v>1</v>
      </c>
      <c r="I128" s="593"/>
      <c r="J128" s="709"/>
      <c r="K128" s="702"/>
      <c r="L128" s="17"/>
    </row>
    <row r="129" spans="1:12" s="24" customFormat="1" ht="12">
      <c r="A129" s="462"/>
      <c r="B129" s="17"/>
      <c r="C129" s="596" t="s">
        <v>894</v>
      </c>
      <c r="D129" s="57"/>
      <c r="E129" s="59" t="s">
        <v>51</v>
      </c>
      <c r="F129" s="582" t="s">
        <v>188</v>
      </c>
      <c r="G129" s="47" t="s">
        <v>188</v>
      </c>
      <c r="H129" s="591" t="s">
        <v>188</v>
      </c>
      <c r="I129" s="593"/>
      <c r="J129" s="709"/>
      <c r="K129" s="569"/>
      <c r="L129" s="17"/>
    </row>
    <row r="130" spans="1:12" s="24" customFormat="1" ht="12">
      <c r="A130" s="462"/>
      <c r="B130" s="17"/>
      <c r="C130" s="596" t="s">
        <v>1051</v>
      </c>
      <c r="D130" s="57"/>
      <c r="E130" s="59" t="s">
        <v>921</v>
      </c>
      <c r="F130" s="581" t="s">
        <v>1</v>
      </c>
      <c r="G130" s="478" t="s">
        <v>1</v>
      </c>
      <c r="H130" s="590" t="s">
        <v>1</v>
      </c>
      <c r="I130" s="593"/>
      <c r="J130" s="580"/>
      <c r="K130" s="569"/>
      <c r="L130" s="17"/>
    </row>
    <row r="131" spans="1:12" s="2" customFormat="1" ht="13.5">
      <c r="A131" s="462"/>
      <c r="B131" s="17"/>
      <c r="C131" s="596" t="s">
        <v>1042</v>
      </c>
      <c r="D131" s="57"/>
      <c r="E131" s="59" t="s">
        <v>922</v>
      </c>
      <c r="F131" s="581" t="s">
        <v>1</v>
      </c>
      <c r="G131" s="478" t="s">
        <v>1</v>
      </c>
      <c r="H131" s="590" t="s">
        <v>1</v>
      </c>
      <c r="I131" s="593"/>
      <c r="J131" s="580"/>
      <c r="K131" s="569"/>
      <c r="L131" s="17"/>
    </row>
    <row r="132" spans="1:12" s="24" customFormat="1" ht="12">
      <c r="A132" s="462"/>
      <c r="B132" s="17"/>
      <c r="C132" s="596" t="s">
        <v>1049</v>
      </c>
      <c r="D132" s="57"/>
      <c r="E132" s="59" t="s">
        <v>916</v>
      </c>
      <c r="F132" s="581" t="s">
        <v>1</v>
      </c>
      <c r="G132" s="478" t="s">
        <v>1</v>
      </c>
      <c r="H132" s="590" t="s">
        <v>1</v>
      </c>
      <c r="I132" s="593"/>
      <c r="J132" s="580"/>
      <c r="K132" s="569"/>
      <c r="L132" s="17"/>
    </row>
    <row r="133" spans="1:12" s="24" customFormat="1" ht="12">
      <c r="A133" s="462"/>
      <c r="B133" s="17"/>
      <c r="C133" s="596" t="s">
        <v>1042</v>
      </c>
      <c r="D133" s="57"/>
      <c r="E133" s="59" t="s">
        <v>917</v>
      </c>
      <c r="F133" s="581" t="s">
        <v>1</v>
      </c>
      <c r="G133" s="478" t="s">
        <v>1</v>
      </c>
      <c r="H133" s="590" t="s">
        <v>1</v>
      </c>
      <c r="I133" s="593"/>
      <c r="J133" s="580"/>
      <c r="K133" s="569"/>
      <c r="L133" s="17"/>
    </row>
    <row r="134" spans="1:12" s="24" customFormat="1" ht="12">
      <c r="A134" s="462"/>
      <c r="B134" s="17"/>
      <c r="C134" s="596" t="s">
        <v>1051</v>
      </c>
      <c r="D134" s="57"/>
      <c r="E134" s="59" t="s">
        <v>923</v>
      </c>
      <c r="F134" s="581" t="s">
        <v>1</v>
      </c>
      <c r="G134" s="478" t="s">
        <v>1</v>
      </c>
      <c r="H134" s="590" t="s">
        <v>1</v>
      </c>
      <c r="I134" s="593"/>
      <c r="J134" s="580"/>
      <c r="K134" s="569"/>
      <c r="L134" s="17"/>
    </row>
    <row r="135" spans="1:12" s="24" customFormat="1" ht="12">
      <c r="A135" s="462"/>
      <c r="B135" s="17"/>
      <c r="C135" s="596" t="s">
        <v>1049</v>
      </c>
      <c r="D135" s="57"/>
      <c r="E135" s="59" t="s">
        <v>924</v>
      </c>
      <c r="F135" s="581" t="s">
        <v>1</v>
      </c>
      <c r="G135" s="478" t="s">
        <v>1</v>
      </c>
      <c r="H135" s="590" t="s">
        <v>1</v>
      </c>
      <c r="I135" s="593"/>
      <c r="J135" s="580"/>
      <c r="K135" s="569"/>
      <c r="L135" s="17"/>
    </row>
    <row r="136" spans="1:12" s="24" customFormat="1" ht="12">
      <c r="A136" s="462"/>
      <c r="B136" s="17"/>
      <c r="C136" s="596" t="s">
        <v>1049</v>
      </c>
      <c r="D136" s="57"/>
      <c r="E136" s="59" t="s">
        <v>918</v>
      </c>
      <c r="F136" s="581" t="s">
        <v>1</v>
      </c>
      <c r="G136" s="478" t="s">
        <v>1</v>
      </c>
      <c r="H136" s="590" t="s">
        <v>1</v>
      </c>
      <c r="I136" s="593"/>
      <c r="J136" s="580"/>
      <c r="K136" s="569"/>
      <c r="L136" s="17"/>
    </row>
    <row r="137" spans="1:12" s="24" customFormat="1" ht="12">
      <c r="A137" s="462"/>
      <c r="B137" s="17"/>
      <c r="C137" s="596" t="s">
        <v>1049</v>
      </c>
      <c r="D137" s="57"/>
      <c r="E137" s="59" t="s">
        <v>919</v>
      </c>
      <c r="F137" s="581" t="s">
        <v>56</v>
      </c>
      <c r="G137" s="478" t="s">
        <v>1</v>
      </c>
      <c r="H137" s="590" t="s">
        <v>1</v>
      </c>
      <c r="I137" s="593"/>
      <c r="J137" s="580"/>
      <c r="K137" s="569"/>
      <c r="L137" s="17"/>
    </row>
    <row r="138" spans="1:12" s="24" customFormat="1" ht="15" customHeight="1">
      <c r="A138" s="462"/>
      <c r="B138" s="17"/>
      <c r="C138" s="596" t="s">
        <v>1051</v>
      </c>
      <c r="D138" s="57"/>
      <c r="E138" s="59" t="s">
        <v>925</v>
      </c>
      <c r="F138" s="581" t="s">
        <v>1</v>
      </c>
      <c r="G138" s="478" t="s">
        <v>1</v>
      </c>
      <c r="H138" s="590" t="s">
        <v>1</v>
      </c>
      <c r="I138" s="593"/>
      <c r="J138" s="580"/>
      <c r="K138" s="569"/>
      <c r="L138" s="17"/>
    </row>
    <row r="139" spans="1:12" s="24" customFormat="1" ht="15" customHeight="1">
      <c r="A139" s="462"/>
      <c r="B139" s="17"/>
      <c r="C139" s="596" t="s">
        <v>1042</v>
      </c>
      <c r="D139" s="57"/>
      <c r="E139" s="59" t="s">
        <v>920</v>
      </c>
      <c r="F139" s="581" t="s">
        <v>1</v>
      </c>
      <c r="G139" s="478" t="s">
        <v>1</v>
      </c>
      <c r="H139" s="590" t="s">
        <v>1</v>
      </c>
      <c r="I139" s="593"/>
      <c r="J139" s="580"/>
      <c r="K139" s="569"/>
      <c r="L139" s="17"/>
    </row>
    <row r="140" spans="1:12" s="2" customFormat="1" ht="24.75" customHeight="1">
      <c r="A140" s="464"/>
      <c r="B140" s="18"/>
      <c r="C140" s="596" t="s">
        <v>1049</v>
      </c>
      <c r="D140" s="57"/>
      <c r="E140" s="59" t="s">
        <v>915</v>
      </c>
      <c r="F140" s="581" t="s">
        <v>1</v>
      </c>
      <c r="G140" s="478" t="s">
        <v>1</v>
      </c>
      <c r="H140" s="590" t="s">
        <v>1</v>
      </c>
      <c r="I140" s="593"/>
      <c r="J140" s="580"/>
      <c r="K140" s="569" t="s">
        <v>1233</v>
      </c>
      <c r="L140" s="18"/>
    </row>
    <row r="141" spans="1:12" s="2" customFormat="1" ht="24.75" customHeight="1">
      <c r="A141" s="462"/>
      <c r="B141" s="17"/>
      <c r="C141" s="596" t="s">
        <v>1042</v>
      </c>
      <c r="D141" s="57"/>
      <c r="E141" s="59" t="s">
        <v>914</v>
      </c>
      <c r="F141" s="581" t="s">
        <v>1</v>
      </c>
      <c r="G141" s="478" t="s">
        <v>1</v>
      </c>
      <c r="H141" s="590" t="s">
        <v>1</v>
      </c>
      <c r="I141" s="593"/>
      <c r="J141" s="580"/>
      <c r="K141" s="569" t="s">
        <v>1234</v>
      </c>
      <c r="L141" s="17"/>
    </row>
    <row r="142" spans="1:12" s="2" customFormat="1" ht="37.5" customHeight="1">
      <c r="A142" s="462"/>
      <c r="B142" s="17"/>
      <c r="C142" s="758" t="s">
        <v>1042</v>
      </c>
      <c r="D142" s="319"/>
      <c r="E142" s="44" t="s">
        <v>913</v>
      </c>
      <c r="F142" s="738" t="s">
        <v>1</v>
      </c>
      <c r="G142" s="711" t="s">
        <v>1</v>
      </c>
      <c r="H142" s="720" t="s">
        <v>1</v>
      </c>
      <c r="I142" s="744"/>
      <c r="J142" s="709"/>
      <c r="K142" s="569" t="s">
        <v>1235</v>
      </c>
      <c r="L142" s="17"/>
    </row>
    <row r="143" spans="1:12" s="2" customFormat="1" ht="81.75" customHeight="1">
      <c r="A143" s="462"/>
      <c r="B143" s="17"/>
      <c r="C143" s="758"/>
      <c r="D143" s="320"/>
      <c r="E143" s="94" t="s">
        <v>541</v>
      </c>
      <c r="F143" s="739"/>
      <c r="G143" s="712"/>
      <c r="H143" s="721"/>
      <c r="I143" s="744"/>
      <c r="J143" s="709"/>
      <c r="K143" s="569"/>
      <c r="L143" s="17"/>
    </row>
    <row r="144" spans="1:12" s="2" customFormat="1" ht="36" customHeight="1">
      <c r="A144" s="462"/>
      <c r="B144" s="17"/>
      <c r="C144" s="598" t="s">
        <v>1049</v>
      </c>
      <c r="D144" s="319"/>
      <c r="E144" s="22" t="s">
        <v>912</v>
      </c>
      <c r="F144" s="595" t="s">
        <v>1</v>
      </c>
      <c r="G144" s="481" t="s">
        <v>1</v>
      </c>
      <c r="H144" s="592" t="s">
        <v>1</v>
      </c>
      <c r="I144" s="587"/>
      <c r="J144" s="583"/>
      <c r="K144" s="572" t="s">
        <v>1380</v>
      </c>
      <c r="L144" s="17"/>
    </row>
    <row r="145" spans="1:12" s="6" customFormat="1" ht="16.5" customHeight="1">
      <c r="A145" s="462"/>
      <c r="B145" s="17"/>
      <c r="C145" s="382"/>
      <c r="D145" s="48" t="s">
        <v>948</v>
      </c>
      <c r="E145" s="97"/>
      <c r="F145" s="75"/>
      <c r="G145" s="76"/>
      <c r="H145" s="352"/>
      <c r="I145" s="365"/>
      <c r="J145" s="301"/>
      <c r="K145" s="307"/>
      <c r="L145" s="17"/>
    </row>
    <row r="146" spans="1:12" s="2" customFormat="1" ht="31.5" customHeight="1">
      <c r="A146" s="464"/>
      <c r="B146" s="18"/>
      <c r="C146" s="596" t="s">
        <v>894</v>
      </c>
      <c r="D146" s="316"/>
      <c r="E146" s="59" t="s">
        <v>1415</v>
      </c>
      <c r="F146" s="582" t="s">
        <v>188</v>
      </c>
      <c r="G146" s="47" t="s">
        <v>188</v>
      </c>
      <c r="H146" s="591" t="s">
        <v>188</v>
      </c>
      <c r="I146" s="593"/>
      <c r="J146" s="586" t="s">
        <v>1236</v>
      </c>
      <c r="K146" s="571" t="s">
        <v>1416</v>
      </c>
      <c r="L146" s="18"/>
    </row>
    <row r="147" spans="1:12" s="2" customFormat="1" ht="18" customHeight="1">
      <c r="A147" s="464"/>
      <c r="B147" s="18"/>
      <c r="C147" s="382"/>
      <c r="D147" s="48" t="s">
        <v>1358</v>
      </c>
      <c r="E147" s="49"/>
      <c r="F147" s="75"/>
      <c r="G147" s="76"/>
      <c r="H147" s="352"/>
      <c r="I147" s="365"/>
      <c r="J147" s="301"/>
      <c r="K147" s="58"/>
      <c r="L147" s="18"/>
    </row>
    <row r="148" spans="1:12" s="2" customFormat="1" ht="33.75" customHeight="1">
      <c r="A148" s="464"/>
      <c r="B148" s="18"/>
      <c r="C148" s="596" t="s">
        <v>1398</v>
      </c>
      <c r="D148" s="321"/>
      <c r="E148" s="59" t="s">
        <v>187</v>
      </c>
      <c r="F148" s="582" t="s">
        <v>188</v>
      </c>
      <c r="G148" s="47" t="s">
        <v>188</v>
      </c>
      <c r="H148" s="591" t="s">
        <v>188</v>
      </c>
      <c r="I148" s="593"/>
      <c r="J148" s="705" t="s">
        <v>1238</v>
      </c>
      <c r="K148" s="703" t="s">
        <v>1237</v>
      </c>
      <c r="L148" s="18"/>
    </row>
    <row r="149" spans="1:12" s="2" customFormat="1" ht="44.25" customHeight="1">
      <c r="A149" s="464"/>
      <c r="B149" s="18"/>
      <c r="C149" s="596" t="s">
        <v>993</v>
      </c>
      <c r="D149" s="321"/>
      <c r="E149" s="59" t="s">
        <v>891</v>
      </c>
      <c r="F149" s="581" t="s">
        <v>56</v>
      </c>
      <c r="G149" s="478" t="s">
        <v>56</v>
      </c>
      <c r="H149" s="590" t="s">
        <v>56</v>
      </c>
      <c r="I149" s="593"/>
      <c r="J149" s="706"/>
      <c r="K149" s="702"/>
      <c r="L149" s="18"/>
    </row>
    <row r="150" spans="1:12" s="2" customFormat="1" ht="76.5" customHeight="1">
      <c r="A150" s="464"/>
      <c r="B150" s="18"/>
      <c r="C150" s="596" t="s">
        <v>993</v>
      </c>
      <c r="D150" s="318"/>
      <c r="E150" s="25" t="s">
        <v>892</v>
      </c>
      <c r="F150" s="342" t="s">
        <v>56</v>
      </c>
      <c r="G150" s="475" t="s">
        <v>56</v>
      </c>
      <c r="H150" s="476" t="s">
        <v>56</v>
      </c>
      <c r="I150" s="602"/>
      <c r="J150" s="707"/>
      <c r="K150" s="704"/>
      <c r="L150" s="18"/>
    </row>
    <row r="151" spans="1:12" s="6" customFormat="1" ht="16.5" customHeight="1">
      <c r="A151" s="462"/>
      <c r="B151" s="17"/>
      <c r="C151" s="382"/>
      <c r="D151" s="48" t="s">
        <v>1359</v>
      </c>
      <c r="E151" s="97"/>
      <c r="F151" s="75"/>
      <c r="G151" s="76"/>
      <c r="H151" s="352"/>
      <c r="I151" s="365"/>
      <c r="J151" s="301"/>
      <c r="K151" s="307"/>
      <c r="L151" s="17"/>
    </row>
    <row r="152" spans="1:12" s="2" customFormat="1" ht="50.25" customHeight="1">
      <c r="A152" s="462"/>
      <c r="B152" s="17"/>
      <c r="C152" s="596" t="s">
        <v>993</v>
      </c>
      <c r="D152" s="316"/>
      <c r="E152" s="59" t="s">
        <v>196</v>
      </c>
      <c r="F152" s="581" t="s">
        <v>56</v>
      </c>
      <c r="G152" s="478" t="s">
        <v>56</v>
      </c>
      <c r="H152" s="590" t="s">
        <v>56</v>
      </c>
      <c r="I152" s="593"/>
      <c r="J152" s="705" t="s">
        <v>1346</v>
      </c>
      <c r="K152" s="703" t="s">
        <v>1239</v>
      </c>
      <c r="L152" s="17"/>
    </row>
    <row r="153" spans="1:12" s="2" customFormat="1" ht="50.25" customHeight="1">
      <c r="A153" s="462"/>
      <c r="B153" s="17"/>
      <c r="C153" s="386" t="s">
        <v>993</v>
      </c>
      <c r="D153" s="317"/>
      <c r="E153" s="25" t="s">
        <v>189</v>
      </c>
      <c r="F153" s="489" t="s">
        <v>56</v>
      </c>
      <c r="G153" s="490" t="s">
        <v>1</v>
      </c>
      <c r="H153" s="491" t="s">
        <v>56</v>
      </c>
      <c r="I153" s="371"/>
      <c r="J153" s="707"/>
      <c r="K153" s="704"/>
      <c r="L153" s="17"/>
    </row>
    <row r="154" spans="1:12" s="6" customFormat="1" ht="16.5" customHeight="1">
      <c r="A154" s="463"/>
      <c r="B154" s="14"/>
      <c r="C154" s="382"/>
      <c r="D154" s="48" t="s">
        <v>988</v>
      </c>
      <c r="E154" s="97"/>
      <c r="F154" s="75"/>
      <c r="G154" s="76"/>
      <c r="H154" s="352"/>
      <c r="I154" s="365"/>
      <c r="J154" s="301"/>
      <c r="K154" s="307"/>
      <c r="L154" s="14"/>
    </row>
    <row r="155" spans="1:12" s="3" customFormat="1" ht="42.75" customHeight="1">
      <c r="A155" s="464"/>
      <c r="B155" s="18"/>
      <c r="C155" s="596" t="s">
        <v>1399</v>
      </c>
      <c r="D155" s="99"/>
      <c r="E155" s="26" t="s">
        <v>901</v>
      </c>
      <c r="F155" s="581" t="s">
        <v>926</v>
      </c>
      <c r="G155" s="478" t="s">
        <v>896</v>
      </c>
      <c r="H155" s="590" t="s">
        <v>896</v>
      </c>
      <c r="I155" s="593"/>
      <c r="J155" s="715" t="s">
        <v>1347</v>
      </c>
      <c r="K155" s="701" t="s">
        <v>1240</v>
      </c>
      <c r="L155" s="18"/>
    </row>
    <row r="156" spans="1:12" s="3" customFormat="1" ht="42.75" customHeight="1">
      <c r="A156" s="464"/>
      <c r="B156" s="18"/>
      <c r="C156" s="596" t="s">
        <v>1383</v>
      </c>
      <c r="D156" s="99"/>
      <c r="E156" s="26" t="s">
        <v>1382</v>
      </c>
      <c r="F156" s="581" t="s">
        <v>926</v>
      </c>
      <c r="G156" s="478" t="s">
        <v>896</v>
      </c>
      <c r="H156" s="590" t="s">
        <v>896</v>
      </c>
      <c r="I156" s="593"/>
      <c r="J156" s="709"/>
      <c r="K156" s="690"/>
      <c r="L156" s="18"/>
    </row>
    <row r="157" spans="1:12" s="3" customFormat="1" ht="42.75" customHeight="1">
      <c r="A157" s="464"/>
      <c r="B157" s="18"/>
      <c r="C157" s="596" t="s">
        <v>1399</v>
      </c>
      <c r="D157" s="315"/>
      <c r="E157" s="26" t="s">
        <v>902</v>
      </c>
      <c r="F157" s="581" t="s">
        <v>56</v>
      </c>
      <c r="G157" s="478" t="s">
        <v>56</v>
      </c>
      <c r="H157" s="590" t="s">
        <v>56</v>
      </c>
      <c r="I157" s="593"/>
      <c r="J157" s="709"/>
      <c r="K157" s="690"/>
      <c r="L157" s="18"/>
    </row>
    <row r="158" spans="1:12" s="3" customFormat="1" ht="42.75" customHeight="1">
      <c r="A158" s="464"/>
      <c r="B158" s="18"/>
      <c r="C158" s="596" t="s">
        <v>1399</v>
      </c>
      <c r="D158" s="315"/>
      <c r="E158" s="59" t="s">
        <v>904</v>
      </c>
      <c r="F158" s="581" t="s">
        <v>56</v>
      </c>
      <c r="G158" s="478" t="s">
        <v>56</v>
      </c>
      <c r="H158" s="590" t="s">
        <v>56</v>
      </c>
      <c r="I158" s="593"/>
      <c r="J158" s="709"/>
      <c r="K158" s="690"/>
      <c r="L158" s="18"/>
    </row>
    <row r="159" spans="1:12" s="3" customFormat="1" ht="42.75" customHeight="1">
      <c r="A159" s="464"/>
      <c r="B159" s="18"/>
      <c r="C159" s="596" t="s">
        <v>1399</v>
      </c>
      <c r="D159" s="315"/>
      <c r="E159" s="59" t="s">
        <v>905</v>
      </c>
      <c r="F159" s="581" t="s">
        <v>56</v>
      </c>
      <c r="G159" s="478" t="s">
        <v>1</v>
      </c>
      <c r="H159" s="590" t="s">
        <v>56</v>
      </c>
      <c r="I159" s="593"/>
      <c r="J159" s="709"/>
      <c r="K159" s="690"/>
      <c r="L159" s="18"/>
    </row>
    <row r="160" spans="1:12" s="3" customFormat="1" ht="36.75" customHeight="1">
      <c r="A160" s="464"/>
      <c r="B160" s="18"/>
      <c r="C160" s="596" t="s">
        <v>1399</v>
      </c>
      <c r="D160" s="315"/>
      <c r="E160" s="59" t="s">
        <v>906</v>
      </c>
      <c r="F160" s="581" t="s">
        <v>1</v>
      </c>
      <c r="G160" s="478" t="s">
        <v>56</v>
      </c>
      <c r="H160" s="590" t="s">
        <v>1</v>
      </c>
      <c r="I160" s="593"/>
      <c r="J160" s="709"/>
      <c r="K160" s="690"/>
      <c r="L160" s="18"/>
    </row>
    <row r="161" spans="1:12" s="3" customFormat="1" ht="36.75" customHeight="1">
      <c r="A161" s="464"/>
      <c r="B161" s="18"/>
      <c r="C161" s="596" t="s">
        <v>1399</v>
      </c>
      <c r="D161" s="315"/>
      <c r="E161" s="59" t="s">
        <v>907</v>
      </c>
      <c r="F161" s="581" t="s">
        <v>1</v>
      </c>
      <c r="G161" s="478" t="s">
        <v>1</v>
      </c>
      <c r="H161" s="590" t="s">
        <v>1</v>
      </c>
      <c r="I161" s="593"/>
      <c r="J161" s="709"/>
      <c r="K161" s="690"/>
      <c r="L161" s="18"/>
    </row>
    <row r="162" spans="1:12" s="3" customFormat="1" ht="32.25" customHeight="1">
      <c r="A162" s="464"/>
      <c r="B162" s="18"/>
      <c r="C162" s="596" t="s">
        <v>1399</v>
      </c>
      <c r="D162" s="315"/>
      <c r="E162" s="59" t="s">
        <v>908</v>
      </c>
      <c r="F162" s="581" t="s">
        <v>1</v>
      </c>
      <c r="G162" s="478" t="s">
        <v>56</v>
      </c>
      <c r="H162" s="590" t="s">
        <v>1</v>
      </c>
      <c r="I162" s="593"/>
      <c r="J162" s="706"/>
      <c r="K162" s="690" t="s">
        <v>1241</v>
      </c>
      <c r="L162" s="18"/>
    </row>
    <row r="163" spans="1:12" s="3" customFormat="1" ht="39" customHeight="1">
      <c r="A163" s="464"/>
      <c r="B163" s="18"/>
      <c r="C163" s="596" t="s">
        <v>1399</v>
      </c>
      <c r="D163" s="313"/>
      <c r="E163" s="23" t="s">
        <v>903</v>
      </c>
      <c r="F163" s="342" t="s">
        <v>1</v>
      </c>
      <c r="G163" s="475" t="s">
        <v>56</v>
      </c>
      <c r="H163" s="476" t="s">
        <v>1</v>
      </c>
      <c r="I163" s="602"/>
      <c r="J163" s="707"/>
      <c r="K163" s="692"/>
      <c r="L163" s="18"/>
    </row>
    <row r="164" spans="1:12" s="402" customFormat="1" ht="15" customHeight="1">
      <c r="A164" s="401"/>
      <c r="C164" s="403"/>
      <c r="D164" s="404" t="s">
        <v>1015</v>
      </c>
      <c r="E164" s="405"/>
      <c r="F164" s="430"/>
      <c r="G164" s="431"/>
      <c r="H164" s="432"/>
      <c r="I164" s="406"/>
      <c r="J164" s="407"/>
      <c r="K164" s="408"/>
      <c r="L164" s="409"/>
    </row>
    <row r="165" spans="1:12" s="411" customFormat="1" ht="34.5" customHeight="1">
      <c r="A165" s="410"/>
      <c r="C165" s="412" t="s">
        <v>977</v>
      </c>
      <c r="D165" s="413"/>
      <c r="E165" s="414" t="s">
        <v>1016</v>
      </c>
      <c r="F165" s="415" t="s">
        <v>56</v>
      </c>
      <c r="G165" s="416" t="s">
        <v>1014</v>
      </c>
      <c r="H165" s="417" t="s">
        <v>926</v>
      </c>
      <c r="I165" s="418" t="s">
        <v>994</v>
      </c>
      <c r="J165" s="734" t="s">
        <v>1418</v>
      </c>
      <c r="K165" s="696" t="s">
        <v>1242</v>
      </c>
    </row>
    <row r="166" spans="1:12" s="411" customFormat="1" ht="34.5" customHeight="1">
      <c r="A166" s="410"/>
      <c r="C166" s="412" t="s">
        <v>995</v>
      </c>
      <c r="D166" s="413"/>
      <c r="E166" s="414" t="s">
        <v>1017</v>
      </c>
      <c r="F166" s="415" t="s">
        <v>926</v>
      </c>
      <c r="G166" s="416" t="s">
        <v>1012</v>
      </c>
      <c r="H166" s="417" t="s">
        <v>926</v>
      </c>
      <c r="I166" s="418" t="s">
        <v>994</v>
      </c>
      <c r="J166" s="734"/>
      <c r="K166" s="697"/>
    </row>
    <row r="167" spans="1:12" s="411" customFormat="1" ht="34.5" customHeight="1">
      <c r="A167" s="410"/>
      <c r="C167" s="412" t="s">
        <v>900</v>
      </c>
      <c r="D167" s="413"/>
      <c r="E167" s="414" t="s">
        <v>1018</v>
      </c>
      <c r="F167" s="415" t="s">
        <v>56</v>
      </c>
      <c r="G167" s="416" t="s">
        <v>926</v>
      </c>
      <c r="H167" s="417" t="s">
        <v>1013</v>
      </c>
      <c r="I167" s="418" t="s">
        <v>994</v>
      </c>
      <c r="J167" s="734"/>
      <c r="K167" s="697"/>
    </row>
    <row r="168" spans="1:12" s="411" customFormat="1" ht="34.5" customHeight="1">
      <c r="A168" s="410"/>
      <c r="C168" s="412" t="s">
        <v>995</v>
      </c>
      <c r="D168" s="413"/>
      <c r="E168" s="414" t="s">
        <v>1019</v>
      </c>
      <c r="F168" s="415" t="s">
        <v>926</v>
      </c>
      <c r="G168" s="416" t="s">
        <v>56</v>
      </c>
      <c r="H168" s="417" t="s">
        <v>926</v>
      </c>
      <c r="I168" s="418" t="s">
        <v>994</v>
      </c>
      <c r="J168" s="734"/>
      <c r="K168" s="697"/>
    </row>
    <row r="169" spans="1:12" s="411" customFormat="1" ht="34.5" customHeight="1">
      <c r="A169" s="410"/>
      <c r="C169" s="419" t="s">
        <v>977</v>
      </c>
      <c r="D169" s="420"/>
      <c r="E169" s="421" t="s">
        <v>1020</v>
      </c>
      <c r="F169" s="422" t="s">
        <v>926</v>
      </c>
      <c r="G169" s="423" t="s">
        <v>56</v>
      </c>
      <c r="H169" s="424" t="s">
        <v>56</v>
      </c>
      <c r="I169" s="425" t="s">
        <v>994</v>
      </c>
      <c r="J169" s="735"/>
      <c r="K169" s="698"/>
    </row>
    <row r="170" spans="1:12" s="402" customFormat="1" ht="15" customHeight="1">
      <c r="A170" s="401"/>
      <c r="C170" s="403"/>
      <c r="D170" s="404" t="s">
        <v>1021</v>
      </c>
      <c r="E170" s="405"/>
      <c r="F170" s="430"/>
      <c r="G170" s="431"/>
      <c r="H170" s="432"/>
      <c r="I170" s="406"/>
      <c r="J170" s="407"/>
      <c r="K170" s="408"/>
      <c r="L170" s="409"/>
    </row>
    <row r="171" spans="1:12" s="411" customFormat="1" ht="26.25" customHeight="1">
      <c r="A171" s="410"/>
      <c r="C171" s="412" t="s">
        <v>977</v>
      </c>
      <c r="D171" s="413"/>
      <c r="E171" s="414" t="s">
        <v>996</v>
      </c>
      <c r="F171" s="415" t="s">
        <v>926</v>
      </c>
      <c r="G171" s="416" t="s">
        <v>926</v>
      </c>
      <c r="H171" s="417" t="s">
        <v>926</v>
      </c>
      <c r="I171" s="418" t="s">
        <v>994</v>
      </c>
      <c r="J171" s="734" t="s">
        <v>1419</v>
      </c>
      <c r="K171" s="696" t="s">
        <v>1243</v>
      </c>
    </row>
    <row r="172" spans="1:12" s="411" customFormat="1" ht="26.25" customHeight="1">
      <c r="A172" s="410"/>
      <c r="C172" s="412" t="s">
        <v>900</v>
      </c>
      <c r="D172" s="413"/>
      <c r="E172" s="414" t="s">
        <v>998</v>
      </c>
      <c r="F172" s="415" t="s">
        <v>1013</v>
      </c>
      <c r="G172" s="416" t="s">
        <v>56</v>
      </c>
      <c r="H172" s="417" t="s">
        <v>926</v>
      </c>
      <c r="I172" s="418" t="s">
        <v>994</v>
      </c>
      <c r="J172" s="734"/>
      <c r="K172" s="697"/>
    </row>
    <row r="173" spans="1:12" s="411" customFormat="1" ht="26.25" customHeight="1">
      <c r="A173" s="410"/>
      <c r="C173" s="742" t="s">
        <v>997</v>
      </c>
      <c r="D173" s="724"/>
      <c r="E173" s="426" t="s">
        <v>999</v>
      </c>
      <c r="F173" s="726" t="s">
        <v>896</v>
      </c>
      <c r="G173" s="728" t="s">
        <v>56</v>
      </c>
      <c r="H173" s="730" t="s">
        <v>926</v>
      </c>
      <c r="I173" s="732" t="s">
        <v>994</v>
      </c>
      <c r="J173" s="734"/>
      <c r="K173" s="697"/>
    </row>
    <row r="174" spans="1:12" s="411" customFormat="1" ht="34.5" customHeight="1">
      <c r="A174" s="410"/>
      <c r="C174" s="743"/>
      <c r="D174" s="725"/>
      <c r="E174" s="427" t="s">
        <v>1000</v>
      </c>
      <c r="F174" s="727"/>
      <c r="G174" s="729"/>
      <c r="H174" s="731"/>
      <c r="I174" s="733"/>
      <c r="J174" s="734"/>
      <c r="K174" s="697"/>
    </row>
    <row r="175" spans="1:12" s="411" customFormat="1" ht="26.25" customHeight="1">
      <c r="A175" s="410"/>
      <c r="C175" s="742" t="s">
        <v>900</v>
      </c>
      <c r="D175" s="724"/>
      <c r="E175" s="426" t="s">
        <v>1001</v>
      </c>
      <c r="F175" s="726" t="s">
        <v>56</v>
      </c>
      <c r="G175" s="728" t="s">
        <v>926</v>
      </c>
      <c r="H175" s="730" t="s">
        <v>926</v>
      </c>
      <c r="I175" s="732" t="s">
        <v>994</v>
      </c>
      <c r="J175" s="734"/>
      <c r="K175" s="697"/>
    </row>
    <row r="176" spans="1:12" s="411" customFormat="1" ht="34.5" customHeight="1">
      <c r="A176" s="410"/>
      <c r="C176" s="743"/>
      <c r="D176" s="725"/>
      <c r="E176" s="427" t="s">
        <v>1002</v>
      </c>
      <c r="F176" s="727"/>
      <c r="G176" s="729"/>
      <c r="H176" s="731"/>
      <c r="I176" s="733"/>
      <c r="J176" s="734"/>
      <c r="K176" s="697"/>
    </row>
    <row r="177" spans="1:12" s="411" customFormat="1" ht="26.25" customHeight="1">
      <c r="A177" s="410"/>
      <c r="C177" s="419" t="s">
        <v>997</v>
      </c>
      <c r="D177" s="420"/>
      <c r="E177" s="421" t="s">
        <v>1003</v>
      </c>
      <c r="F177" s="422" t="s">
        <v>56</v>
      </c>
      <c r="G177" s="423" t="s">
        <v>56</v>
      </c>
      <c r="H177" s="424" t="s">
        <v>1014</v>
      </c>
      <c r="I177" s="425" t="s">
        <v>994</v>
      </c>
      <c r="J177" s="735"/>
      <c r="K177" s="698"/>
    </row>
    <row r="178" spans="1:12" s="402" customFormat="1" ht="15" customHeight="1">
      <c r="A178" s="401"/>
      <c r="C178" s="403"/>
      <c r="D178" s="404" t="s">
        <v>1022</v>
      </c>
      <c r="E178" s="405"/>
      <c r="F178" s="430"/>
      <c r="G178" s="431"/>
      <c r="H178" s="432"/>
      <c r="I178" s="406"/>
      <c r="J178" s="407"/>
      <c r="K178" s="408"/>
      <c r="L178" s="409"/>
    </row>
    <row r="179" spans="1:12" s="411" customFormat="1" ht="24" customHeight="1">
      <c r="A179" s="410"/>
      <c r="C179" s="742" t="s">
        <v>977</v>
      </c>
      <c r="D179" s="724"/>
      <c r="E179" s="426" t="s">
        <v>1004</v>
      </c>
      <c r="F179" s="726" t="s">
        <v>1014</v>
      </c>
      <c r="G179" s="728" t="s">
        <v>926</v>
      </c>
      <c r="H179" s="730" t="s">
        <v>56</v>
      </c>
      <c r="I179" s="732" t="s">
        <v>994</v>
      </c>
      <c r="J179" s="734" t="s">
        <v>1420</v>
      </c>
      <c r="K179" s="696" t="s">
        <v>1244</v>
      </c>
    </row>
    <row r="180" spans="1:12" s="411" customFormat="1" ht="24" customHeight="1">
      <c r="A180" s="410"/>
      <c r="C180" s="743"/>
      <c r="D180" s="725"/>
      <c r="E180" s="427" t="s">
        <v>1005</v>
      </c>
      <c r="F180" s="727"/>
      <c r="G180" s="729"/>
      <c r="H180" s="731"/>
      <c r="I180" s="733"/>
      <c r="J180" s="734"/>
      <c r="K180" s="697"/>
    </row>
    <row r="181" spans="1:12" s="411" customFormat="1" ht="14.25">
      <c r="A181" s="410"/>
      <c r="C181" s="742" t="s">
        <v>995</v>
      </c>
      <c r="D181" s="724"/>
      <c r="E181" s="426" t="s">
        <v>1006</v>
      </c>
      <c r="F181" s="726" t="s">
        <v>56</v>
      </c>
      <c r="G181" s="728" t="s">
        <v>926</v>
      </c>
      <c r="H181" s="730" t="s">
        <v>56</v>
      </c>
      <c r="I181" s="732" t="s">
        <v>994</v>
      </c>
      <c r="J181" s="734"/>
      <c r="K181" s="697"/>
    </row>
    <row r="182" spans="1:12" s="411" customFormat="1" ht="45" customHeight="1">
      <c r="A182" s="410"/>
      <c r="C182" s="743"/>
      <c r="D182" s="725"/>
      <c r="E182" s="427" t="s">
        <v>1007</v>
      </c>
      <c r="F182" s="727"/>
      <c r="G182" s="729"/>
      <c r="H182" s="731"/>
      <c r="I182" s="733"/>
      <c r="J182" s="734"/>
      <c r="K182" s="697"/>
    </row>
    <row r="183" spans="1:12" s="411" customFormat="1" ht="27.75" customHeight="1">
      <c r="A183" s="410"/>
      <c r="C183" s="412" t="s">
        <v>1008</v>
      </c>
      <c r="D183" s="413"/>
      <c r="E183" s="414" t="s">
        <v>1009</v>
      </c>
      <c r="F183" s="415" t="s">
        <v>56</v>
      </c>
      <c r="G183" s="416" t="s">
        <v>56</v>
      </c>
      <c r="H183" s="417" t="s">
        <v>926</v>
      </c>
      <c r="I183" s="418" t="s">
        <v>994</v>
      </c>
      <c r="J183" s="734"/>
      <c r="K183" s="697"/>
    </row>
    <row r="184" spans="1:12" s="411" customFormat="1" ht="33.75" customHeight="1">
      <c r="A184" s="410"/>
      <c r="C184" s="412" t="s">
        <v>900</v>
      </c>
      <c r="D184" s="413"/>
      <c r="E184" s="414" t="s">
        <v>1010</v>
      </c>
      <c r="F184" s="415" t="s">
        <v>1012</v>
      </c>
      <c r="G184" s="416" t="s">
        <v>926</v>
      </c>
      <c r="H184" s="417" t="s">
        <v>56</v>
      </c>
      <c r="I184" s="418" t="s">
        <v>994</v>
      </c>
      <c r="J184" s="734"/>
      <c r="K184" s="697"/>
    </row>
    <row r="185" spans="1:12" s="411" customFormat="1" ht="22.5" customHeight="1">
      <c r="A185" s="428"/>
      <c r="B185" s="429"/>
      <c r="C185" s="419" t="s">
        <v>977</v>
      </c>
      <c r="D185" s="420"/>
      <c r="E185" s="421" t="s">
        <v>1011</v>
      </c>
      <c r="F185" s="422" t="s">
        <v>1013</v>
      </c>
      <c r="G185" s="423" t="s">
        <v>1013</v>
      </c>
      <c r="H185" s="424" t="s">
        <v>56</v>
      </c>
      <c r="I185" s="425" t="s">
        <v>994</v>
      </c>
      <c r="J185" s="735"/>
      <c r="K185" s="698"/>
    </row>
    <row r="186" spans="1:12" s="402" customFormat="1" ht="15" customHeight="1">
      <c r="A186" s="401"/>
      <c r="C186" s="403"/>
      <c r="D186" s="404" t="s">
        <v>1023</v>
      </c>
      <c r="E186" s="405"/>
      <c r="F186" s="430"/>
      <c r="G186" s="431"/>
      <c r="H186" s="432"/>
      <c r="I186" s="406"/>
      <c r="J186" s="407"/>
      <c r="K186" s="408"/>
      <c r="L186" s="409"/>
    </row>
    <row r="187" spans="1:12" s="411" customFormat="1" ht="21">
      <c r="A187" s="410"/>
      <c r="C187" s="412" t="s">
        <v>977</v>
      </c>
      <c r="D187" s="413"/>
      <c r="E187" s="414" t="s">
        <v>1024</v>
      </c>
      <c r="F187" s="415" t="s">
        <v>1014</v>
      </c>
      <c r="G187" s="416" t="s">
        <v>926</v>
      </c>
      <c r="H187" s="417" t="s">
        <v>56</v>
      </c>
      <c r="I187" s="418" t="s">
        <v>994</v>
      </c>
      <c r="J187" s="734" t="s">
        <v>1421</v>
      </c>
      <c r="K187" s="736" t="s">
        <v>1245</v>
      </c>
    </row>
    <row r="188" spans="1:12" s="411" customFormat="1" ht="14.25">
      <c r="A188" s="410"/>
      <c r="C188" s="412" t="s">
        <v>900</v>
      </c>
      <c r="D188" s="413"/>
      <c r="E188" s="434" t="s">
        <v>1025</v>
      </c>
      <c r="F188" s="415" t="s">
        <v>1014</v>
      </c>
      <c r="G188" s="416" t="s">
        <v>926</v>
      </c>
      <c r="H188" s="417" t="s">
        <v>56</v>
      </c>
      <c r="I188" s="433"/>
      <c r="J188" s="734"/>
      <c r="K188" s="736"/>
    </row>
    <row r="189" spans="1:12" s="411" customFormat="1" ht="21">
      <c r="A189" s="410"/>
      <c r="C189" s="419" t="s">
        <v>995</v>
      </c>
      <c r="D189" s="420"/>
      <c r="E189" s="421" t="s">
        <v>1026</v>
      </c>
      <c r="F189" s="422" t="s">
        <v>56</v>
      </c>
      <c r="G189" s="423" t="s">
        <v>926</v>
      </c>
      <c r="H189" s="424" t="s">
        <v>56</v>
      </c>
      <c r="I189" s="425" t="s">
        <v>994</v>
      </c>
      <c r="J189" s="735"/>
      <c r="K189" s="737"/>
    </row>
    <row r="190" spans="1:12" s="402" customFormat="1" ht="15" customHeight="1">
      <c r="A190" s="401"/>
      <c r="C190" s="403"/>
      <c r="D190" s="404" t="s">
        <v>1027</v>
      </c>
      <c r="E190" s="405"/>
      <c r="F190" s="430"/>
      <c r="G190" s="431"/>
      <c r="H190" s="432"/>
      <c r="I190" s="406"/>
      <c r="J190" s="407"/>
      <c r="K190" s="408"/>
      <c r="L190" s="409"/>
    </row>
    <row r="191" spans="1:12" s="411" customFormat="1" ht="31.5" customHeight="1">
      <c r="A191" s="410"/>
      <c r="C191" s="412" t="s">
        <v>900</v>
      </c>
      <c r="D191" s="413"/>
      <c r="E191" s="414" t="s">
        <v>1028</v>
      </c>
      <c r="F191" s="415" t="s">
        <v>56</v>
      </c>
      <c r="G191" s="416" t="s">
        <v>56</v>
      </c>
      <c r="H191" s="417" t="s">
        <v>56</v>
      </c>
      <c r="I191" s="418" t="s">
        <v>994</v>
      </c>
      <c r="J191" s="767" t="s">
        <v>1348</v>
      </c>
      <c r="K191" s="699" t="s">
        <v>1246</v>
      </c>
    </row>
    <row r="192" spans="1:12" s="411" customFormat="1" ht="21">
      <c r="A192" s="410"/>
      <c r="C192" s="412" t="s">
        <v>900</v>
      </c>
      <c r="D192" s="413"/>
      <c r="E192" s="414" t="s">
        <v>1029</v>
      </c>
      <c r="F192" s="415" t="s">
        <v>56</v>
      </c>
      <c r="G192" s="416" t="s">
        <v>56</v>
      </c>
      <c r="H192" s="417" t="s">
        <v>56</v>
      </c>
      <c r="I192" s="418"/>
      <c r="J192" s="768"/>
      <c r="K192" s="700"/>
    </row>
    <row r="193" spans="1:12" s="411" customFormat="1" ht="21">
      <c r="A193" s="410"/>
      <c r="C193" s="412" t="s">
        <v>900</v>
      </c>
      <c r="D193" s="413"/>
      <c r="E193" s="414" t="s">
        <v>1030</v>
      </c>
      <c r="F193" s="415" t="s">
        <v>56</v>
      </c>
      <c r="G193" s="416" t="s">
        <v>56</v>
      </c>
      <c r="H193" s="417" t="s">
        <v>56</v>
      </c>
      <c r="I193" s="418"/>
      <c r="J193" s="768"/>
      <c r="K193" s="700"/>
    </row>
    <row r="194" spans="1:12" s="411" customFormat="1" ht="21">
      <c r="A194" s="410"/>
      <c r="C194" s="412" t="s">
        <v>900</v>
      </c>
      <c r="D194" s="413"/>
      <c r="E194" s="414" t="s">
        <v>1031</v>
      </c>
      <c r="F194" s="415" t="s">
        <v>56</v>
      </c>
      <c r="G194" s="416" t="s">
        <v>56</v>
      </c>
      <c r="H194" s="417" t="s">
        <v>56</v>
      </c>
      <c r="I194" s="418"/>
      <c r="J194" s="768"/>
      <c r="K194" s="700"/>
    </row>
    <row r="195" spans="1:12" s="411" customFormat="1" ht="21">
      <c r="A195" s="410"/>
      <c r="C195" s="412" t="s">
        <v>900</v>
      </c>
      <c r="D195" s="413"/>
      <c r="E195" s="414" t="s">
        <v>1032</v>
      </c>
      <c r="F195" s="415" t="s">
        <v>56</v>
      </c>
      <c r="G195" s="416" t="s">
        <v>56</v>
      </c>
      <c r="H195" s="417" t="s">
        <v>56</v>
      </c>
      <c r="I195" s="418"/>
      <c r="J195" s="768"/>
      <c r="K195" s="700"/>
    </row>
    <row r="196" spans="1:12" s="411" customFormat="1" ht="21">
      <c r="A196" s="410"/>
      <c r="C196" s="412" t="s">
        <v>900</v>
      </c>
      <c r="D196" s="413"/>
      <c r="E196" s="414" t="s">
        <v>1033</v>
      </c>
      <c r="F196" s="415" t="s">
        <v>56</v>
      </c>
      <c r="G196" s="416" t="s">
        <v>56</v>
      </c>
      <c r="H196" s="417" t="s">
        <v>56</v>
      </c>
      <c r="I196" s="418"/>
      <c r="J196" s="768"/>
      <c r="K196" s="700"/>
    </row>
    <row r="197" spans="1:12" s="411" customFormat="1" ht="42">
      <c r="A197" s="410"/>
      <c r="C197" s="412" t="s">
        <v>900</v>
      </c>
      <c r="D197" s="413"/>
      <c r="E197" s="414" t="s">
        <v>1034</v>
      </c>
      <c r="F197" s="415" t="s">
        <v>56</v>
      </c>
      <c r="G197" s="416" t="s">
        <v>56</v>
      </c>
      <c r="H197" s="417" t="s">
        <v>56</v>
      </c>
      <c r="I197" s="418"/>
      <c r="J197" s="768"/>
      <c r="K197" s="700"/>
    </row>
    <row r="198" spans="1:12" s="411" customFormat="1" ht="21">
      <c r="A198" s="410"/>
      <c r="C198" s="412" t="s">
        <v>900</v>
      </c>
      <c r="D198" s="413"/>
      <c r="E198" s="414" t="s">
        <v>1035</v>
      </c>
      <c r="F198" s="415" t="s">
        <v>56</v>
      </c>
      <c r="G198" s="416" t="s">
        <v>56</v>
      </c>
      <c r="H198" s="417" t="s">
        <v>56</v>
      </c>
      <c r="I198" s="418"/>
      <c r="J198" s="601"/>
      <c r="K198" s="574"/>
    </row>
    <row r="199" spans="1:12" s="411" customFormat="1" ht="35.25" customHeight="1">
      <c r="A199" s="410"/>
      <c r="C199" s="412" t="s">
        <v>900</v>
      </c>
      <c r="D199" s="413"/>
      <c r="E199" s="414" t="s">
        <v>1036</v>
      </c>
      <c r="F199" s="415" t="s">
        <v>56</v>
      </c>
      <c r="G199" s="416" t="s">
        <v>56</v>
      </c>
      <c r="H199" s="417" t="s">
        <v>56</v>
      </c>
      <c r="I199" s="418"/>
      <c r="J199" s="601"/>
      <c r="K199" s="574" t="s">
        <v>1247</v>
      </c>
    </row>
    <row r="200" spans="1:12" s="411" customFormat="1" ht="21">
      <c r="A200" s="410"/>
      <c r="C200" s="412" t="s">
        <v>900</v>
      </c>
      <c r="D200" s="413"/>
      <c r="E200" s="435" t="s">
        <v>1037</v>
      </c>
      <c r="F200" s="415" t="s">
        <v>56</v>
      </c>
      <c r="G200" s="416" t="s">
        <v>56</v>
      </c>
      <c r="H200" s="417" t="s">
        <v>56</v>
      </c>
      <c r="I200" s="418"/>
      <c r="J200" s="601"/>
      <c r="K200" s="574"/>
    </row>
    <row r="201" spans="1:12" s="411" customFormat="1" ht="21">
      <c r="A201" s="410"/>
      <c r="C201" s="412" t="s">
        <v>900</v>
      </c>
      <c r="D201" s="413"/>
      <c r="E201" s="435" t="s">
        <v>1038</v>
      </c>
      <c r="F201" s="415" t="s">
        <v>56</v>
      </c>
      <c r="G201" s="416" t="s">
        <v>56</v>
      </c>
      <c r="H201" s="417" t="s">
        <v>56</v>
      </c>
      <c r="I201" s="418"/>
      <c r="J201" s="601"/>
      <c r="K201" s="574"/>
    </row>
    <row r="202" spans="1:12" s="411" customFormat="1" ht="21">
      <c r="A202" s="410"/>
      <c r="C202" s="412" t="s">
        <v>900</v>
      </c>
      <c r="D202" s="413"/>
      <c r="E202" s="435" t="s">
        <v>1039</v>
      </c>
      <c r="F202" s="415" t="s">
        <v>56</v>
      </c>
      <c r="G202" s="416" t="s">
        <v>56</v>
      </c>
      <c r="H202" s="417" t="s">
        <v>56</v>
      </c>
      <c r="I202" s="418"/>
      <c r="J202" s="601"/>
      <c r="K202" s="574"/>
    </row>
    <row r="203" spans="1:12" s="411" customFormat="1" ht="31.5">
      <c r="A203" s="410"/>
      <c r="C203" s="412" t="s">
        <v>900</v>
      </c>
      <c r="D203" s="413"/>
      <c r="E203" s="414" t="s">
        <v>1040</v>
      </c>
      <c r="F203" s="415" t="s">
        <v>56</v>
      </c>
      <c r="G203" s="416" t="s">
        <v>56</v>
      </c>
      <c r="H203" s="417" t="s">
        <v>56</v>
      </c>
      <c r="I203" s="418"/>
      <c r="J203" s="560"/>
      <c r="K203" s="575"/>
    </row>
    <row r="204" spans="1:12" s="6" customFormat="1" ht="16.5" customHeight="1">
      <c r="A204" s="463"/>
      <c r="B204" s="14"/>
      <c r="C204" s="382"/>
      <c r="D204" s="48" t="s">
        <v>1360</v>
      </c>
      <c r="E204" s="97"/>
      <c r="F204" s="75"/>
      <c r="G204" s="76"/>
      <c r="H204" s="352"/>
      <c r="I204" s="365"/>
      <c r="J204" s="301"/>
      <c r="K204" s="307"/>
      <c r="L204" s="14"/>
    </row>
    <row r="205" spans="1:12" s="2" customFormat="1" ht="27" customHeight="1">
      <c r="A205" s="464"/>
      <c r="B205" s="18"/>
      <c r="C205" s="596" t="s">
        <v>977</v>
      </c>
      <c r="D205" s="315"/>
      <c r="E205" s="59" t="s">
        <v>218</v>
      </c>
      <c r="F205" s="581" t="s">
        <v>56</v>
      </c>
      <c r="G205" s="478" t="s">
        <v>56</v>
      </c>
      <c r="H205" s="590" t="s">
        <v>56</v>
      </c>
      <c r="I205" s="593"/>
      <c r="J205" s="715" t="s">
        <v>1248</v>
      </c>
      <c r="K205" s="701" t="s">
        <v>1249</v>
      </c>
      <c r="L205" s="18"/>
    </row>
    <row r="206" spans="1:12" s="2" customFormat="1" ht="45" customHeight="1">
      <c r="A206" s="464"/>
      <c r="B206" s="18"/>
      <c r="C206" s="598" t="s">
        <v>977</v>
      </c>
      <c r="D206" s="311"/>
      <c r="E206" s="44" t="s">
        <v>962</v>
      </c>
      <c r="F206" s="595" t="s">
        <v>56</v>
      </c>
      <c r="G206" s="600" t="s">
        <v>56</v>
      </c>
      <c r="H206" s="592" t="s">
        <v>56</v>
      </c>
      <c r="I206" s="587"/>
      <c r="J206" s="709"/>
      <c r="K206" s="690"/>
      <c r="L206" s="18"/>
    </row>
    <row r="207" spans="1:12" s="3" customFormat="1" ht="26.25" customHeight="1">
      <c r="A207" s="464"/>
      <c r="B207" s="18"/>
      <c r="C207" s="596" t="s">
        <v>977</v>
      </c>
      <c r="D207" s="315"/>
      <c r="E207" s="59" t="s">
        <v>219</v>
      </c>
      <c r="F207" s="581" t="s">
        <v>56</v>
      </c>
      <c r="G207" s="478" t="s">
        <v>56</v>
      </c>
      <c r="H207" s="590" t="s">
        <v>56</v>
      </c>
      <c r="I207" s="593"/>
      <c r="J207" s="709"/>
      <c r="K207" s="690"/>
      <c r="L207" s="18"/>
    </row>
    <row r="208" spans="1:12" s="3" customFormat="1" ht="48.75" customHeight="1">
      <c r="A208" s="464"/>
      <c r="B208" s="18"/>
      <c r="C208" s="596" t="s">
        <v>977</v>
      </c>
      <c r="D208" s="315"/>
      <c r="E208" s="59" t="s">
        <v>220</v>
      </c>
      <c r="F208" s="581" t="s">
        <v>56</v>
      </c>
      <c r="G208" s="478" t="s">
        <v>56</v>
      </c>
      <c r="H208" s="590" t="s">
        <v>56</v>
      </c>
      <c r="I208" s="593"/>
      <c r="J208" s="709"/>
      <c r="K208" s="690"/>
      <c r="L208" s="18"/>
    </row>
    <row r="209" spans="1:12" s="3" customFormat="1" ht="27.75" customHeight="1">
      <c r="A209" s="464"/>
      <c r="B209" s="18"/>
      <c r="C209" s="596" t="s">
        <v>977</v>
      </c>
      <c r="D209" s="315"/>
      <c r="E209" s="59" t="s">
        <v>221</v>
      </c>
      <c r="F209" s="581" t="s">
        <v>56</v>
      </c>
      <c r="G209" s="478" t="s">
        <v>56</v>
      </c>
      <c r="H209" s="590" t="s">
        <v>56</v>
      </c>
      <c r="I209" s="593"/>
      <c r="J209" s="709"/>
      <c r="K209" s="690"/>
      <c r="L209" s="18"/>
    </row>
    <row r="210" spans="1:12" s="3" customFormat="1" ht="27.75" customHeight="1">
      <c r="A210" s="464"/>
      <c r="B210" s="18"/>
      <c r="C210" s="596" t="s">
        <v>977</v>
      </c>
      <c r="D210" s="315"/>
      <c r="E210" s="59" t="s">
        <v>222</v>
      </c>
      <c r="F210" s="581" t="s">
        <v>56</v>
      </c>
      <c r="G210" s="478" t="s">
        <v>56</v>
      </c>
      <c r="H210" s="590" t="s">
        <v>56</v>
      </c>
      <c r="I210" s="593"/>
      <c r="J210" s="709"/>
      <c r="K210" s="690"/>
      <c r="L210" s="18"/>
    </row>
    <row r="211" spans="1:12" s="3" customFormat="1" ht="45" customHeight="1">
      <c r="A211" s="464"/>
      <c r="B211" s="18"/>
      <c r="C211" s="596" t="s">
        <v>977</v>
      </c>
      <c r="D211" s="315"/>
      <c r="E211" s="59" t="s">
        <v>223</v>
      </c>
      <c r="F211" s="581" t="s">
        <v>56</v>
      </c>
      <c r="G211" s="478" t="s">
        <v>56</v>
      </c>
      <c r="H211" s="590" t="s">
        <v>56</v>
      </c>
      <c r="I211" s="593"/>
      <c r="J211" s="709"/>
      <c r="K211" s="690"/>
      <c r="L211" s="18"/>
    </row>
    <row r="212" spans="1:12" s="3" customFormat="1" ht="18.75" customHeight="1">
      <c r="A212" s="464"/>
      <c r="B212" s="18"/>
      <c r="C212" s="596" t="s">
        <v>977</v>
      </c>
      <c r="D212" s="315"/>
      <c r="E212" s="59" t="s">
        <v>224</v>
      </c>
      <c r="F212" s="581" t="s">
        <v>56</v>
      </c>
      <c r="G212" s="478" t="s">
        <v>56</v>
      </c>
      <c r="H212" s="590" t="s">
        <v>56</v>
      </c>
      <c r="I212" s="593"/>
      <c r="J212" s="709"/>
      <c r="K212" s="690"/>
      <c r="L212" s="18"/>
    </row>
    <row r="213" spans="1:12" s="2" customFormat="1" ht="22.5" customHeight="1">
      <c r="A213" s="464"/>
      <c r="B213" s="18"/>
      <c r="C213" s="596" t="s">
        <v>977</v>
      </c>
      <c r="D213" s="315"/>
      <c r="E213" s="59" t="s">
        <v>230</v>
      </c>
      <c r="F213" s="581" t="s">
        <v>56</v>
      </c>
      <c r="G213" s="478" t="s">
        <v>56</v>
      </c>
      <c r="H213" s="590" t="s">
        <v>56</v>
      </c>
      <c r="I213" s="593"/>
      <c r="J213" s="709"/>
      <c r="K213" s="690"/>
      <c r="L213" s="18"/>
    </row>
    <row r="214" spans="1:12" s="3" customFormat="1" ht="21">
      <c r="A214" s="464"/>
      <c r="B214" s="18"/>
      <c r="C214" s="596" t="s">
        <v>977</v>
      </c>
      <c r="D214" s="315"/>
      <c r="E214" s="59" t="s">
        <v>225</v>
      </c>
      <c r="F214" s="581" t="s">
        <v>56</v>
      </c>
      <c r="G214" s="478" t="s">
        <v>56</v>
      </c>
      <c r="H214" s="590" t="s">
        <v>56</v>
      </c>
      <c r="I214" s="593"/>
      <c r="J214" s="709"/>
      <c r="K214" s="690"/>
      <c r="L214" s="18"/>
    </row>
    <row r="215" spans="1:12" s="3" customFormat="1" ht="24" customHeight="1">
      <c r="A215" s="464"/>
      <c r="B215" s="18"/>
      <c r="C215" s="596" t="s">
        <v>977</v>
      </c>
      <c r="D215" s="315"/>
      <c r="E215" s="59" t="s">
        <v>226</v>
      </c>
      <c r="F215" s="581" t="s">
        <v>56</v>
      </c>
      <c r="G215" s="478" t="s">
        <v>56</v>
      </c>
      <c r="H215" s="590" t="s">
        <v>56</v>
      </c>
      <c r="I215" s="593"/>
      <c r="J215" s="709"/>
      <c r="K215" s="690"/>
      <c r="L215" s="18"/>
    </row>
    <row r="216" spans="1:12" s="3" customFormat="1" ht="24" customHeight="1">
      <c r="A216" s="464"/>
      <c r="B216" s="18"/>
      <c r="C216" s="596" t="s">
        <v>977</v>
      </c>
      <c r="D216" s="315"/>
      <c r="E216" s="59" t="s">
        <v>227</v>
      </c>
      <c r="F216" s="581" t="s">
        <v>56</v>
      </c>
      <c r="G216" s="478" t="s">
        <v>56</v>
      </c>
      <c r="H216" s="590" t="s">
        <v>56</v>
      </c>
      <c r="I216" s="593"/>
      <c r="J216" s="709"/>
      <c r="K216" s="690"/>
      <c r="L216" s="18"/>
    </row>
    <row r="217" spans="1:12" s="2" customFormat="1" ht="24" customHeight="1">
      <c r="A217" s="464"/>
      <c r="B217" s="18"/>
      <c r="C217" s="386" t="s">
        <v>993</v>
      </c>
      <c r="D217" s="322"/>
      <c r="E217" s="46" t="s">
        <v>229</v>
      </c>
      <c r="F217" s="489" t="s">
        <v>56</v>
      </c>
      <c r="G217" s="490" t="s">
        <v>56</v>
      </c>
      <c r="H217" s="491" t="s">
        <v>56</v>
      </c>
      <c r="I217" s="371"/>
      <c r="J217" s="710"/>
      <c r="K217" s="692"/>
      <c r="L217" s="18"/>
    </row>
    <row r="218" spans="1:12" s="9" customFormat="1" ht="16.5" customHeight="1">
      <c r="A218" s="464"/>
      <c r="B218" s="19"/>
      <c r="C218" s="382"/>
      <c r="D218" s="48" t="s">
        <v>1139</v>
      </c>
      <c r="E218" s="334"/>
      <c r="F218" s="75"/>
      <c r="G218" s="76"/>
      <c r="H218" s="352"/>
      <c r="I218" s="365"/>
      <c r="J218" s="302"/>
      <c r="K218" s="63"/>
      <c r="L218" s="19"/>
    </row>
    <row r="219" spans="1:12" s="556" customFormat="1" ht="21">
      <c r="A219" s="555"/>
      <c r="C219" s="557" t="s">
        <v>1388</v>
      </c>
      <c r="D219" s="52"/>
      <c r="E219" s="5" t="s">
        <v>1389</v>
      </c>
      <c r="F219" s="582" t="s">
        <v>188</v>
      </c>
      <c r="G219" s="585" t="s">
        <v>188</v>
      </c>
      <c r="H219" s="591" t="s">
        <v>188</v>
      </c>
      <c r="I219" s="593" t="s">
        <v>1390</v>
      </c>
      <c r="J219" s="586"/>
      <c r="K219" s="559"/>
    </row>
    <row r="220" spans="1:12" s="232" customFormat="1" ht="26.25" customHeight="1">
      <c r="A220" s="465"/>
      <c r="B220" s="20"/>
      <c r="C220" s="596" t="s">
        <v>993</v>
      </c>
      <c r="D220" s="52"/>
      <c r="E220" s="10" t="s">
        <v>506</v>
      </c>
      <c r="F220" s="581" t="s">
        <v>56</v>
      </c>
      <c r="G220" s="478" t="s">
        <v>56</v>
      </c>
      <c r="H220" s="590" t="s">
        <v>56</v>
      </c>
      <c r="I220" s="593"/>
      <c r="J220" s="709" t="s">
        <v>1250</v>
      </c>
      <c r="K220" s="702" t="s">
        <v>1251</v>
      </c>
      <c r="L220" s="20"/>
    </row>
    <row r="221" spans="1:12" s="232" customFormat="1" ht="37.5" customHeight="1">
      <c r="A221" s="465"/>
      <c r="B221" s="20"/>
      <c r="C221" s="596" t="s">
        <v>993</v>
      </c>
      <c r="D221" s="52"/>
      <c r="E221" s="5" t="s">
        <v>507</v>
      </c>
      <c r="F221" s="581" t="s">
        <v>1</v>
      </c>
      <c r="G221" s="478" t="s">
        <v>1</v>
      </c>
      <c r="H221" s="590" t="s">
        <v>56</v>
      </c>
      <c r="I221" s="593"/>
      <c r="J221" s="709"/>
      <c r="K221" s="702"/>
      <c r="L221" s="20"/>
    </row>
    <row r="222" spans="1:12" s="232" customFormat="1" ht="37.5" customHeight="1">
      <c r="A222" s="465"/>
      <c r="B222" s="20"/>
      <c r="C222" s="596" t="s">
        <v>1042</v>
      </c>
      <c r="D222" s="52"/>
      <c r="E222" s="10" t="s">
        <v>508</v>
      </c>
      <c r="F222" s="581" t="s">
        <v>56</v>
      </c>
      <c r="G222" s="478" t="s">
        <v>56</v>
      </c>
      <c r="H222" s="590" t="s">
        <v>56</v>
      </c>
      <c r="I222" s="593"/>
      <c r="J222" s="709"/>
      <c r="K222" s="702"/>
      <c r="L222" s="20"/>
    </row>
    <row r="223" spans="1:12" s="232" customFormat="1" ht="48" customHeight="1">
      <c r="A223" s="465"/>
      <c r="B223" s="20"/>
      <c r="C223" s="596" t="s">
        <v>993</v>
      </c>
      <c r="D223" s="52"/>
      <c r="E223" s="10" t="s">
        <v>509</v>
      </c>
      <c r="F223" s="581" t="s">
        <v>1</v>
      </c>
      <c r="G223" s="478" t="s">
        <v>56</v>
      </c>
      <c r="H223" s="590" t="s">
        <v>56</v>
      </c>
      <c r="I223" s="593"/>
      <c r="J223" s="709"/>
      <c r="K223" s="702"/>
      <c r="L223" s="20"/>
    </row>
    <row r="224" spans="1:12" s="232" customFormat="1" ht="18.75" customHeight="1">
      <c r="A224" s="465"/>
      <c r="B224" s="20"/>
      <c r="C224" s="597" t="s">
        <v>993</v>
      </c>
      <c r="D224" s="53"/>
      <c r="E224" s="12" t="s">
        <v>510</v>
      </c>
      <c r="F224" s="342" t="s">
        <v>1012</v>
      </c>
      <c r="G224" s="475" t="s">
        <v>926</v>
      </c>
      <c r="H224" s="476" t="s">
        <v>926</v>
      </c>
      <c r="I224" s="602"/>
      <c r="J224" s="710"/>
      <c r="K224" s="572"/>
      <c r="L224" s="20"/>
    </row>
    <row r="225" spans="1:12" s="6" customFormat="1" ht="16.5" customHeight="1">
      <c r="A225" s="463" t="s">
        <v>883</v>
      </c>
      <c r="B225" s="14"/>
      <c r="C225" s="392"/>
      <c r="D225" s="54" t="s">
        <v>228</v>
      </c>
      <c r="E225" s="332"/>
      <c r="F225" s="77"/>
      <c r="G225" s="78"/>
      <c r="H225" s="354"/>
      <c r="I225" s="373"/>
      <c r="J225" s="360"/>
      <c r="K225" s="308"/>
      <c r="L225" s="14"/>
    </row>
    <row r="226" spans="1:12" s="6" customFormat="1" ht="16.5" customHeight="1">
      <c r="A226" s="463"/>
      <c r="B226" s="14"/>
      <c r="C226" s="382"/>
      <c r="D226" s="48" t="s">
        <v>29</v>
      </c>
      <c r="E226" s="97"/>
      <c r="F226" s="75"/>
      <c r="G226" s="76"/>
      <c r="H226" s="352"/>
      <c r="I226" s="365"/>
      <c r="J226" s="301"/>
      <c r="K226" s="307"/>
      <c r="L226" s="14"/>
    </row>
    <row r="227" spans="1:12" s="3" customFormat="1" ht="20.25" customHeight="1">
      <c r="A227" s="464"/>
      <c r="B227" s="18"/>
      <c r="C227" s="596" t="s">
        <v>1399</v>
      </c>
      <c r="D227" s="315"/>
      <c r="E227" s="59" t="s">
        <v>30</v>
      </c>
      <c r="F227" s="581" t="s">
        <v>56</v>
      </c>
      <c r="G227" s="478" t="s">
        <v>56</v>
      </c>
      <c r="H227" s="590" t="s">
        <v>56</v>
      </c>
      <c r="I227" s="593"/>
      <c r="J227" s="705" t="s">
        <v>1252</v>
      </c>
      <c r="K227" s="693" t="s">
        <v>1253</v>
      </c>
      <c r="L227" s="18"/>
    </row>
    <row r="228" spans="1:12" s="3" customFormat="1" ht="39.75" customHeight="1">
      <c r="A228" s="464"/>
      <c r="B228" s="18"/>
      <c r="C228" s="596" t="s">
        <v>1399</v>
      </c>
      <c r="D228" s="315"/>
      <c r="E228" s="59" t="s">
        <v>31</v>
      </c>
      <c r="F228" s="581" t="s">
        <v>56</v>
      </c>
      <c r="G228" s="478" t="s">
        <v>56</v>
      </c>
      <c r="H228" s="590" t="s">
        <v>56</v>
      </c>
      <c r="I228" s="593"/>
      <c r="J228" s="706"/>
      <c r="K228" s="694"/>
      <c r="L228" s="18"/>
    </row>
    <row r="229" spans="1:12" s="3" customFormat="1" ht="40.5" customHeight="1">
      <c r="A229" s="464"/>
      <c r="B229" s="18"/>
      <c r="C229" s="596" t="s">
        <v>1399</v>
      </c>
      <c r="D229" s="315"/>
      <c r="E229" s="59" t="s">
        <v>32</v>
      </c>
      <c r="F229" s="581" t="s">
        <v>56</v>
      </c>
      <c r="G229" s="478" t="s">
        <v>56</v>
      </c>
      <c r="H229" s="590" t="s">
        <v>56</v>
      </c>
      <c r="I229" s="593"/>
      <c r="J229" s="706"/>
      <c r="K229" s="694"/>
      <c r="L229" s="18"/>
    </row>
    <row r="230" spans="1:12" s="2" customFormat="1" ht="71.25" customHeight="1">
      <c r="A230" s="464"/>
      <c r="B230" s="18"/>
      <c r="C230" s="596" t="s">
        <v>1399</v>
      </c>
      <c r="D230" s="315"/>
      <c r="E230" s="59" t="s">
        <v>197</v>
      </c>
      <c r="F230" s="581" t="s">
        <v>56</v>
      </c>
      <c r="G230" s="478" t="s">
        <v>56</v>
      </c>
      <c r="H230" s="590" t="s">
        <v>56</v>
      </c>
      <c r="I230" s="593"/>
      <c r="J230" s="706"/>
      <c r="K230" s="694"/>
      <c r="L230" s="18"/>
    </row>
    <row r="231" spans="1:12" s="3" customFormat="1" ht="31.5">
      <c r="A231" s="464"/>
      <c r="B231" s="18"/>
      <c r="C231" s="596" t="s">
        <v>1399</v>
      </c>
      <c r="D231" s="315"/>
      <c r="E231" s="59" t="s">
        <v>198</v>
      </c>
      <c r="F231" s="581" t="s">
        <v>56</v>
      </c>
      <c r="G231" s="478" t="s">
        <v>56</v>
      </c>
      <c r="H231" s="590" t="s">
        <v>56</v>
      </c>
      <c r="I231" s="593"/>
      <c r="J231" s="706"/>
      <c r="K231" s="694"/>
      <c r="L231" s="18"/>
    </row>
    <row r="232" spans="1:12" s="2" customFormat="1" ht="48.75" customHeight="1">
      <c r="A232" s="464"/>
      <c r="B232" s="18"/>
      <c r="C232" s="596" t="s">
        <v>1399</v>
      </c>
      <c r="D232" s="315"/>
      <c r="E232" s="59" t="s">
        <v>199</v>
      </c>
      <c r="F232" s="581" t="s">
        <v>56</v>
      </c>
      <c r="G232" s="478" t="s">
        <v>56</v>
      </c>
      <c r="H232" s="590" t="s">
        <v>56</v>
      </c>
      <c r="I232" s="593"/>
      <c r="J232" s="706"/>
      <c r="K232" s="694"/>
      <c r="L232" s="18"/>
    </row>
    <row r="233" spans="1:12" s="3" customFormat="1" ht="48.75" customHeight="1">
      <c r="A233" s="464"/>
      <c r="B233" s="18"/>
      <c r="C233" s="596" t="s">
        <v>1399</v>
      </c>
      <c r="D233" s="315"/>
      <c r="E233" s="59" t="s">
        <v>200</v>
      </c>
      <c r="F233" s="581" t="s">
        <v>56</v>
      </c>
      <c r="G233" s="478" t="s">
        <v>56</v>
      </c>
      <c r="H233" s="590" t="s">
        <v>56</v>
      </c>
      <c r="I233" s="593"/>
      <c r="J233" s="706"/>
      <c r="K233" s="694"/>
      <c r="L233" s="18"/>
    </row>
    <row r="234" spans="1:12" s="3" customFormat="1" ht="21.75" customHeight="1">
      <c r="A234" s="464"/>
      <c r="B234" s="18"/>
      <c r="C234" s="596" t="s">
        <v>1399</v>
      </c>
      <c r="D234" s="315"/>
      <c r="E234" s="59" t="s">
        <v>201</v>
      </c>
      <c r="F234" s="581" t="s">
        <v>56</v>
      </c>
      <c r="G234" s="478" t="s">
        <v>56</v>
      </c>
      <c r="H234" s="590" t="s">
        <v>56</v>
      </c>
      <c r="I234" s="593"/>
      <c r="J234" s="706"/>
      <c r="K234" s="694"/>
      <c r="L234" s="18"/>
    </row>
    <row r="235" spans="1:12" s="3" customFormat="1" ht="36.75" customHeight="1">
      <c r="A235" s="464"/>
      <c r="B235" s="18"/>
      <c r="C235" s="596" t="s">
        <v>1399</v>
      </c>
      <c r="D235" s="315"/>
      <c r="E235" s="59" t="s">
        <v>202</v>
      </c>
      <c r="F235" s="581" t="s">
        <v>56</v>
      </c>
      <c r="G235" s="478" t="s">
        <v>56</v>
      </c>
      <c r="H235" s="590" t="s">
        <v>56</v>
      </c>
      <c r="I235" s="593"/>
      <c r="J235" s="706"/>
      <c r="K235" s="694"/>
      <c r="L235" s="18"/>
    </row>
    <row r="236" spans="1:12" s="3" customFormat="1" ht="60.75" customHeight="1">
      <c r="A236" s="464"/>
      <c r="B236" s="18"/>
      <c r="C236" s="596" t="s">
        <v>1399</v>
      </c>
      <c r="D236" s="315"/>
      <c r="E236" s="59" t="s">
        <v>203</v>
      </c>
      <c r="F236" s="581" t="s">
        <v>56</v>
      </c>
      <c r="G236" s="478" t="s">
        <v>56</v>
      </c>
      <c r="H236" s="590" t="s">
        <v>56</v>
      </c>
      <c r="I236" s="593"/>
      <c r="J236" s="578"/>
      <c r="K236" s="570" t="s">
        <v>1254</v>
      </c>
      <c r="L236" s="18"/>
    </row>
    <row r="237" spans="1:12" s="3" customFormat="1" ht="57" customHeight="1">
      <c r="A237" s="464"/>
      <c r="B237" s="18"/>
      <c r="C237" s="596" t="s">
        <v>1399</v>
      </c>
      <c r="D237" s="313"/>
      <c r="E237" s="25" t="s">
        <v>204</v>
      </c>
      <c r="F237" s="342" t="s">
        <v>56</v>
      </c>
      <c r="G237" s="475" t="s">
        <v>56</v>
      </c>
      <c r="H237" s="476" t="s">
        <v>56</v>
      </c>
      <c r="I237" s="602"/>
      <c r="J237" s="579"/>
      <c r="K237" s="573"/>
      <c r="L237" s="18"/>
    </row>
    <row r="238" spans="1:12" s="6" customFormat="1" ht="16.5" customHeight="1">
      <c r="A238" s="463"/>
      <c r="B238" s="14"/>
      <c r="C238" s="382"/>
      <c r="D238" s="48" t="s">
        <v>173</v>
      </c>
      <c r="E238" s="97"/>
      <c r="F238" s="75"/>
      <c r="G238" s="76"/>
      <c r="H238" s="352"/>
      <c r="I238" s="365"/>
      <c r="J238" s="301"/>
      <c r="K238" s="307"/>
      <c r="L238" s="14"/>
    </row>
    <row r="239" spans="1:12" s="2" customFormat="1" ht="30" customHeight="1">
      <c r="A239" s="464"/>
      <c r="B239" s="18"/>
      <c r="C239" s="596" t="s">
        <v>1399</v>
      </c>
      <c r="D239" s="315"/>
      <c r="E239" s="59" t="s">
        <v>964</v>
      </c>
      <c r="F239" s="581" t="s">
        <v>896</v>
      </c>
      <c r="G239" s="478" t="s">
        <v>896</v>
      </c>
      <c r="H239" s="590" t="s">
        <v>896</v>
      </c>
      <c r="I239" s="593"/>
      <c r="J239" s="705" t="s">
        <v>1255</v>
      </c>
      <c r="K239" s="703" t="s">
        <v>1256</v>
      </c>
      <c r="L239" s="18"/>
    </row>
    <row r="240" spans="1:12" s="2" customFormat="1" ht="49.5" customHeight="1">
      <c r="A240" s="464"/>
      <c r="B240" s="18"/>
      <c r="C240" s="596" t="s">
        <v>1399</v>
      </c>
      <c r="D240" s="311"/>
      <c r="E240" s="44" t="s">
        <v>965</v>
      </c>
      <c r="F240" s="595" t="s">
        <v>896</v>
      </c>
      <c r="G240" s="481" t="s">
        <v>896</v>
      </c>
      <c r="H240" s="592" t="s">
        <v>896</v>
      </c>
      <c r="I240" s="587"/>
      <c r="J240" s="706"/>
      <c r="K240" s="702"/>
      <c r="L240" s="18"/>
    </row>
    <row r="241" spans="1:12" s="2" customFormat="1" ht="44.25" customHeight="1">
      <c r="A241" s="464"/>
      <c r="B241" s="18"/>
      <c r="C241" s="596" t="s">
        <v>1399</v>
      </c>
      <c r="D241" s="313"/>
      <c r="E241" s="25" t="s">
        <v>963</v>
      </c>
      <c r="F241" s="342" t="s">
        <v>56</v>
      </c>
      <c r="G241" s="475" t="s">
        <v>56</v>
      </c>
      <c r="H241" s="476" t="s">
        <v>56</v>
      </c>
      <c r="I241" s="602"/>
      <c r="J241" s="707"/>
      <c r="K241" s="704"/>
      <c r="L241" s="18"/>
    </row>
    <row r="242" spans="1:12" s="6" customFormat="1" ht="16.5" customHeight="1">
      <c r="A242" s="462"/>
      <c r="B242" s="17"/>
      <c r="C242" s="382"/>
      <c r="D242" s="48" t="s">
        <v>174</v>
      </c>
      <c r="E242" s="97"/>
      <c r="F242" s="75"/>
      <c r="G242" s="76"/>
      <c r="H242" s="352"/>
      <c r="I242" s="365"/>
      <c r="J242" s="301"/>
      <c r="K242" s="307"/>
      <c r="L242" s="17"/>
    </row>
    <row r="243" spans="1:12" s="2" customFormat="1" ht="26.25" customHeight="1">
      <c r="A243" s="462"/>
      <c r="B243" s="17"/>
      <c r="C243" s="596" t="s">
        <v>900</v>
      </c>
      <c r="D243" s="316"/>
      <c r="E243" s="26" t="s">
        <v>17</v>
      </c>
      <c r="F243" s="581" t="s">
        <v>56</v>
      </c>
      <c r="G243" s="478" t="s">
        <v>56</v>
      </c>
      <c r="H243" s="590" t="s">
        <v>56</v>
      </c>
      <c r="I243" s="593" t="s">
        <v>928</v>
      </c>
      <c r="J243" s="705" t="s">
        <v>1349</v>
      </c>
      <c r="K243" s="701" t="s">
        <v>1257</v>
      </c>
      <c r="L243" s="17"/>
    </row>
    <row r="244" spans="1:12" s="2" customFormat="1" ht="26.25" customHeight="1">
      <c r="A244" s="462"/>
      <c r="B244" s="17"/>
      <c r="C244" s="596" t="s">
        <v>900</v>
      </c>
      <c r="D244" s="316"/>
      <c r="E244" s="59" t="s">
        <v>18</v>
      </c>
      <c r="F244" s="581" t="s">
        <v>56</v>
      </c>
      <c r="G244" s="478" t="s">
        <v>56</v>
      </c>
      <c r="H244" s="590" t="s">
        <v>56</v>
      </c>
      <c r="I244" s="593" t="s">
        <v>929</v>
      </c>
      <c r="J244" s="706"/>
      <c r="K244" s="690"/>
      <c r="L244" s="17"/>
    </row>
    <row r="245" spans="1:12" s="2" customFormat="1" ht="36" customHeight="1">
      <c r="A245" s="462"/>
      <c r="B245" s="17"/>
      <c r="C245" s="596" t="s">
        <v>900</v>
      </c>
      <c r="D245" s="316"/>
      <c r="E245" s="59" t="s">
        <v>19</v>
      </c>
      <c r="F245" s="581" t="s">
        <v>56</v>
      </c>
      <c r="G245" s="478" t="s">
        <v>56</v>
      </c>
      <c r="H245" s="590" t="s">
        <v>56</v>
      </c>
      <c r="I245" s="593" t="s">
        <v>928</v>
      </c>
      <c r="J245" s="706"/>
      <c r="K245" s="690"/>
      <c r="L245" s="17"/>
    </row>
    <row r="246" spans="1:12" s="2" customFormat="1" ht="19.5" customHeight="1">
      <c r="A246" s="462"/>
      <c r="B246" s="17"/>
      <c r="C246" s="597" t="s">
        <v>900</v>
      </c>
      <c r="D246" s="317"/>
      <c r="E246" s="25" t="s">
        <v>20</v>
      </c>
      <c r="F246" s="342" t="s">
        <v>56</v>
      </c>
      <c r="G246" s="475" t="s">
        <v>56</v>
      </c>
      <c r="H246" s="476" t="s">
        <v>56</v>
      </c>
      <c r="I246" s="602" t="s">
        <v>929</v>
      </c>
      <c r="J246" s="707"/>
      <c r="K246" s="692"/>
      <c r="L246" s="17"/>
    </row>
    <row r="247" spans="1:12" s="6" customFormat="1" ht="16.5" customHeight="1">
      <c r="A247" s="463"/>
      <c r="B247" s="14"/>
      <c r="C247" s="382"/>
      <c r="D247" s="48" t="s">
        <v>12</v>
      </c>
      <c r="E247" s="97"/>
      <c r="F247" s="75"/>
      <c r="G247" s="76"/>
      <c r="H247" s="352"/>
      <c r="I247" s="365"/>
      <c r="J247" s="301"/>
      <c r="K247" s="307"/>
      <c r="L247" s="14"/>
    </row>
    <row r="248" spans="1:12" s="2" customFormat="1" ht="38.25" customHeight="1">
      <c r="A248" s="464"/>
      <c r="B248" s="18"/>
      <c r="C248" s="596" t="s">
        <v>1399</v>
      </c>
      <c r="D248" s="315"/>
      <c r="E248" s="59" t="s">
        <v>13</v>
      </c>
      <c r="F248" s="581" t="s">
        <v>56</v>
      </c>
      <c r="G248" s="478" t="s">
        <v>56</v>
      </c>
      <c r="H248" s="590" t="s">
        <v>56</v>
      </c>
      <c r="I248" s="593"/>
      <c r="J248" s="715" t="s">
        <v>1258</v>
      </c>
      <c r="K248" s="701" t="s">
        <v>1260</v>
      </c>
      <c r="L248" s="18"/>
    </row>
    <row r="249" spans="1:12" s="2" customFormat="1" ht="26.25" customHeight="1">
      <c r="A249" s="464"/>
      <c r="B249" s="18"/>
      <c r="C249" s="596" t="s">
        <v>1399</v>
      </c>
      <c r="D249" s="315"/>
      <c r="E249" s="59" t="s">
        <v>14</v>
      </c>
      <c r="F249" s="581" t="s">
        <v>56</v>
      </c>
      <c r="G249" s="478" t="s">
        <v>56</v>
      </c>
      <c r="H249" s="590" t="s">
        <v>56</v>
      </c>
      <c r="I249" s="593"/>
      <c r="J249" s="709"/>
      <c r="K249" s="690"/>
      <c r="L249" s="18"/>
    </row>
    <row r="250" spans="1:12" s="2" customFormat="1" ht="26.25" customHeight="1">
      <c r="A250" s="464"/>
      <c r="B250" s="18"/>
      <c r="C250" s="596" t="s">
        <v>1399</v>
      </c>
      <c r="D250" s="315"/>
      <c r="E250" s="59" t="s">
        <v>205</v>
      </c>
      <c r="F250" s="581" t="s">
        <v>56</v>
      </c>
      <c r="G250" s="478" t="s">
        <v>56</v>
      </c>
      <c r="H250" s="590" t="s">
        <v>56</v>
      </c>
      <c r="I250" s="593"/>
      <c r="J250" s="709"/>
      <c r="K250" s="690"/>
      <c r="L250" s="18"/>
    </row>
    <row r="251" spans="1:12" s="2" customFormat="1" ht="18" customHeight="1">
      <c r="A251" s="464"/>
      <c r="B251" s="18"/>
      <c r="C251" s="596" t="s">
        <v>1399</v>
      </c>
      <c r="D251" s="315"/>
      <c r="E251" s="59" t="s">
        <v>15</v>
      </c>
      <c r="F251" s="581" t="s">
        <v>56</v>
      </c>
      <c r="G251" s="478" t="s">
        <v>56</v>
      </c>
      <c r="H251" s="590" t="s">
        <v>56</v>
      </c>
      <c r="I251" s="593"/>
      <c r="J251" s="709"/>
      <c r="K251" s="690"/>
      <c r="L251" s="18"/>
    </row>
    <row r="252" spans="1:12" s="2" customFormat="1" ht="26.25" customHeight="1">
      <c r="A252" s="464"/>
      <c r="B252" s="18"/>
      <c r="C252" s="596" t="s">
        <v>1399</v>
      </c>
      <c r="D252" s="313"/>
      <c r="E252" s="25" t="s">
        <v>16</v>
      </c>
      <c r="F252" s="342" t="s">
        <v>56</v>
      </c>
      <c r="G252" s="475" t="s">
        <v>56</v>
      </c>
      <c r="H252" s="476" t="s">
        <v>56</v>
      </c>
      <c r="I252" s="602"/>
      <c r="J252" s="710"/>
      <c r="K252" s="692"/>
      <c r="L252" s="18"/>
    </row>
    <row r="253" spans="1:12" s="6" customFormat="1" ht="16.5" customHeight="1">
      <c r="A253" s="463"/>
      <c r="B253" s="91"/>
      <c r="C253" s="382"/>
      <c r="D253" s="48" t="s">
        <v>949</v>
      </c>
      <c r="E253" s="97"/>
      <c r="F253" s="75"/>
      <c r="G253" s="76"/>
      <c r="H253" s="352"/>
      <c r="I253" s="365"/>
      <c r="J253" s="301"/>
      <c r="K253" s="307"/>
      <c r="L253" s="14"/>
    </row>
    <row r="254" spans="1:12" s="2" customFormat="1" ht="18" customHeight="1">
      <c r="A254" s="464"/>
      <c r="B254" s="18"/>
      <c r="C254" s="596" t="s">
        <v>900</v>
      </c>
      <c r="D254" s="315"/>
      <c r="E254" s="59" t="s">
        <v>208</v>
      </c>
      <c r="F254" s="581" t="s">
        <v>56</v>
      </c>
      <c r="G254" s="478" t="s">
        <v>56</v>
      </c>
      <c r="H254" s="590" t="s">
        <v>56</v>
      </c>
      <c r="I254" s="593" t="s">
        <v>929</v>
      </c>
      <c r="J254" s="705" t="s">
        <v>1259</v>
      </c>
      <c r="K254" s="703" t="s">
        <v>1261</v>
      </c>
      <c r="L254" s="18"/>
    </row>
    <row r="255" spans="1:12" s="2" customFormat="1" ht="22.5" customHeight="1">
      <c r="A255" s="464"/>
      <c r="B255" s="18"/>
      <c r="C255" s="596" t="s">
        <v>900</v>
      </c>
      <c r="D255" s="315"/>
      <c r="E255" s="59" t="s">
        <v>209</v>
      </c>
      <c r="F255" s="581" t="s">
        <v>56</v>
      </c>
      <c r="G255" s="478" t="s">
        <v>56</v>
      </c>
      <c r="H255" s="590" t="s">
        <v>56</v>
      </c>
      <c r="I255" s="593" t="s">
        <v>929</v>
      </c>
      <c r="J255" s="706"/>
      <c r="K255" s="702"/>
      <c r="L255" s="18"/>
    </row>
    <row r="256" spans="1:12" s="2" customFormat="1" ht="33.75" customHeight="1">
      <c r="A256" s="464"/>
      <c r="B256" s="18"/>
      <c r="C256" s="596" t="s">
        <v>900</v>
      </c>
      <c r="D256" s="315"/>
      <c r="E256" s="59" t="s">
        <v>210</v>
      </c>
      <c r="F256" s="581" t="s">
        <v>56</v>
      </c>
      <c r="G256" s="478" t="s">
        <v>56</v>
      </c>
      <c r="H256" s="590" t="s">
        <v>56</v>
      </c>
      <c r="I256" s="593" t="s">
        <v>929</v>
      </c>
      <c r="J256" s="706"/>
      <c r="K256" s="702"/>
      <c r="L256" s="18"/>
    </row>
    <row r="257" spans="1:12" s="2" customFormat="1" ht="22.5" customHeight="1">
      <c r="A257" s="464"/>
      <c r="B257" s="18"/>
      <c r="C257" s="596" t="s">
        <v>900</v>
      </c>
      <c r="D257" s="315"/>
      <c r="E257" s="59" t="s">
        <v>11</v>
      </c>
      <c r="F257" s="581" t="s">
        <v>56</v>
      </c>
      <c r="G257" s="478" t="s">
        <v>56</v>
      </c>
      <c r="H257" s="590" t="s">
        <v>56</v>
      </c>
      <c r="I257" s="593" t="s">
        <v>929</v>
      </c>
      <c r="J257" s="578"/>
      <c r="K257" s="702"/>
      <c r="L257" s="18"/>
    </row>
    <row r="258" spans="1:12" s="2" customFormat="1" ht="54" customHeight="1">
      <c r="A258" s="464"/>
      <c r="B258" s="18"/>
      <c r="C258" s="596" t="s">
        <v>900</v>
      </c>
      <c r="D258" s="315"/>
      <c r="E258" s="59" t="s">
        <v>211</v>
      </c>
      <c r="F258" s="581" t="s">
        <v>56</v>
      </c>
      <c r="G258" s="478" t="s">
        <v>56</v>
      </c>
      <c r="H258" s="590" t="s">
        <v>56</v>
      </c>
      <c r="I258" s="593" t="s">
        <v>909</v>
      </c>
      <c r="J258" s="578"/>
      <c r="K258" s="569"/>
      <c r="L258" s="18"/>
    </row>
    <row r="259" spans="1:12" s="2" customFormat="1" ht="22.5" customHeight="1">
      <c r="A259" s="464"/>
      <c r="B259" s="18"/>
      <c r="C259" s="596" t="s">
        <v>900</v>
      </c>
      <c r="D259" s="315"/>
      <c r="E259" s="26" t="s">
        <v>212</v>
      </c>
      <c r="F259" s="581" t="s">
        <v>56</v>
      </c>
      <c r="G259" s="478" t="s">
        <v>56</v>
      </c>
      <c r="H259" s="590" t="s">
        <v>56</v>
      </c>
      <c r="I259" s="593" t="s">
        <v>929</v>
      </c>
      <c r="J259" s="578"/>
      <c r="K259" s="569"/>
      <c r="L259" s="18"/>
    </row>
    <row r="260" spans="1:12" s="2" customFormat="1" ht="22.5" customHeight="1">
      <c r="A260" s="464"/>
      <c r="B260" s="18"/>
      <c r="C260" s="596" t="s">
        <v>900</v>
      </c>
      <c r="D260" s="315"/>
      <c r="E260" s="26" t="s">
        <v>213</v>
      </c>
      <c r="F260" s="581" t="s">
        <v>56</v>
      </c>
      <c r="G260" s="478" t="s">
        <v>56</v>
      </c>
      <c r="H260" s="590" t="s">
        <v>56</v>
      </c>
      <c r="I260" s="593" t="s">
        <v>929</v>
      </c>
      <c r="J260" s="578"/>
      <c r="K260" s="569" t="s">
        <v>1262</v>
      </c>
      <c r="L260" s="18"/>
    </row>
    <row r="261" spans="1:12" s="2" customFormat="1" ht="57" customHeight="1">
      <c r="A261" s="464"/>
      <c r="B261" s="18"/>
      <c r="C261" s="596" t="s">
        <v>900</v>
      </c>
      <c r="D261" s="315"/>
      <c r="E261" s="527" t="s">
        <v>207</v>
      </c>
      <c r="F261" s="581" t="s">
        <v>56</v>
      </c>
      <c r="G261" s="478" t="s">
        <v>56</v>
      </c>
      <c r="H261" s="590" t="s">
        <v>56</v>
      </c>
      <c r="I261" s="593" t="s">
        <v>929</v>
      </c>
      <c r="J261" s="578"/>
      <c r="K261" s="569"/>
      <c r="L261" s="18"/>
    </row>
    <row r="262" spans="1:12" s="2" customFormat="1" ht="23.25" customHeight="1">
      <c r="A262" s="464"/>
      <c r="B262" s="18"/>
      <c r="C262" s="597" t="s">
        <v>930</v>
      </c>
      <c r="D262" s="313"/>
      <c r="E262" s="528" t="s">
        <v>206</v>
      </c>
      <c r="F262" s="342" t="s">
        <v>56</v>
      </c>
      <c r="G262" s="475" t="s">
        <v>56</v>
      </c>
      <c r="H262" s="476" t="s">
        <v>56</v>
      </c>
      <c r="I262" s="602" t="s">
        <v>929</v>
      </c>
      <c r="J262" s="579"/>
      <c r="K262" s="572"/>
      <c r="L262" s="18"/>
    </row>
    <row r="263" spans="1:12" s="6" customFormat="1" ht="16.5" customHeight="1">
      <c r="A263" s="462"/>
      <c r="B263" s="17"/>
      <c r="C263" s="382"/>
      <c r="D263" s="48" t="s">
        <v>1103</v>
      </c>
      <c r="E263" s="97"/>
      <c r="F263" s="75"/>
      <c r="G263" s="76"/>
      <c r="H263" s="352"/>
      <c r="I263" s="365"/>
      <c r="J263" s="301"/>
      <c r="K263" s="307"/>
      <c r="L263" s="17"/>
    </row>
    <row r="264" spans="1:12" s="70" customFormat="1" ht="45" customHeight="1">
      <c r="A264" s="462"/>
      <c r="B264" s="17"/>
      <c r="C264" s="599" t="s">
        <v>1400</v>
      </c>
      <c r="D264" s="72"/>
      <c r="E264" s="34" t="s">
        <v>344</v>
      </c>
      <c r="F264" s="493" t="s">
        <v>56</v>
      </c>
      <c r="G264" s="494" t="s">
        <v>56</v>
      </c>
      <c r="H264" s="495" t="s">
        <v>56</v>
      </c>
      <c r="I264" s="588"/>
      <c r="J264" s="715" t="s">
        <v>1263</v>
      </c>
      <c r="K264" s="701" t="s">
        <v>1264</v>
      </c>
      <c r="L264" s="17"/>
    </row>
    <row r="265" spans="1:12" s="70" customFormat="1" ht="35.25" customHeight="1">
      <c r="A265" s="462"/>
      <c r="B265" s="17"/>
      <c r="C265" s="599" t="s">
        <v>1041</v>
      </c>
      <c r="D265" s="72"/>
      <c r="E265" s="34" t="s">
        <v>345</v>
      </c>
      <c r="F265" s="493" t="s">
        <v>56</v>
      </c>
      <c r="G265" s="494" t="s">
        <v>56</v>
      </c>
      <c r="H265" s="495" t="s">
        <v>56</v>
      </c>
      <c r="I265" s="588"/>
      <c r="J265" s="709"/>
      <c r="K265" s="690"/>
      <c r="L265" s="17"/>
    </row>
    <row r="266" spans="1:12" s="70" customFormat="1" ht="24.75" customHeight="1">
      <c r="A266" s="462"/>
      <c r="B266" s="17"/>
      <c r="C266" s="599" t="s">
        <v>1043</v>
      </c>
      <c r="D266" s="72"/>
      <c r="E266" s="34" t="s">
        <v>346</v>
      </c>
      <c r="F266" s="493" t="s">
        <v>56</v>
      </c>
      <c r="G266" s="494" t="s">
        <v>56</v>
      </c>
      <c r="H266" s="495" t="s">
        <v>56</v>
      </c>
      <c r="I266" s="588"/>
      <c r="J266" s="709"/>
      <c r="K266" s="690"/>
      <c r="L266" s="17"/>
    </row>
    <row r="267" spans="1:12" s="70" customFormat="1" ht="12">
      <c r="A267" s="462"/>
      <c r="B267" s="17"/>
      <c r="C267" s="760" t="s">
        <v>1041</v>
      </c>
      <c r="D267" s="323"/>
      <c r="E267" s="41" t="s">
        <v>347</v>
      </c>
      <c r="F267" s="740" t="s">
        <v>56</v>
      </c>
      <c r="G267" s="765" t="s">
        <v>56</v>
      </c>
      <c r="H267" s="722" t="s">
        <v>56</v>
      </c>
      <c r="I267" s="716"/>
      <c r="J267" s="709"/>
      <c r="K267" s="690"/>
      <c r="L267" s="17"/>
    </row>
    <row r="268" spans="1:12" s="70" customFormat="1" ht="52.5">
      <c r="A268" s="462"/>
      <c r="B268" s="17"/>
      <c r="C268" s="761"/>
      <c r="D268" s="72"/>
      <c r="E268" s="95" t="s">
        <v>348</v>
      </c>
      <c r="F268" s="741"/>
      <c r="G268" s="766"/>
      <c r="H268" s="723"/>
      <c r="I268" s="717"/>
      <c r="J268" s="709"/>
      <c r="K268" s="690"/>
      <c r="L268" s="17"/>
    </row>
    <row r="269" spans="1:12" s="70" customFormat="1" ht="35.25" customHeight="1">
      <c r="A269" s="462"/>
      <c r="B269" s="17"/>
      <c r="C269" s="599" t="s">
        <v>1043</v>
      </c>
      <c r="D269" s="72"/>
      <c r="E269" s="34" t="s">
        <v>349</v>
      </c>
      <c r="F269" s="493" t="s">
        <v>56</v>
      </c>
      <c r="G269" s="494" t="s">
        <v>56</v>
      </c>
      <c r="H269" s="495" t="s">
        <v>56</v>
      </c>
      <c r="I269" s="588"/>
      <c r="J269" s="709"/>
      <c r="K269" s="690"/>
      <c r="L269" s="17"/>
    </row>
    <row r="270" spans="1:12" s="2" customFormat="1" ht="27.75" customHeight="1">
      <c r="A270" s="462"/>
      <c r="B270" s="17"/>
      <c r="C270" s="596" t="s">
        <v>1041</v>
      </c>
      <c r="D270" s="316"/>
      <c r="E270" s="59" t="s">
        <v>350</v>
      </c>
      <c r="F270" s="581" t="s">
        <v>56</v>
      </c>
      <c r="G270" s="478" t="s">
        <v>56</v>
      </c>
      <c r="H270" s="590" t="s">
        <v>56</v>
      </c>
      <c r="I270" s="593"/>
      <c r="J270" s="709"/>
      <c r="K270" s="569"/>
      <c r="L270" s="17"/>
    </row>
    <row r="271" spans="1:12" s="2" customFormat="1" ht="26.25" customHeight="1">
      <c r="A271" s="462"/>
      <c r="B271" s="17"/>
      <c r="C271" s="596" t="s">
        <v>1043</v>
      </c>
      <c r="D271" s="316"/>
      <c r="E271" s="59" t="s">
        <v>351</v>
      </c>
      <c r="F271" s="581" t="s">
        <v>56</v>
      </c>
      <c r="G271" s="478" t="s">
        <v>56</v>
      </c>
      <c r="H271" s="590" t="s">
        <v>56</v>
      </c>
      <c r="I271" s="593"/>
      <c r="J271" s="709"/>
      <c r="K271" s="569"/>
      <c r="L271" s="17"/>
    </row>
    <row r="272" spans="1:12" s="2" customFormat="1" ht="41.25" customHeight="1">
      <c r="A272" s="462"/>
      <c r="B272" s="17"/>
      <c r="C272" s="596" t="s">
        <v>1043</v>
      </c>
      <c r="D272" s="316"/>
      <c r="E272" s="59" t="s">
        <v>356</v>
      </c>
      <c r="F272" s="581" t="s">
        <v>56</v>
      </c>
      <c r="G272" s="478" t="s">
        <v>56</v>
      </c>
      <c r="H272" s="590" t="s">
        <v>56</v>
      </c>
      <c r="I272" s="593"/>
      <c r="J272" s="578"/>
      <c r="K272" s="569"/>
      <c r="L272" s="17"/>
    </row>
    <row r="273" spans="1:12" s="2" customFormat="1" ht="33.75" customHeight="1">
      <c r="A273" s="462"/>
      <c r="B273" s="17"/>
      <c r="C273" s="596" t="s">
        <v>1043</v>
      </c>
      <c r="D273" s="316"/>
      <c r="E273" s="59" t="s">
        <v>352</v>
      </c>
      <c r="F273" s="581" t="s">
        <v>56</v>
      </c>
      <c r="G273" s="478" t="s">
        <v>56</v>
      </c>
      <c r="H273" s="590" t="s">
        <v>56</v>
      </c>
      <c r="I273" s="593"/>
      <c r="J273" s="578"/>
      <c r="K273" s="569"/>
      <c r="L273" s="17"/>
    </row>
    <row r="274" spans="1:12" s="2" customFormat="1" ht="60.75" customHeight="1">
      <c r="A274" s="462"/>
      <c r="B274" s="17"/>
      <c r="C274" s="596" t="s">
        <v>1041</v>
      </c>
      <c r="D274" s="316"/>
      <c r="E274" s="59" t="s">
        <v>353</v>
      </c>
      <c r="F274" s="581" t="s">
        <v>56</v>
      </c>
      <c r="G274" s="478" t="s">
        <v>56</v>
      </c>
      <c r="H274" s="590" t="s">
        <v>56</v>
      </c>
      <c r="I274" s="593"/>
      <c r="J274" s="578"/>
      <c r="K274" s="569"/>
      <c r="L274" s="17"/>
    </row>
    <row r="275" spans="1:12" s="2" customFormat="1" ht="38.25" customHeight="1">
      <c r="A275" s="462"/>
      <c r="B275" s="17"/>
      <c r="C275" s="596" t="s">
        <v>1043</v>
      </c>
      <c r="D275" s="316"/>
      <c r="E275" s="59" t="s">
        <v>354</v>
      </c>
      <c r="F275" s="581" t="s">
        <v>56</v>
      </c>
      <c r="G275" s="478" t="s">
        <v>56</v>
      </c>
      <c r="H275" s="590" t="s">
        <v>56</v>
      </c>
      <c r="I275" s="593"/>
      <c r="J275" s="578"/>
      <c r="K275" s="569"/>
      <c r="L275" s="17"/>
    </row>
    <row r="276" spans="1:12" s="2" customFormat="1" ht="26.25" customHeight="1">
      <c r="A276" s="462"/>
      <c r="B276" s="17"/>
      <c r="C276" s="596" t="s">
        <v>1041</v>
      </c>
      <c r="D276" s="316"/>
      <c r="E276" s="59" t="s">
        <v>357</v>
      </c>
      <c r="F276" s="581" t="s">
        <v>56</v>
      </c>
      <c r="G276" s="478" t="s">
        <v>56</v>
      </c>
      <c r="H276" s="590" t="s">
        <v>56</v>
      </c>
      <c r="I276" s="593"/>
      <c r="J276" s="578"/>
      <c r="K276" s="569"/>
      <c r="L276" s="17"/>
    </row>
    <row r="277" spans="1:12" s="2" customFormat="1" ht="34.5" customHeight="1">
      <c r="A277" s="462"/>
      <c r="B277" s="17"/>
      <c r="C277" s="596" t="s">
        <v>1041</v>
      </c>
      <c r="D277" s="316"/>
      <c r="E277" s="59" t="s">
        <v>358</v>
      </c>
      <c r="F277" s="581" t="s">
        <v>56</v>
      </c>
      <c r="G277" s="478" t="s">
        <v>56</v>
      </c>
      <c r="H277" s="590" t="s">
        <v>56</v>
      </c>
      <c r="I277" s="593"/>
      <c r="J277" s="578"/>
      <c r="K277" s="569"/>
      <c r="L277" s="17"/>
    </row>
    <row r="278" spans="1:12" s="2" customFormat="1" ht="26.25" customHeight="1">
      <c r="A278" s="462"/>
      <c r="B278" s="17"/>
      <c r="C278" s="596" t="s">
        <v>1043</v>
      </c>
      <c r="D278" s="316"/>
      <c r="E278" s="59" t="s">
        <v>355</v>
      </c>
      <c r="F278" s="581" t="s">
        <v>56</v>
      </c>
      <c r="G278" s="478" t="s">
        <v>56</v>
      </c>
      <c r="H278" s="590" t="s">
        <v>56</v>
      </c>
      <c r="I278" s="593"/>
      <c r="J278" s="706"/>
      <c r="K278" s="690" t="s">
        <v>1265</v>
      </c>
      <c r="L278" s="17"/>
    </row>
    <row r="279" spans="1:12" s="2" customFormat="1" ht="24.75" customHeight="1">
      <c r="A279" s="462"/>
      <c r="B279" s="17"/>
      <c r="C279" s="596" t="s">
        <v>1043</v>
      </c>
      <c r="D279" s="316"/>
      <c r="E279" s="59" t="s">
        <v>359</v>
      </c>
      <c r="F279" s="581" t="s">
        <v>56</v>
      </c>
      <c r="G279" s="478" t="s">
        <v>56</v>
      </c>
      <c r="H279" s="590" t="s">
        <v>56</v>
      </c>
      <c r="I279" s="593"/>
      <c r="J279" s="706"/>
      <c r="K279" s="690"/>
      <c r="L279" s="17"/>
    </row>
    <row r="280" spans="1:12" s="2" customFormat="1" ht="31.5">
      <c r="A280" s="462"/>
      <c r="B280" s="17"/>
      <c r="C280" s="596" t="s">
        <v>1043</v>
      </c>
      <c r="D280" s="316"/>
      <c r="E280" s="59" t="s">
        <v>360</v>
      </c>
      <c r="F280" s="581" t="s">
        <v>56</v>
      </c>
      <c r="G280" s="478" t="s">
        <v>56</v>
      </c>
      <c r="H280" s="590" t="s">
        <v>56</v>
      </c>
      <c r="I280" s="593"/>
      <c r="J280" s="578"/>
      <c r="K280" s="569"/>
      <c r="L280" s="17"/>
    </row>
    <row r="281" spans="1:12" s="2" customFormat="1" ht="21">
      <c r="A281" s="462"/>
      <c r="B281" s="17"/>
      <c r="C281" s="596" t="s">
        <v>1043</v>
      </c>
      <c r="D281" s="316"/>
      <c r="E281" s="59" t="s">
        <v>361</v>
      </c>
      <c r="F281" s="581" t="s">
        <v>56</v>
      </c>
      <c r="G281" s="478" t="s">
        <v>56</v>
      </c>
      <c r="H281" s="590" t="s">
        <v>56</v>
      </c>
      <c r="I281" s="593"/>
      <c r="J281" s="578"/>
      <c r="K281" s="569"/>
      <c r="L281" s="17"/>
    </row>
    <row r="282" spans="1:12" s="2" customFormat="1" ht="21">
      <c r="A282" s="462"/>
      <c r="B282" s="17"/>
      <c r="C282" s="760" t="s">
        <v>1041</v>
      </c>
      <c r="D282" s="99"/>
      <c r="E282" s="44" t="s">
        <v>362</v>
      </c>
      <c r="F282" s="740" t="s">
        <v>56</v>
      </c>
      <c r="G282" s="765" t="s">
        <v>56</v>
      </c>
      <c r="H282" s="722" t="s">
        <v>56</v>
      </c>
      <c r="I282" s="716"/>
      <c r="J282" s="706"/>
      <c r="K282" s="690" t="s">
        <v>1266</v>
      </c>
      <c r="L282" s="17"/>
    </row>
    <row r="283" spans="1:12" s="2" customFormat="1" ht="42">
      <c r="A283" s="462"/>
      <c r="B283" s="17"/>
      <c r="C283" s="761"/>
      <c r="D283" s="101"/>
      <c r="E283" s="329" t="s">
        <v>539</v>
      </c>
      <c r="F283" s="741"/>
      <c r="G283" s="766"/>
      <c r="H283" s="723"/>
      <c r="I283" s="717"/>
      <c r="J283" s="706"/>
      <c r="K283" s="690"/>
      <c r="L283" s="17"/>
    </row>
    <row r="284" spans="1:12" s="2" customFormat="1" ht="24.75" customHeight="1">
      <c r="A284" s="462"/>
      <c r="B284" s="17"/>
      <c r="C284" s="596" t="s">
        <v>1043</v>
      </c>
      <c r="D284" s="316"/>
      <c r="E284" s="59" t="s">
        <v>363</v>
      </c>
      <c r="F284" s="581" t="s">
        <v>56</v>
      </c>
      <c r="G284" s="478" t="s">
        <v>56</v>
      </c>
      <c r="H284" s="590" t="s">
        <v>56</v>
      </c>
      <c r="I284" s="593"/>
      <c r="J284" s="578"/>
      <c r="K284" s="569"/>
      <c r="L284" s="17"/>
    </row>
    <row r="285" spans="1:12" s="2" customFormat="1" ht="56.25" customHeight="1">
      <c r="A285" s="462"/>
      <c r="B285" s="17"/>
      <c r="C285" s="596" t="s">
        <v>1043</v>
      </c>
      <c r="D285" s="316"/>
      <c r="E285" s="59" t="s">
        <v>364</v>
      </c>
      <c r="F285" s="581" t="s">
        <v>56</v>
      </c>
      <c r="G285" s="478" t="s">
        <v>56</v>
      </c>
      <c r="H285" s="590" t="s">
        <v>56</v>
      </c>
      <c r="I285" s="593"/>
      <c r="J285" s="578"/>
      <c r="K285" s="569"/>
      <c r="L285" s="17"/>
    </row>
    <row r="286" spans="1:12" s="2" customFormat="1" ht="34.5" customHeight="1">
      <c r="A286" s="462"/>
      <c r="B286" s="17"/>
      <c r="C286" s="596" t="s">
        <v>1043</v>
      </c>
      <c r="D286" s="316"/>
      <c r="E286" s="59" t="s">
        <v>367</v>
      </c>
      <c r="F286" s="581" t="s">
        <v>56</v>
      </c>
      <c r="G286" s="478" t="s">
        <v>56</v>
      </c>
      <c r="H286" s="590" t="s">
        <v>56</v>
      </c>
      <c r="I286" s="593"/>
      <c r="J286" s="578"/>
      <c r="K286" s="569"/>
      <c r="L286" s="17"/>
    </row>
    <row r="287" spans="1:12" s="2" customFormat="1" ht="44.25" customHeight="1">
      <c r="A287" s="462"/>
      <c r="B287" s="17"/>
      <c r="C287" s="596" t="s">
        <v>1041</v>
      </c>
      <c r="D287" s="316"/>
      <c r="E287" s="59" t="s">
        <v>365</v>
      </c>
      <c r="F287" s="581" t="s">
        <v>56</v>
      </c>
      <c r="G287" s="478" t="s">
        <v>56</v>
      </c>
      <c r="H287" s="590" t="s">
        <v>56</v>
      </c>
      <c r="I287" s="593"/>
      <c r="J287" s="578"/>
      <c r="K287" s="569"/>
      <c r="L287" s="17"/>
    </row>
    <row r="288" spans="1:12" s="2" customFormat="1" ht="46.5" customHeight="1">
      <c r="A288" s="462"/>
      <c r="B288" s="17"/>
      <c r="C288" s="596" t="s">
        <v>1043</v>
      </c>
      <c r="D288" s="316"/>
      <c r="E288" s="59" t="s">
        <v>366</v>
      </c>
      <c r="F288" s="581" t="s">
        <v>56</v>
      </c>
      <c r="G288" s="478" t="s">
        <v>56</v>
      </c>
      <c r="H288" s="590" t="s">
        <v>56</v>
      </c>
      <c r="I288" s="593"/>
      <c r="J288" s="718"/>
      <c r="K288" s="690" t="s">
        <v>1267</v>
      </c>
      <c r="L288" s="17"/>
    </row>
    <row r="289" spans="1:12" s="2" customFormat="1" ht="49.5" customHeight="1">
      <c r="A289" s="462"/>
      <c r="B289" s="17"/>
      <c r="C289" s="386" t="s">
        <v>1391</v>
      </c>
      <c r="D289" s="318"/>
      <c r="E289" s="46" t="s">
        <v>233</v>
      </c>
      <c r="F289" s="489" t="s">
        <v>56</v>
      </c>
      <c r="G289" s="490" t="s">
        <v>56</v>
      </c>
      <c r="H289" s="491" t="s">
        <v>56</v>
      </c>
      <c r="I289" s="371"/>
      <c r="J289" s="719"/>
      <c r="K289" s="692"/>
      <c r="L289" s="17"/>
    </row>
    <row r="290" spans="1:12" s="6" customFormat="1" ht="16.5" customHeight="1">
      <c r="A290" s="462"/>
      <c r="B290" s="17"/>
      <c r="C290" s="382"/>
      <c r="D290" s="48" t="s">
        <v>1104</v>
      </c>
      <c r="E290" s="97"/>
      <c r="F290" s="75"/>
      <c r="G290" s="76"/>
      <c r="H290" s="352"/>
      <c r="I290" s="365"/>
      <c r="J290" s="301"/>
      <c r="K290" s="307"/>
      <c r="L290" s="17"/>
    </row>
    <row r="291" spans="1:12" s="2" customFormat="1" ht="45" customHeight="1">
      <c r="A291" s="462"/>
      <c r="B291" s="17"/>
      <c r="C291" s="596" t="s">
        <v>1041</v>
      </c>
      <c r="D291" s="316"/>
      <c r="E291" s="59" t="s">
        <v>378</v>
      </c>
      <c r="F291" s="581" t="s">
        <v>56</v>
      </c>
      <c r="G291" s="478" t="s">
        <v>56</v>
      </c>
      <c r="H291" s="590" t="s">
        <v>56</v>
      </c>
      <c r="I291" s="593"/>
      <c r="J291" s="715" t="s">
        <v>1268</v>
      </c>
      <c r="K291" s="701" t="s">
        <v>1393</v>
      </c>
      <c r="L291" s="17"/>
    </row>
    <row r="292" spans="1:12" s="2" customFormat="1" ht="21">
      <c r="A292" s="462"/>
      <c r="B292" s="17"/>
      <c r="C292" s="762" t="s">
        <v>1041</v>
      </c>
      <c r="D292" s="99"/>
      <c r="E292" s="44" t="s">
        <v>216</v>
      </c>
      <c r="F292" s="740" t="s">
        <v>56</v>
      </c>
      <c r="G292" s="765" t="s">
        <v>56</v>
      </c>
      <c r="H292" s="722" t="s">
        <v>56</v>
      </c>
      <c r="I292" s="716"/>
      <c r="J292" s="709"/>
      <c r="K292" s="690"/>
      <c r="L292" s="17"/>
    </row>
    <row r="293" spans="1:12" s="2" customFormat="1" ht="52.5">
      <c r="A293" s="462"/>
      <c r="B293" s="17"/>
      <c r="C293" s="763"/>
      <c r="D293" s="101"/>
      <c r="E293" s="94" t="s">
        <v>215</v>
      </c>
      <c r="F293" s="741"/>
      <c r="G293" s="766"/>
      <c r="H293" s="723"/>
      <c r="I293" s="717"/>
      <c r="J293" s="709"/>
      <c r="K293" s="690"/>
      <c r="L293" s="17"/>
    </row>
    <row r="294" spans="1:12" s="2" customFormat="1" ht="21" customHeight="1">
      <c r="A294" s="462"/>
      <c r="B294" s="17"/>
      <c r="C294" s="596" t="s">
        <v>1041</v>
      </c>
      <c r="D294" s="316"/>
      <c r="E294" s="59" t="s">
        <v>214</v>
      </c>
      <c r="F294" s="581" t="s">
        <v>56</v>
      </c>
      <c r="G294" s="478" t="s">
        <v>56</v>
      </c>
      <c r="H294" s="590" t="s">
        <v>56</v>
      </c>
      <c r="I294" s="593"/>
      <c r="J294" s="709"/>
      <c r="K294" s="690"/>
      <c r="L294" s="17"/>
    </row>
    <row r="295" spans="1:12" s="2" customFormat="1" ht="46.5" customHeight="1">
      <c r="A295" s="462"/>
      <c r="B295" s="17"/>
      <c r="C295" s="596" t="s">
        <v>1041</v>
      </c>
      <c r="D295" s="316"/>
      <c r="E295" s="59" t="s">
        <v>372</v>
      </c>
      <c r="F295" s="581" t="s">
        <v>56</v>
      </c>
      <c r="G295" s="478" t="s">
        <v>56</v>
      </c>
      <c r="H295" s="590" t="s">
        <v>56</v>
      </c>
      <c r="I295" s="593"/>
      <c r="J295" s="709"/>
      <c r="K295" s="690"/>
      <c r="L295" s="17"/>
    </row>
    <row r="296" spans="1:12" s="2" customFormat="1" ht="65.25" customHeight="1">
      <c r="A296" s="462"/>
      <c r="B296" s="17"/>
      <c r="C296" s="596" t="s">
        <v>1041</v>
      </c>
      <c r="D296" s="316"/>
      <c r="E296" s="59" t="s">
        <v>373</v>
      </c>
      <c r="F296" s="581" t="s">
        <v>56</v>
      </c>
      <c r="G296" s="478" t="s">
        <v>56</v>
      </c>
      <c r="H296" s="590" t="s">
        <v>56</v>
      </c>
      <c r="I296" s="593"/>
      <c r="J296" s="709"/>
      <c r="K296" s="690"/>
      <c r="L296" s="17"/>
    </row>
    <row r="297" spans="1:12" s="2" customFormat="1" ht="63" customHeight="1">
      <c r="A297" s="462"/>
      <c r="B297" s="17"/>
      <c r="C297" s="596" t="s">
        <v>1041</v>
      </c>
      <c r="D297" s="316"/>
      <c r="E297" s="59" t="s">
        <v>374</v>
      </c>
      <c r="F297" s="581" t="s">
        <v>56</v>
      </c>
      <c r="G297" s="478" t="s">
        <v>56</v>
      </c>
      <c r="H297" s="590" t="s">
        <v>56</v>
      </c>
      <c r="I297" s="593"/>
      <c r="J297" s="709"/>
      <c r="K297" s="569"/>
      <c r="L297" s="17"/>
    </row>
    <row r="298" spans="1:12" s="2" customFormat="1" ht="31.5">
      <c r="A298" s="462"/>
      <c r="B298" s="17"/>
      <c r="C298" s="596" t="s">
        <v>1041</v>
      </c>
      <c r="D298" s="316"/>
      <c r="E298" s="59" t="s">
        <v>375</v>
      </c>
      <c r="F298" s="581" t="s">
        <v>56</v>
      </c>
      <c r="G298" s="478" t="s">
        <v>56</v>
      </c>
      <c r="H298" s="590" t="s">
        <v>56</v>
      </c>
      <c r="I298" s="593"/>
      <c r="J298" s="589"/>
      <c r="K298" s="569"/>
      <c r="L298" s="17"/>
    </row>
    <row r="299" spans="1:12" s="2" customFormat="1" ht="24.75" customHeight="1">
      <c r="A299" s="462"/>
      <c r="B299" s="17"/>
      <c r="C299" s="596" t="s">
        <v>1055</v>
      </c>
      <c r="D299" s="316"/>
      <c r="E299" s="59" t="s">
        <v>376</v>
      </c>
      <c r="F299" s="581" t="s">
        <v>56</v>
      </c>
      <c r="G299" s="478" t="s">
        <v>56</v>
      </c>
      <c r="H299" s="590" t="s">
        <v>56</v>
      </c>
      <c r="I299" s="593"/>
      <c r="J299" s="706"/>
      <c r="K299" s="690" t="s">
        <v>1269</v>
      </c>
      <c r="L299" s="17"/>
    </row>
    <row r="300" spans="1:12" s="2" customFormat="1" ht="35.25" customHeight="1">
      <c r="A300" s="462"/>
      <c r="B300" s="17"/>
      <c r="C300" s="596" t="s">
        <v>900</v>
      </c>
      <c r="D300" s="316"/>
      <c r="E300" s="59" t="s">
        <v>377</v>
      </c>
      <c r="F300" s="581" t="s">
        <v>56</v>
      </c>
      <c r="G300" s="478" t="s">
        <v>56</v>
      </c>
      <c r="H300" s="590" t="s">
        <v>56</v>
      </c>
      <c r="I300" s="593"/>
      <c r="J300" s="706"/>
      <c r="K300" s="690"/>
      <c r="L300" s="17"/>
    </row>
    <row r="301" spans="1:12" s="2" customFormat="1" ht="59.25" customHeight="1">
      <c r="A301" s="462"/>
      <c r="B301" s="17"/>
      <c r="C301" s="597" t="s">
        <v>1400</v>
      </c>
      <c r="D301" s="317"/>
      <c r="E301" s="25" t="s">
        <v>379</v>
      </c>
      <c r="F301" s="342" t="s">
        <v>56</v>
      </c>
      <c r="G301" s="475" t="s">
        <v>56</v>
      </c>
      <c r="H301" s="476" t="s">
        <v>56</v>
      </c>
      <c r="I301" s="602"/>
      <c r="J301" s="707"/>
      <c r="K301" s="692"/>
      <c r="L301" s="17"/>
    </row>
    <row r="302" spans="1:12" s="6" customFormat="1" ht="16.5" customHeight="1">
      <c r="A302" s="462"/>
      <c r="B302" s="17"/>
      <c r="C302" s="382"/>
      <c r="D302" s="48" t="s">
        <v>176</v>
      </c>
      <c r="E302" s="97"/>
      <c r="F302" s="75"/>
      <c r="G302" s="76"/>
      <c r="H302" s="352"/>
      <c r="I302" s="365"/>
      <c r="J302" s="301"/>
      <c r="K302" s="307"/>
      <c r="L302" s="17"/>
    </row>
    <row r="303" spans="1:12" s="2" customFormat="1" ht="42.75" customHeight="1">
      <c r="A303" s="462"/>
      <c r="B303" s="17"/>
      <c r="C303" s="597" t="s">
        <v>900</v>
      </c>
      <c r="D303" s="317"/>
      <c r="E303" s="25" t="s">
        <v>938</v>
      </c>
      <c r="F303" s="342" t="s">
        <v>56</v>
      </c>
      <c r="G303" s="475" t="s">
        <v>56</v>
      </c>
      <c r="H303" s="476" t="s">
        <v>56</v>
      </c>
      <c r="I303" s="602" t="s">
        <v>929</v>
      </c>
      <c r="J303" s="357" t="s">
        <v>1350</v>
      </c>
      <c r="K303" s="279" t="s">
        <v>1270</v>
      </c>
      <c r="L303" s="17"/>
    </row>
    <row r="304" spans="1:12" s="6" customFormat="1" ht="16.5" customHeight="1">
      <c r="A304" s="462"/>
      <c r="B304" s="17"/>
      <c r="C304" s="382"/>
      <c r="D304" s="48" t="s">
        <v>21</v>
      </c>
      <c r="E304" s="97"/>
      <c r="F304" s="75"/>
      <c r="G304" s="76"/>
      <c r="H304" s="352"/>
      <c r="I304" s="365"/>
      <c r="J304" s="301"/>
      <c r="K304" s="307"/>
      <c r="L304" s="17"/>
    </row>
    <row r="305" spans="1:12" s="2" customFormat="1" ht="46.5" customHeight="1">
      <c r="A305" s="462"/>
      <c r="B305" s="17"/>
      <c r="C305" s="596" t="s">
        <v>900</v>
      </c>
      <c r="D305" s="324"/>
      <c r="E305" s="26" t="s">
        <v>939</v>
      </c>
      <c r="F305" s="581" t="s">
        <v>56</v>
      </c>
      <c r="G305" s="478" t="s">
        <v>56</v>
      </c>
      <c r="H305" s="590" t="s">
        <v>56</v>
      </c>
      <c r="I305" s="593" t="s">
        <v>932</v>
      </c>
      <c r="J305" s="705" t="s">
        <v>1271</v>
      </c>
      <c r="K305" s="571" t="s">
        <v>1272</v>
      </c>
      <c r="L305" s="17"/>
    </row>
    <row r="306" spans="1:12" s="2" customFormat="1" ht="30" customHeight="1">
      <c r="A306" s="462"/>
      <c r="B306" s="17"/>
      <c r="C306" s="597" t="s">
        <v>900</v>
      </c>
      <c r="D306" s="314"/>
      <c r="E306" s="23" t="s">
        <v>22</v>
      </c>
      <c r="F306" s="342" t="s">
        <v>56</v>
      </c>
      <c r="G306" s="475" t="s">
        <v>56</v>
      </c>
      <c r="H306" s="476" t="s">
        <v>56</v>
      </c>
      <c r="I306" s="602" t="s">
        <v>933</v>
      </c>
      <c r="J306" s="707"/>
      <c r="K306" s="572"/>
      <c r="L306" s="17"/>
    </row>
    <row r="307" spans="1:12" s="6" customFormat="1" ht="16.5" customHeight="1">
      <c r="A307" s="462"/>
      <c r="B307" s="17"/>
      <c r="C307" s="382"/>
      <c r="D307" s="48" t="s">
        <v>175</v>
      </c>
      <c r="E307" s="97"/>
      <c r="F307" s="75"/>
      <c r="G307" s="76"/>
      <c r="H307" s="352"/>
      <c r="I307" s="365"/>
      <c r="J307" s="301"/>
      <c r="K307" s="307"/>
      <c r="L307" s="17"/>
    </row>
    <row r="308" spans="1:12" s="2" customFormat="1" ht="36.75" customHeight="1">
      <c r="A308" s="462"/>
      <c r="B308" s="17"/>
      <c r="C308" s="596" t="s">
        <v>900</v>
      </c>
      <c r="D308" s="316"/>
      <c r="E308" s="59" t="s">
        <v>934</v>
      </c>
      <c r="F308" s="581" t="s">
        <v>56</v>
      </c>
      <c r="G308" s="478" t="s">
        <v>56</v>
      </c>
      <c r="H308" s="590" t="s">
        <v>56</v>
      </c>
      <c r="I308" s="593" t="s">
        <v>933</v>
      </c>
      <c r="J308" s="705" t="s">
        <v>1351</v>
      </c>
      <c r="K308" s="703" t="s">
        <v>1273</v>
      </c>
      <c r="L308" s="17"/>
    </row>
    <row r="309" spans="1:12" s="2" customFormat="1" ht="18.75" customHeight="1">
      <c r="A309" s="462"/>
      <c r="B309" s="17"/>
      <c r="C309" s="596" t="s">
        <v>900</v>
      </c>
      <c r="D309" s="316"/>
      <c r="E309" s="59" t="s">
        <v>217</v>
      </c>
      <c r="F309" s="581" t="s">
        <v>896</v>
      </c>
      <c r="G309" s="478" t="s">
        <v>896</v>
      </c>
      <c r="H309" s="590" t="s">
        <v>896</v>
      </c>
      <c r="I309" s="593" t="s">
        <v>929</v>
      </c>
      <c r="J309" s="706"/>
      <c r="K309" s="702"/>
      <c r="L309" s="17"/>
    </row>
    <row r="310" spans="1:12" s="2" customFormat="1" ht="18.75" customHeight="1">
      <c r="A310" s="464"/>
      <c r="B310" s="18"/>
      <c r="C310" s="596" t="s">
        <v>900</v>
      </c>
      <c r="D310" s="316"/>
      <c r="E310" s="59" t="s">
        <v>935</v>
      </c>
      <c r="F310" s="581" t="s">
        <v>896</v>
      </c>
      <c r="G310" s="478" t="s">
        <v>896</v>
      </c>
      <c r="H310" s="590" t="s">
        <v>896</v>
      </c>
      <c r="I310" s="593" t="s">
        <v>929</v>
      </c>
      <c r="J310" s="706"/>
      <c r="K310" s="702"/>
      <c r="L310" s="18"/>
    </row>
    <row r="311" spans="1:12" s="2" customFormat="1" ht="18.75" customHeight="1">
      <c r="A311" s="464"/>
      <c r="B311" s="18"/>
      <c r="C311" s="597" t="s">
        <v>900</v>
      </c>
      <c r="D311" s="317"/>
      <c r="E311" s="25" t="s">
        <v>936</v>
      </c>
      <c r="F311" s="342" t="s">
        <v>896</v>
      </c>
      <c r="G311" s="475" t="s">
        <v>896</v>
      </c>
      <c r="H311" s="476" t="s">
        <v>896</v>
      </c>
      <c r="I311" s="602" t="s">
        <v>937</v>
      </c>
      <c r="J311" s="707"/>
      <c r="K311" s="704"/>
      <c r="L311" s="18"/>
    </row>
    <row r="312" spans="1:12" s="6" customFormat="1" ht="16.5" customHeight="1">
      <c r="A312" s="463"/>
      <c r="B312" s="14"/>
      <c r="C312" s="382"/>
      <c r="D312" s="48" t="s">
        <v>578</v>
      </c>
      <c r="E312" s="97"/>
      <c r="F312" s="75"/>
      <c r="G312" s="76"/>
      <c r="H312" s="352"/>
      <c r="I312" s="365"/>
      <c r="J312" s="301"/>
      <c r="K312" s="307"/>
      <c r="L312" s="14"/>
    </row>
    <row r="313" spans="1:12" s="3" customFormat="1" ht="26.25" customHeight="1">
      <c r="A313" s="463"/>
      <c r="B313" s="14"/>
      <c r="C313" s="596" t="s">
        <v>1041</v>
      </c>
      <c r="D313" s="315"/>
      <c r="E313" s="59" t="s">
        <v>575</v>
      </c>
      <c r="F313" s="581" t="s">
        <v>1</v>
      </c>
      <c r="G313" s="478" t="s">
        <v>1</v>
      </c>
      <c r="H313" s="590" t="s">
        <v>1</v>
      </c>
      <c r="I313" s="593"/>
      <c r="J313" s="705" t="s">
        <v>1060</v>
      </c>
      <c r="K313" s="693" t="s">
        <v>1274</v>
      </c>
      <c r="L313" s="14"/>
    </row>
    <row r="314" spans="1:12" s="3" customFormat="1" ht="26.25" customHeight="1">
      <c r="A314" s="463"/>
      <c r="B314" s="14"/>
      <c r="C314" s="598" t="s">
        <v>1399</v>
      </c>
      <c r="D314" s="311"/>
      <c r="E314" s="44" t="s">
        <v>576</v>
      </c>
      <c r="F314" s="595" t="s">
        <v>1</v>
      </c>
      <c r="G314" s="481" t="s">
        <v>1</v>
      </c>
      <c r="H314" s="592" t="s">
        <v>1</v>
      </c>
      <c r="I314" s="587"/>
      <c r="J314" s="706"/>
      <c r="K314" s="694"/>
      <c r="L314" s="14"/>
    </row>
    <row r="315" spans="1:12" s="3" customFormat="1" ht="51" customHeight="1">
      <c r="A315" s="464"/>
      <c r="B315" s="18"/>
      <c r="C315" s="597" t="s">
        <v>1399</v>
      </c>
      <c r="D315" s="313"/>
      <c r="E315" s="25" t="s">
        <v>577</v>
      </c>
      <c r="F315" s="342" t="s">
        <v>1</v>
      </c>
      <c r="G315" s="475" t="s">
        <v>1</v>
      </c>
      <c r="H315" s="476" t="s">
        <v>1</v>
      </c>
      <c r="I315" s="602"/>
      <c r="J315" s="707"/>
      <c r="K315" s="695"/>
      <c r="L315" s="18"/>
    </row>
    <row r="316" spans="1:12" s="6" customFormat="1" ht="16.5" customHeight="1">
      <c r="A316" s="463"/>
      <c r="B316" s="14"/>
      <c r="C316" s="382"/>
      <c r="D316" s="48" t="s">
        <v>23</v>
      </c>
      <c r="E316" s="97"/>
      <c r="F316" s="75"/>
      <c r="G316" s="76"/>
      <c r="H316" s="352"/>
      <c r="I316" s="365"/>
      <c r="J316" s="301"/>
      <c r="K316" s="307"/>
      <c r="L316" s="14"/>
    </row>
    <row r="317" spans="1:12" s="3" customFormat="1" ht="49.5" customHeight="1">
      <c r="A317" s="463"/>
      <c r="B317" s="14"/>
      <c r="C317" s="596" t="s">
        <v>977</v>
      </c>
      <c r="D317" s="315"/>
      <c r="E317" s="59" t="s">
        <v>24</v>
      </c>
      <c r="F317" s="581" t="s">
        <v>56</v>
      </c>
      <c r="G317" s="478" t="s">
        <v>56</v>
      </c>
      <c r="H317" s="590" t="s">
        <v>56</v>
      </c>
      <c r="I317" s="593"/>
      <c r="J317" s="705" t="s">
        <v>1275</v>
      </c>
      <c r="K317" s="693" t="s">
        <v>1276</v>
      </c>
      <c r="L317" s="14"/>
    </row>
    <row r="318" spans="1:12" s="3" customFormat="1" ht="26.25" customHeight="1">
      <c r="A318" s="463"/>
      <c r="B318" s="14"/>
      <c r="C318" s="598" t="s">
        <v>1057</v>
      </c>
      <c r="D318" s="311"/>
      <c r="E318" s="44" t="s">
        <v>25</v>
      </c>
      <c r="F318" s="595" t="s">
        <v>56</v>
      </c>
      <c r="G318" s="481" t="s">
        <v>56</v>
      </c>
      <c r="H318" s="592" t="s">
        <v>56</v>
      </c>
      <c r="I318" s="587"/>
      <c r="J318" s="706"/>
      <c r="K318" s="694"/>
      <c r="L318" s="14"/>
    </row>
    <row r="319" spans="1:12" s="3" customFormat="1" ht="26.25" customHeight="1">
      <c r="A319" s="464"/>
      <c r="B319" s="18"/>
      <c r="C319" s="597" t="s">
        <v>1058</v>
      </c>
      <c r="D319" s="313"/>
      <c r="E319" s="25" t="s">
        <v>26</v>
      </c>
      <c r="F319" s="342" t="s">
        <v>56</v>
      </c>
      <c r="G319" s="475" t="s">
        <v>56</v>
      </c>
      <c r="H319" s="476" t="s">
        <v>56</v>
      </c>
      <c r="I319" s="602"/>
      <c r="J319" s="707"/>
      <c r="K319" s="695"/>
      <c r="L319" s="18"/>
    </row>
    <row r="320" spans="1:12" s="6" customFormat="1" ht="16.5" customHeight="1">
      <c r="A320" s="463"/>
      <c r="B320" s="14"/>
      <c r="C320" s="382"/>
      <c r="D320" s="48" t="s">
        <v>177</v>
      </c>
      <c r="E320" s="97"/>
      <c r="F320" s="75"/>
      <c r="G320" s="76"/>
      <c r="H320" s="352"/>
      <c r="I320" s="365"/>
      <c r="J320" s="301"/>
      <c r="K320" s="307"/>
      <c r="L320" s="14"/>
    </row>
    <row r="321" spans="1:12" s="2" customFormat="1" ht="48" customHeight="1">
      <c r="A321" s="464"/>
      <c r="B321" s="18"/>
      <c r="C321" s="597" t="s">
        <v>930</v>
      </c>
      <c r="D321" s="313"/>
      <c r="E321" s="25" t="s">
        <v>27</v>
      </c>
      <c r="F321" s="342" t="s">
        <v>56</v>
      </c>
      <c r="G321" s="475" t="s">
        <v>56</v>
      </c>
      <c r="H321" s="476" t="s">
        <v>56</v>
      </c>
      <c r="I321" s="602" t="s">
        <v>909</v>
      </c>
      <c r="J321" s="363" t="s">
        <v>1352</v>
      </c>
      <c r="K321" s="279" t="s">
        <v>1277</v>
      </c>
      <c r="L321" s="18"/>
    </row>
    <row r="322" spans="1:12" s="6" customFormat="1" ht="16.5" customHeight="1">
      <c r="A322" s="463"/>
      <c r="B322" s="14"/>
      <c r="C322" s="382"/>
      <c r="D322" s="48" t="s">
        <v>1361</v>
      </c>
      <c r="E322" s="97"/>
      <c r="F322" s="75"/>
      <c r="G322" s="76"/>
      <c r="H322" s="352"/>
      <c r="I322" s="365"/>
      <c r="J322" s="301"/>
      <c r="K322" s="307"/>
      <c r="L322" s="14"/>
    </row>
    <row r="323" spans="1:12" s="556" customFormat="1" ht="21">
      <c r="A323" s="555"/>
      <c r="C323" s="557" t="s">
        <v>1388</v>
      </c>
      <c r="D323" s="52"/>
      <c r="E323" s="5" t="s">
        <v>1389</v>
      </c>
      <c r="F323" s="582" t="s">
        <v>188</v>
      </c>
      <c r="G323" s="585" t="s">
        <v>188</v>
      </c>
      <c r="H323" s="591" t="s">
        <v>188</v>
      </c>
      <c r="I323" s="593" t="s">
        <v>1390</v>
      </c>
      <c r="J323" s="586"/>
      <c r="K323" s="559"/>
    </row>
    <row r="324" spans="1:12" s="3" customFormat="1" ht="21" customHeight="1">
      <c r="A324" s="464"/>
      <c r="B324" s="18"/>
      <c r="C324" s="596" t="s">
        <v>1059</v>
      </c>
      <c r="D324" s="315"/>
      <c r="E324" s="59" t="s">
        <v>561</v>
      </c>
      <c r="F324" s="581" t="s">
        <v>1</v>
      </c>
      <c r="G324" s="478" t="s">
        <v>1</v>
      </c>
      <c r="H324" s="590" t="s">
        <v>1</v>
      </c>
      <c r="I324" s="593"/>
      <c r="J324" s="709" t="s">
        <v>1422</v>
      </c>
      <c r="K324" s="689" t="s">
        <v>1278</v>
      </c>
      <c r="L324" s="18"/>
    </row>
    <row r="325" spans="1:12" s="3" customFormat="1" ht="22.5" customHeight="1">
      <c r="A325" s="464"/>
      <c r="B325" s="18"/>
      <c r="C325" s="596" t="s">
        <v>1059</v>
      </c>
      <c r="D325" s="315"/>
      <c r="E325" s="59" t="s">
        <v>562</v>
      </c>
      <c r="F325" s="581" t="s">
        <v>1</v>
      </c>
      <c r="G325" s="478" t="s">
        <v>1</v>
      </c>
      <c r="H325" s="590" t="s">
        <v>1</v>
      </c>
      <c r="I325" s="593"/>
      <c r="J325" s="709"/>
      <c r="K325" s="689"/>
      <c r="L325" s="18"/>
    </row>
    <row r="326" spans="1:12" s="3" customFormat="1" ht="17.25" customHeight="1">
      <c r="A326" s="464"/>
      <c r="B326" s="18"/>
      <c r="C326" s="596" t="s">
        <v>1042</v>
      </c>
      <c r="D326" s="315"/>
      <c r="E326" s="59" t="s">
        <v>48</v>
      </c>
      <c r="F326" s="581" t="s">
        <v>1</v>
      </c>
      <c r="G326" s="478" t="s">
        <v>1</v>
      </c>
      <c r="H326" s="590" t="s">
        <v>1</v>
      </c>
      <c r="I326" s="593"/>
      <c r="J326" s="709"/>
      <c r="K326" s="689"/>
      <c r="L326" s="18"/>
    </row>
    <row r="327" spans="1:12" s="3" customFormat="1" ht="17.25" customHeight="1">
      <c r="A327" s="464"/>
      <c r="B327" s="18"/>
      <c r="C327" s="596" t="s">
        <v>1059</v>
      </c>
      <c r="D327" s="315"/>
      <c r="E327" s="59" t="s">
        <v>49</v>
      </c>
      <c r="F327" s="581" t="s">
        <v>1</v>
      </c>
      <c r="G327" s="478" t="s">
        <v>1</v>
      </c>
      <c r="H327" s="590" t="s">
        <v>1</v>
      </c>
      <c r="I327" s="593"/>
      <c r="J327" s="709"/>
      <c r="K327" s="689"/>
      <c r="L327" s="18"/>
    </row>
    <row r="328" spans="1:12" s="3" customFormat="1" ht="16.5" customHeight="1">
      <c r="A328" s="464"/>
      <c r="B328" s="18"/>
      <c r="C328" s="596" t="s">
        <v>1042</v>
      </c>
      <c r="D328" s="315"/>
      <c r="E328" s="59" t="s">
        <v>46</v>
      </c>
      <c r="F328" s="581" t="s">
        <v>1</v>
      </c>
      <c r="G328" s="478" t="s">
        <v>1</v>
      </c>
      <c r="H328" s="590" t="s">
        <v>1</v>
      </c>
      <c r="I328" s="593"/>
      <c r="J328" s="709"/>
      <c r="K328" s="689"/>
      <c r="L328" s="18"/>
    </row>
    <row r="329" spans="1:12" s="3" customFormat="1" ht="38.25" customHeight="1">
      <c r="A329" s="464"/>
      <c r="B329" s="18"/>
      <c r="C329" s="758" t="s">
        <v>1042</v>
      </c>
      <c r="D329" s="315"/>
      <c r="E329" s="527" t="s">
        <v>84</v>
      </c>
      <c r="F329" s="581" t="s">
        <v>1</v>
      </c>
      <c r="G329" s="478" t="s">
        <v>1</v>
      </c>
      <c r="H329" s="590" t="s">
        <v>1</v>
      </c>
      <c r="I329" s="744"/>
      <c r="J329" s="709"/>
      <c r="K329" s="689"/>
      <c r="L329" s="18"/>
    </row>
    <row r="330" spans="1:12" s="3" customFormat="1" ht="38.25" customHeight="1">
      <c r="A330" s="464"/>
      <c r="B330" s="18"/>
      <c r="C330" s="758"/>
      <c r="D330" s="315"/>
      <c r="E330" s="527" t="s">
        <v>85</v>
      </c>
      <c r="F330" s="581" t="s">
        <v>1</v>
      </c>
      <c r="G330" s="478" t="s">
        <v>1</v>
      </c>
      <c r="H330" s="590" t="s">
        <v>1</v>
      </c>
      <c r="I330" s="744"/>
      <c r="J330" s="709"/>
      <c r="K330" s="689"/>
      <c r="L330" s="18"/>
    </row>
    <row r="331" spans="1:12" s="3" customFormat="1" ht="38.25" customHeight="1">
      <c r="A331" s="464"/>
      <c r="B331" s="18"/>
      <c r="C331" s="758"/>
      <c r="D331" s="315"/>
      <c r="E331" s="527" t="s">
        <v>86</v>
      </c>
      <c r="F331" s="581" t="s">
        <v>1</v>
      </c>
      <c r="G331" s="478" t="s">
        <v>1</v>
      </c>
      <c r="H331" s="590" t="s">
        <v>1</v>
      </c>
      <c r="I331" s="744"/>
      <c r="J331" s="709"/>
      <c r="K331" s="689"/>
      <c r="L331" s="18"/>
    </row>
    <row r="332" spans="1:12" s="3" customFormat="1" ht="24" customHeight="1">
      <c r="A332" s="464"/>
      <c r="B332" s="18"/>
      <c r="C332" s="596" t="s">
        <v>1042</v>
      </c>
      <c r="D332" s="315"/>
      <c r="E332" s="59" t="s">
        <v>47</v>
      </c>
      <c r="F332" s="581" t="s">
        <v>1</v>
      </c>
      <c r="G332" s="478" t="s">
        <v>1</v>
      </c>
      <c r="H332" s="590" t="s">
        <v>1</v>
      </c>
      <c r="I332" s="593"/>
      <c r="J332" s="709"/>
      <c r="K332" s="689"/>
      <c r="L332" s="18"/>
    </row>
    <row r="333" spans="1:12" s="2" customFormat="1" ht="31.5" customHeight="1">
      <c r="A333" s="464"/>
      <c r="B333" s="18"/>
      <c r="C333" s="596" t="s">
        <v>1042</v>
      </c>
      <c r="D333" s="315"/>
      <c r="E333" s="59" t="s">
        <v>234</v>
      </c>
      <c r="F333" s="581" t="s">
        <v>1</v>
      </c>
      <c r="G333" s="478" t="s">
        <v>1</v>
      </c>
      <c r="H333" s="590" t="s">
        <v>1</v>
      </c>
      <c r="I333" s="593"/>
      <c r="J333" s="709"/>
      <c r="K333" s="690" t="s">
        <v>1279</v>
      </c>
      <c r="L333" s="18"/>
    </row>
    <row r="334" spans="1:12" s="2" customFormat="1" ht="36" customHeight="1">
      <c r="A334" s="464"/>
      <c r="B334" s="18"/>
      <c r="C334" s="596" t="s">
        <v>1059</v>
      </c>
      <c r="D334" s="315"/>
      <c r="E334" s="527" t="s">
        <v>235</v>
      </c>
      <c r="F334" s="581" t="s">
        <v>1</v>
      </c>
      <c r="G334" s="478" t="s">
        <v>1</v>
      </c>
      <c r="H334" s="590" t="s">
        <v>1</v>
      </c>
      <c r="I334" s="593"/>
      <c r="J334" s="709"/>
      <c r="K334" s="690"/>
      <c r="L334" s="18"/>
    </row>
    <row r="335" spans="1:12" s="2" customFormat="1" ht="13.5">
      <c r="A335" s="464"/>
      <c r="B335" s="18"/>
      <c r="C335" s="758" t="s">
        <v>1042</v>
      </c>
      <c r="D335" s="311"/>
      <c r="E335" s="530" t="s">
        <v>236</v>
      </c>
      <c r="F335" s="738" t="s">
        <v>1</v>
      </c>
      <c r="G335" s="711" t="s">
        <v>1</v>
      </c>
      <c r="H335" s="720" t="s">
        <v>1</v>
      </c>
      <c r="I335" s="744"/>
      <c r="J335" s="709"/>
      <c r="K335" s="690"/>
      <c r="L335" s="18"/>
    </row>
    <row r="336" spans="1:12" s="2" customFormat="1" ht="96.75" customHeight="1">
      <c r="A336" s="464"/>
      <c r="B336" s="18"/>
      <c r="C336" s="758"/>
      <c r="D336" s="312"/>
      <c r="E336" s="94" t="s">
        <v>237</v>
      </c>
      <c r="F336" s="739"/>
      <c r="G336" s="712"/>
      <c r="H336" s="721"/>
      <c r="I336" s="744"/>
      <c r="J336" s="709"/>
      <c r="K336" s="690"/>
      <c r="L336" s="18"/>
    </row>
    <row r="337" spans="1:12" s="2" customFormat="1" ht="43.5" customHeight="1">
      <c r="A337" s="464"/>
      <c r="B337" s="18"/>
      <c r="C337" s="596" t="s">
        <v>1042</v>
      </c>
      <c r="D337" s="315"/>
      <c r="E337" s="527" t="s">
        <v>238</v>
      </c>
      <c r="F337" s="581" t="s">
        <v>1</v>
      </c>
      <c r="G337" s="478" t="s">
        <v>1</v>
      </c>
      <c r="H337" s="590" t="s">
        <v>1</v>
      </c>
      <c r="I337" s="593"/>
      <c r="J337" s="709"/>
      <c r="K337" s="569" t="s">
        <v>1280</v>
      </c>
      <c r="L337" s="18"/>
    </row>
    <row r="338" spans="1:12" s="2" customFormat="1" ht="59.25" customHeight="1">
      <c r="A338" s="464"/>
      <c r="B338" s="18"/>
      <c r="C338" s="596" t="s">
        <v>1042</v>
      </c>
      <c r="D338" s="315"/>
      <c r="E338" s="527" t="s">
        <v>533</v>
      </c>
      <c r="F338" s="581" t="s">
        <v>1</v>
      </c>
      <c r="G338" s="478" t="s">
        <v>1</v>
      </c>
      <c r="H338" s="590" t="s">
        <v>1</v>
      </c>
      <c r="I338" s="593"/>
      <c r="J338" s="709"/>
      <c r="K338" s="569"/>
      <c r="L338" s="18"/>
    </row>
    <row r="339" spans="1:12" s="2" customFormat="1" ht="33" customHeight="1">
      <c r="A339" s="464"/>
      <c r="B339" s="18"/>
      <c r="C339" s="596" t="s">
        <v>1042</v>
      </c>
      <c r="D339" s="315"/>
      <c r="E339" s="527" t="s">
        <v>240</v>
      </c>
      <c r="F339" s="581" t="s">
        <v>1</v>
      </c>
      <c r="G339" s="478" t="s">
        <v>1</v>
      </c>
      <c r="H339" s="590" t="s">
        <v>1</v>
      </c>
      <c r="I339" s="593"/>
      <c r="J339" s="580"/>
      <c r="K339" s="569"/>
      <c r="L339" s="18"/>
    </row>
    <row r="340" spans="1:12" s="2" customFormat="1" ht="92.25" customHeight="1">
      <c r="A340" s="464"/>
      <c r="B340" s="18"/>
      <c r="C340" s="596" t="s">
        <v>1042</v>
      </c>
      <c r="D340" s="315"/>
      <c r="E340" s="527" t="s">
        <v>241</v>
      </c>
      <c r="F340" s="581" t="s">
        <v>1</v>
      </c>
      <c r="G340" s="478" t="s">
        <v>1</v>
      </c>
      <c r="H340" s="590" t="s">
        <v>1</v>
      </c>
      <c r="I340" s="593"/>
      <c r="J340" s="580"/>
      <c r="K340" s="569"/>
      <c r="L340" s="18"/>
    </row>
    <row r="341" spans="1:12" s="2" customFormat="1" ht="90.75" customHeight="1">
      <c r="A341" s="464"/>
      <c r="B341" s="18"/>
      <c r="C341" s="596" t="s">
        <v>1042</v>
      </c>
      <c r="D341" s="315"/>
      <c r="E341" s="527" t="s">
        <v>242</v>
      </c>
      <c r="F341" s="581" t="s">
        <v>1</v>
      </c>
      <c r="G341" s="478" t="s">
        <v>1</v>
      </c>
      <c r="H341" s="590" t="s">
        <v>1</v>
      </c>
      <c r="I341" s="593"/>
      <c r="J341" s="580" t="s">
        <v>1394</v>
      </c>
      <c r="K341" s="569"/>
      <c r="L341" s="18"/>
    </row>
    <row r="342" spans="1:12" s="2" customFormat="1" ht="57" customHeight="1">
      <c r="A342" s="464"/>
      <c r="B342" s="18"/>
      <c r="C342" s="596" t="s">
        <v>1042</v>
      </c>
      <c r="D342" s="315"/>
      <c r="E342" s="527" t="s">
        <v>244</v>
      </c>
      <c r="F342" s="581" t="s">
        <v>1</v>
      </c>
      <c r="G342" s="478" t="s">
        <v>1</v>
      </c>
      <c r="H342" s="590" t="s">
        <v>1</v>
      </c>
      <c r="I342" s="593"/>
      <c r="J342" s="580"/>
      <c r="K342" s="569"/>
      <c r="L342" s="18"/>
    </row>
    <row r="343" spans="1:12" s="2" customFormat="1" ht="31.5">
      <c r="A343" s="464"/>
      <c r="B343" s="18"/>
      <c r="C343" s="596" t="s">
        <v>1042</v>
      </c>
      <c r="D343" s="315"/>
      <c r="E343" s="527" t="s">
        <v>243</v>
      </c>
      <c r="F343" s="581" t="s">
        <v>1</v>
      </c>
      <c r="G343" s="478" t="s">
        <v>1</v>
      </c>
      <c r="H343" s="590" t="s">
        <v>1</v>
      </c>
      <c r="I343" s="593"/>
      <c r="J343" s="580"/>
      <c r="K343" s="569"/>
      <c r="L343" s="18"/>
    </row>
    <row r="344" spans="1:12" s="2" customFormat="1" ht="46.5" customHeight="1">
      <c r="A344" s="464"/>
      <c r="B344" s="18"/>
      <c r="C344" s="596" t="s">
        <v>1042</v>
      </c>
      <c r="D344" s="315"/>
      <c r="E344" s="527" t="s">
        <v>239</v>
      </c>
      <c r="F344" s="581" t="s">
        <v>1</v>
      </c>
      <c r="G344" s="478" t="s">
        <v>1</v>
      </c>
      <c r="H344" s="590" t="s">
        <v>1</v>
      </c>
      <c r="I344" s="593"/>
      <c r="J344" s="580"/>
      <c r="K344" s="569" t="s">
        <v>1281</v>
      </c>
      <c r="L344" s="18"/>
    </row>
    <row r="345" spans="1:12" s="2" customFormat="1" ht="24.75" customHeight="1">
      <c r="A345" s="464"/>
      <c r="B345" s="18"/>
      <c r="C345" s="596" t="s">
        <v>993</v>
      </c>
      <c r="D345" s="315"/>
      <c r="E345" s="59" t="s">
        <v>245</v>
      </c>
      <c r="F345" s="581" t="s">
        <v>1</v>
      </c>
      <c r="G345" s="478" t="s">
        <v>1</v>
      </c>
      <c r="H345" s="590" t="s">
        <v>1</v>
      </c>
      <c r="I345" s="593"/>
      <c r="J345" s="580"/>
      <c r="K345" s="569"/>
      <c r="L345" s="18"/>
    </row>
    <row r="346" spans="1:12" s="3" customFormat="1" ht="18.75" customHeight="1">
      <c r="A346" s="464"/>
      <c r="B346" s="18"/>
      <c r="C346" s="596" t="s">
        <v>1042</v>
      </c>
      <c r="D346" s="315"/>
      <c r="E346" s="59" t="s">
        <v>246</v>
      </c>
      <c r="F346" s="581" t="s">
        <v>1</v>
      </c>
      <c r="G346" s="478" t="s">
        <v>1</v>
      </c>
      <c r="H346" s="590" t="s">
        <v>1</v>
      </c>
      <c r="I346" s="593"/>
      <c r="J346" s="580"/>
      <c r="K346" s="570"/>
      <c r="L346" s="18"/>
    </row>
    <row r="347" spans="1:12" s="3" customFormat="1" ht="18.75" customHeight="1">
      <c r="A347" s="464"/>
      <c r="B347" s="18"/>
      <c r="C347" s="597" t="s">
        <v>1059</v>
      </c>
      <c r="D347" s="313"/>
      <c r="E347" s="25" t="s">
        <v>247</v>
      </c>
      <c r="F347" s="342" t="s">
        <v>1</v>
      </c>
      <c r="G347" s="475" t="s">
        <v>1</v>
      </c>
      <c r="H347" s="476" t="s">
        <v>1</v>
      </c>
      <c r="I347" s="602"/>
      <c r="J347" s="583"/>
      <c r="K347" s="573"/>
      <c r="L347" s="18"/>
    </row>
    <row r="348" spans="1:12" s="6" customFormat="1" ht="16.5" customHeight="1">
      <c r="A348" s="462"/>
      <c r="B348" s="436"/>
      <c r="C348" s="393"/>
      <c r="D348" s="55" t="s">
        <v>1108</v>
      </c>
      <c r="E348" s="333"/>
      <c r="F348" s="79"/>
      <c r="G348" s="80"/>
      <c r="H348" s="355"/>
      <c r="I348" s="374"/>
      <c r="J348" s="361"/>
      <c r="K348" s="309"/>
      <c r="L348" s="17"/>
    </row>
    <row r="349" spans="1:12" s="556" customFormat="1" ht="21">
      <c r="A349" s="555"/>
      <c r="C349" s="557" t="s">
        <v>1388</v>
      </c>
      <c r="D349" s="52"/>
      <c r="E349" s="5" t="s">
        <v>1389</v>
      </c>
      <c r="F349" s="582" t="s">
        <v>188</v>
      </c>
      <c r="G349" s="585" t="s">
        <v>188</v>
      </c>
      <c r="H349" s="591" t="s">
        <v>188</v>
      </c>
      <c r="I349" s="593" t="s">
        <v>1390</v>
      </c>
      <c r="J349" s="586"/>
      <c r="K349" s="559"/>
    </row>
    <row r="350" spans="1:12" s="24" customFormat="1" ht="12" customHeight="1">
      <c r="A350" s="462"/>
      <c r="B350" s="17"/>
      <c r="C350" s="596" t="s">
        <v>1042</v>
      </c>
      <c r="D350" s="52"/>
      <c r="E350" s="59" t="s">
        <v>52</v>
      </c>
      <c r="F350" s="581" t="s">
        <v>1</v>
      </c>
      <c r="G350" s="478" t="s">
        <v>1</v>
      </c>
      <c r="H350" s="590" t="s">
        <v>56</v>
      </c>
      <c r="I350" s="593"/>
      <c r="J350" s="709" t="s">
        <v>1282</v>
      </c>
      <c r="K350" s="689" t="s">
        <v>1283</v>
      </c>
      <c r="L350" s="17"/>
    </row>
    <row r="351" spans="1:12" s="2" customFormat="1" ht="13.5">
      <c r="A351" s="462"/>
      <c r="B351" s="17"/>
      <c r="C351" s="596" t="s">
        <v>1042</v>
      </c>
      <c r="D351" s="316"/>
      <c r="E351" s="59" t="s">
        <v>53</v>
      </c>
      <c r="F351" s="581" t="s">
        <v>1</v>
      </c>
      <c r="G351" s="478" t="s">
        <v>56</v>
      </c>
      <c r="H351" s="590" t="s">
        <v>1</v>
      </c>
      <c r="I351" s="593"/>
      <c r="J351" s="709"/>
      <c r="K351" s="689"/>
      <c r="L351" s="17"/>
    </row>
    <row r="352" spans="1:12" s="2" customFormat="1" ht="13.5">
      <c r="A352" s="462"/>
      <c r="B352" s="17"/>
      <c r="C352" s="596" t="s">
        <v>1042</v>
      </c>
      <c r="D352" s="316"/>
      <c r="E352" s="45" t="s">
        <v>54</v>
      </c>
      <c r="F352" s="581" t="s">
        <v>1</v>
      </c>
      <c r="G352" s="478" t="s">
        <v>56</v>
      </c>
      <c r="H352" s="590" t="s">
        <v>1</v>
      </c>
      <c r="I352" s="603"/>
      <c r="J352" s="709"/>
      <c r="K352" s="689"/>
      <c r="L352" s="17"/>
    </row>
    <row r="353" spans="1:12" s="2" customFormat="1" ht="13.5">
      <c r="A353" s="462"/>
      <c r="B353" s="17"/>
      <c r="C353" s="385" t="s">
        <v>1042</v>
      </c>
      <c r="D353" s="316"/>
      <c r="E353" s="59" t="s">
        <v>87</v>
      </c>
      <c r="F353" s="581" t="s">
        <v>1</v>
      </c>
      <c r="G353" s="478" t="s">
        <v>56</v>
      </c>
      <c r="H353" s="590" t="s">
        <v>1</v>
      </c>
      <c r="I353" s="593"/>
      <c r="J353" s="709"/>
      <c r="K353" s="689"/>
      <c r="L353" s="17"/>
    </row>
    <row r="354" spans="1:12" s="2" customFormat="1" ht="13.5">
      <c r="A354" s="462"/>
      <c r="B354" s="17"/>
      <c r="C354" s="597" t="s">
        <v>1042</v>
      </c>
      <c r="D354" s="317"/>
      <c r="E354" s="46" t="s">
        <v>55</v>
      </c>
      <c r="F354" s="581" t="s">
        <v>1</v>
      </c>
      <c r="G354" s="478" t="s">
        <v>56</v>
      </c>
      <c r="H354" s="590" t="s">
        <v>1</v>
      </c>
      <c r="I354" s="371"/>
      <c r="J354" s="710"/>
      <c r="K354" s="691"/>
      <c r="L354" s="17"/>
    </row>
    <row r="355" spans="1:12" s="61" customFormat="1" ht="18" customHeight="1">
      <c r="A355" s="466"/>
      <c r="B355" s="62"/>
      <c r="C355" s="382"/>
      <c r="D355" s="48" t="s">
        <v>1362</v>
      </c>
      <c r="E355" s="49"/>
      <c r="F355" s="75"/>
      <c r="G355" s="76"/>
      <c r="H355" s="352"/>
      <c r="I355" s="365"/>
      <c r="J355" s="303"/>
      <c r="K355" s="63"/>
      <c r="L355" s="64"/>
    </row>
    <row r="356" spans="1:12" s="556" customFormat="1" ht="21">
      <c r="A356" s="555"/>
      <c r="C356" s="557" t="s">
        <v>1388</v>
      </c>
      <c r="D356" s="52"/>
      <c r="E356" s="5" t="s">
        <v>1389</v>
      </c>
      <c r="F356" s="582" t="s">
        <v>188</v>
      </c>
      <c r="G356" s="585" t="s">
        <v>188</v>
      </c>
      <c r="H356" s="591" t="s">
        <v>188</v>
      </c>
      <c r="I356" s="593" t="s">
        <v>1390</v>
      </c>
      <c r="J356" s="586"/>
      <c r="K356" s="559"/>
    </row>
    <row r="357" spans="1:12" s="65" customFormat="1" ht="47.25" customHeight="1">
      <c r="A357" s="467"/>
      <c r="C357" s="596" t="s">
        <v>1042</v>
      </c>
      <c r="D357" s="52"/>
      <c r="E357" s="59" t="s">
        <v>281</v>
      </c>
      <c r="F357" s="581" t="s">
        <v>56</v>
      </c>
      <c r="G357" s="478" t="s">
        <v>56</v>
      </c>
      <c r="H357" s="590" t="s">
        <v>56</v>
      </c>
      <c r="I357" s="593"/>
      <c r="J357" s="709" t="s">
        <v>1284</v>
      </c>
      <c r="K357" s="690" t="s">
        <v>1285</v>
      </c>
      <c r="L357" s="66"/>
    </row>
    <row r="358" spans="1:12" s="65" customFormat="1" ht="48" customHeight="1">
      <c r="A358" s="467"/>
      <c r="C358" s="596" t="s">
        <v>1042</v>
      </c>
      <c r="D358" s="52"/>
      <c r="E358" s="59" t="s">
        <v>282</v>
      </c>
      <c r="F358" s="581" t="s">
        <v>1</v>
      </c>
      <c r="G358" s="478" t="s">
        <v>1</v>
      </c>
      <c r="H358" s="590" t="s">
        <v>56</v>
      </c>
      <c r="I358" s="593"/>
      <c r="J358" s="709"/>
      <c r="K358" s="690"/>
      <c r="L358" s="66"/>
    </row>
    <row r="359" spans="1:12" s="65" customFormat="1" ht="57" customHeight="1">
      <c r="A359" s="467"/>
      <c r="C359" s="596" t="s">
        <v>993</v>
      </c>
      <c r="D359" s="52"/>
      <c r="E359" s="59" t="s">
        <v>283</v>
      </c>
      <c r="F359" s="581" t="s">
        <v>56</v>
      </c>
      <c r="G359" s="478" t="s">
        <v>56</v>
      </c>
      <c r="H359" s="590" t="s">
        <v>1</v>
      </c>
      <c r="I359" s="593"/>
      <c r="J359" s="709"/>
      <c r="K359" s="690"/>
      <c r="L359" s="66"/>
    </row>
    <row r="360" spans="1:12" s="65" customFormat="1" ht="66.75" customHeight="1">
      <c r="A360" s="467"/>
      <c r="C360" s="596" t="s">
        <v>993</v>
      </c>
      <c r="D360" s="52"/>
      <c r="E360" s="59" t="s">
        <v>1061</v>
      </c>
      <c r="F360" s="581" t="s">
        <v>1</v>
      </c>
      <c r="G360" s="478" t="s">
        <v>1</v>
      </c>
      <c r="H360" s="590" t="s">
        <v>1</v>
      </c>
      <c r="I360" s="593"/>
      <c r="J360" s="709"/>
      <c r="K360" s="690"/>
      <c r="L360" s="66"/>
    </row>
    <row r="361" spans="1:12" s="65" customFormat="1" ht="30.75" customHeight="1">
      <c r="A361" s="467"/>
      <c r="C361" s="596" t="s">
        <v>993</v>
      </c>
      <c r="D361" s="52"/>
      <c r="E361" s="59" t="s">
        <v>284</v>
      </c>
      <c r="F361" s="581" t="s">
        <v>1</v>
      </c>
      <c r="G361" s="478" t="s">
        <v>1</v>
      </c>
      <c r="H361" s="590" t="s">
        <v>1</v>
      </c>
      <c r="I361" s="593"/>
      <c r="J361" s="709"/>
      <c r="K361" s="690"/>
      <c r="L361" s="66"/>
    </row>
    <row r="362" spans="1:12" s="65" customFormat="1" ht="68.25" customHeight="1">
      <c r="A362" s="467"/>
      <c r="C362" s="596" t="s">
        <v>993</v>
      </c>
      <c r="D362" s="52"/>
      <c r="E362" s="59" t="s">
        <v>285</v>
      </c>
      <c r="F362" s="581" t="s">
        <v>56</v>
      </c>
      <c r="G362" s="478" t="s">
        <v>1</v>
      </c>
      <c r="H362" s="590" t="s">
        <v>1</v>
      </c>
      <c r="I362" s="593"/>
      <c r="J362" s="709"/>
      <c r="K362" s="690"/>
      <c r="L362" s="66"/>
    </row>
    <row r="363" spans="1:12" s="65" customFormat="1" ht="49.5" customHeight="1">
      <c r="A363" s="467"/>
      <c r="C363" s="596" t="s">
        <v>993</v>
      </c>
      <c r="D363" s="52"/>
      <c r="E363" s="59" t="s">
        <v>286</v>
      </c>
      <c r="F363" s="581" t="s">
        <v>1</v>
      </c>
      <c r="G363" s="478" t="s">
        <v>1</v>
      </c>
      <c r="H363" s="590" t="s">
        <v>1</v>
      </c>
      <c r="I363" s="593"/>
      <c r="J363" s="709"/>
      <c r="K363" s="569"/>
      <c r="L363" s="66"/>
    </row>
    <row r="364" spans="1:12" s="65" customFormat="1" ht="51" customHeight="1">
      <c r="A364" s="467"/>
      <c r="C364" s="596" t="s">
        <v>993</v>
      </c>
      <c r="D364" s="52"/>
      <c r="E364" s="59" t="s">
        <v>287</v>
      </c>
      <c r="F364" s="581" t="s">
        <v>1</v>
      </c>
      <c r="G364" s="478" t="s">
        <v>1</v>
      </c>
      <c r="H364" s="590" t="s">
        <v>1</v>
      </c>
      <c r="I364" s="593"/>
      <c r="J364" s="709"/>
      <c r="K364" s="569"/>
      <c r="L364" s="66"/>
    </row>
    <row r="365" spans="1:12" s="65" customFormat="1" ht="46.5" customHeight="1">
      <c r="A365" s="467"/>
      <c r="C365" s="596" t="s">
        <v>993</v>
      </c>
      <c r="D365" s="52"/>
      <c r="E365" s="59" t="s">
        <v>288</v>
      </c>
      <c r="F365" s="581" t="s">
        <v>1</v>
      </c>
      <c r="G365" s="478" t="s">
        <v>1</v>
      </c>
      <c r="H365" s="590" t="s">
        <v>1</v>
      </c>
      <c r="I365" s="593"/>
      <c r="J365" s="580"/>
      <c r="K365" s="690" t="s">
        <v>1286</v>
      </c>
      <c r="L365" s="66"/>
    </row>
    <row r="366" spans="1:12" s="65" customFormat="1" ht="37.5" customHeight="1">
      <c r="A366" s="467"/>
      <c r="C366" s="596" t="s">
        <v>993</v>
      </c>
      <c r="D366" s="52"/>
      <c r="E366" s="59" t="s">
        <v>289</v>
      </c>
      <c r="F366" s="581" t="s">
        <v>56</v>
      </c>
      <c r="G366" s="478" t="s">
        <v>1</v>
      </c>
      <c r="H366" s="590" t="s">
        <v>1</v>
      </c>
      <c r="I366" s="593"/>
      <c r="J366" s="580"/>
      <c r="K366" s="690"/>
      <c r="L366" s="66"/>
    </row>
    <row r="367" spans="1:12" s="65" customFormat="1" ht="41.25" customHeight="1">
      <c r="A367" s="467"/>
      <c r="C367" s="596" t="s">
        <v>993</v>
      </c>
      <c r="D367" s="52"/>
      <c r="E367" s="59" t="s">
        <v>290</v>
      </c>
      <c r="F367" s="581" t="s">
        <v>1</v>
      </c>
      <c r="G367" s="478" t="s">
        <v>1</v>
      </c>
      <c r="H367" s="590" t="s">
        <v>1</v>
      </c>
      <c r="I367" s="593"/>
      <c r="J367" s="580"/>
      <c r="K367" s="569" t="s">
        <v>1287</v>
      </c>
      <c r="L367" s="66"/>
    </row>
    <row r="368" spans="1:12" s="65" customFormat="1" ht="45.75" customHeight="1">
      <c r="A368" s="467"/>
      <c r="C368" s="596" t="s">
        <v>993</v>
      </c>
      <c r="D368" s="52"/>
      <c r="E368" s="59" t="s">
        <v>291</v>
      </c>
      <c r="F368" s="581" t="s">
        <v>1</v>
      </c>
      <c r="G368" s="478" t="s">
        <v>1</v>
      </c>
      <c r="H368" s="590" t="s">
        <v>1</v>
      </c>
      <c r="I368" s="593"/>
      <c r="J368" s="580"/>
      <c r="K368" s="569"/>
      <c r="L368" s="66"/>
    </row>
    <row r="369" spans="1:12" s="65" customFormat="1" ht="45.75" customHeight="1">
      <c r="A369" s="467"/>
      <c r="C369" s="596" t="s">
        <v>993</v>
      </c>
      <c r="D369" s="52"/>
      <c r="E369" s="59" t="s">
        <v>292</v>
      </c>
      <c r="F369" s="581" t="s">
        <v>1</v>
      </c>
      <c r="G369" s="478" t="s">
        <v>1</v>
      </c>
      <c r="H369" s="590" t="s">
        <v>1</v>
      </c>
      <c r="I369" s="593"/>
      <c r="J369" s="580"/>
      <c r="K369" s="569"/>
      <c r="L369" s="66"/>
    </row>
    <row r="370" spans="1:12" s="65" customFormat="1" ht="45.75" customHeight="1">
      <c r="A370" s="467"/>
      <c r="C370" s="596" t="s">
        <v>993</v>
      </c>
      <c r="D370" s="52"/>
      <c r="E370" s="59" t="s">
        <v>293</v>
      </c>
      <c r="F370" s="581" t="s">
        <v>1</v>
      </c>
      <c r="G370" s="478" t="s">
        <v>1</v>
      </c>
      <c r="H370" s="590" t="s">
        <v>1</v>
      </c>
      <c r="I370" s="593"/>
      <c r="J370" s="580"/>
      <c r="K370" s="569"/>
      <c r="L370" s="66"/>
    </row>
    <row r="371" spans="1:12" s="65" customFormat="1" ht="19.5" customHeight="1">
      <c r="A371" s="467"/>
      <c r="C371" s="596" t="s">
        <v>993</v>
      </c>
      <c r="D371" s="325"/>
      <c r="E371" s="46" t="s">
        <v>306</v>
      </c>
      <c r="F371" s="489" t="s">
        <v>1</v>
      </c>
      <c r="G371" s="490" t="s">
        <v>1</v>
      </c>
      <c r="H371" s="491" t="s">
        <v>1</v>
      </c>
      <c r="I371" s="371"/>
      <c r="J371" s="583"/>
      <c r="K371" s="572"/>
      <c r="L371" s="66"/>
    </row>
    <row r="372" spans="1:12" s="61" customFormat="1" ht="18" customHeight="1">
      <c r="A372" s="466"/>
      <c r="B372" s="62"/>
      <c r="C372" s="382"/>
      <c r="D372" s="48" t="s">
        <v>1363</v>
      </c>
      <c r="E372" s="49"/>
      <c r="F372" s="75"/>
      <c r="G372" s="76"/>
      <c r="H372" s="352"/>
      <c r="I372" s="365"/>
      <c r="J372" s="303"/>
      <c r="K372" s="63"/>
      <c r="L372" s="64"/>
    </row>
    <row r="373" spans="1:12" s="556" customFormat="1" ht="21">
      <c r="A373" s="555"/>
      <c r="C373" s="557" t="s">
        <v>1388</v>
      </c>
      <c r="D373" s="52"/>
      <c r="E373" s="5" t="s">
        <v>1389</v>
      </c>
      <c r="F373" s="582" t="s">
        <v>188</v>
      </c>
      <c r="G373" s="585" t="s">
        <v>188</v>
      </c>
      <c r="H373" s="591" t="s">
        <v>188</v>
      </c>
      <c r="I373" s="593" t="s">
        <v>1390</v>
      </c>
      <c r="J373" s="586"/>
      <c r="K373" s="559"/>
    </row>
    <row r="374" spans="1:12" s="65" customFormat="1" ht="36" customHeight="1">
      <c r="A374" s="467"/>
      <c r="C374" s="596" t="s">
        <v>1049</v>
      </c>
      <c r="D374" s="52"/>
      <c r="E374" s="59" t="s">
        <v>1062</v>
      </c>
      <c r="F374" s="581" t="s">
        <v>1</v>
      </c>
      <c r="G374" s="478" t="s">
        <v>1</v>
      </c>
      <c r="H374" s="590" t="s">
        <v>1</v>
      </c>
      <c r="I374" s="593"/>
      <c r="J374" s="709" t="s">
        <v>1289</v>
      </c>
      <c r="K374" s="702" t="s">
        <v>1290</v>
      </c>
      <c r="L374" s="66"/>
    </row>
    <row r="375" spans="1:12" s="65" customFormat="1" ht="21">
      <c r="A375" s="467"/>
      <c r="C375" s="596" t="s">
        <v>993</v>
      </c>
      <c r="D375" s="52"/>
      <c r="E375" s="59" t="s">
        <v>294</v>
      </c>
      <c r="F375" s="581" t="s">
        <v>1</v>
      </c>
      <c r="G375" s="478" t="s">
        <v>56</v>
      </c>
      <c r="H375" s="590" t="s">
        <v>1</v>
      </c>
      <c r="I375" s="593"/>
      <c r="J375" s="709"/>
      <c r="K375" s="702"/>
      <c r="L375" s="66"/>
    </row>
    <row r="376" spans="1:12" s="65" customFormat="1" ht="31.5">
      <c r="A376" s="467"/>
      <c r="C376" s="596" t="s">
        <v>993</v>
      </c>
      <c r="D376" s="52"/>
      <c r="E376" s="59" t="s">
        <v>295</v>
      </c>
      <c r="F376" s="581" t="s">
        <v>1</v>
      </c>
      <c r="G376" s="478" t="s">
        <v>1</v>
      </c>
      <c r="H376" s="590" t="s">
        <v>56</v>
      </c>
      <c r="I376" s="593"/>
      <c r="J376" s="709"/>
      <c r="K376" s="702"/>
      <c r="L376" s="66"/>
    </row>
    <row r="377" spans="1:12" s="65" customFormat="1" ht="31.5">
      <c r="A377" s="467"/>
      <c r="C377" s="596" t="s">
        <v>993</v>
      </c>
      <c r="D377" s="52"/>
      <c r="E377" s="59" t="s">
        <v>296</v>
      </c>
      <c r="F377" s="581" t="s">
        <v>1</v>
      </c>
      <c r="G377" s="478" t="s">
        <v>1</v>
      </c>
      <c r="H377" s="590" t="s">
        <v>1</v>
      </c>
      <c r="I377" s="593"/>
      <c r="J377" s="709"/>
      <c r="K377" s="702"/>
      <c r="L377" s="66"/>
    </row>
    <row r="378" spans="1:12" s="65" customFormat="1" ht="31.5">
      <c r="A378" s="467"/>
      <c r="C378" s="596" t="s">
        <v>993</v>
      </c>
      <c r="D378" s="52"/>
      <c r="E378" s="59" t="s">
        <v>297</v>
      </c>
      <c r="F378" s="581" t="s">
        <v>1</v>
      </c>
      <c r="G378" s="478" t="s">
        <v>1</v>
      </c>
      <c r="H378" s="590" t="s">
        <v>1</v>
      </c>
      <c r="I378" s="593"/>
      <c r="J378" s="709"/>
      <c r="K378" s="702"/>
      <c r="L378" s="66"/>
    </row>
    <row r="379" spans="1:12" s="65" customFormat="1" ht="31.5">
      <c r="A379" s="467"/>
      <c r="C379" s="596" t="s">
        <v>993</v>
      </c>
      <c r="D379" s="52"/>
      <c r="E379" s="59" t="s">
        <v>298</v>
      </c>
      <c r="F379" s="581" t="s">
        <v>56</v>
      </c>
      <c r="G379" s="478" t="s">
        <v>1</v>
      </c>
      <c r="H379" s="590" t="s">
        <v>1</v>
      </c>
      <c r="I379" s="593"/>
      <c r="J379" s="709"/>
      <c r="K379" s="702"/>
      <c r="L379" s="66"/>
    </row>
    <row r="380" spans="1:12" s="65" customFormat="1" ht="29.25" customHeight="1">
      <c r="A380" s="467"/>
      <c r="C380" s="596" t="s">
        <v>993</v>
      </c>
      <c r="D380" s="52"/>
      <c r="E380" s="59" t="s">
        <v>299</v>
      </c>
      <c r="F380" s="581" t="s">
        <v>1</v>
      </c>
      <c r="G380" s="478" t="s">
        <v>1</v>
      </c>
      <c r="H380" s="590" t="s">
        <v>1</v>
      </c>
      <c r="I380" s="593"/>
      <c r="J380" s="709"/>
      <c r="K380" s="702"/>
      <c r="L380" s="66"/>
    </row>
    <row r="381" spans="1:12" s="65" customFormat="1" ht="42">
      <c r="A381" s="467"/>
      <c r="C381" s="596" t="s">
        <v>993</v>
      </c>
      <c r="D381" s="52"/>
      <c r="E381" s="59" t="s">
        <v>300</v>
      </c>
      <c r="F381" s="581" t="s">
        <v>1</v>
      </c>
      <c r="G381" s="478" t="s">
        <v>1</v>
      </c>
      <c r="H381" s="590" t="s">
        <v>1</v>
      </c>
      <c r="I381" s="593"/>
      <c r="J381" s="709"/>
      <c r="K381" s="702"/>
      <c r="L381" s="66"/>
    </row>
    <row r="382" spans="1:12" s="65" customFormat="1" ht="39" customHeight="1">
      <c r="A382" s="467"/>
      <c r="C382" s="596" t="s">
        <v>993</v>
      </c>
      <c r="D382" s="52"/>
      <c r="E382" s="59" t="s">
        <v>301</v>
      </c>
      <c r="F382" s="581" t="s">
        <v>56</v>
      </c>
      <c r="G382" s="478" t="s">
        <v>1</v>
      </c>
      <c r="H382" s="590" t="s">
        <v>1</v>
      </c>
      <c r="I382" s="593"/>
      <c r="J382" s="709"/>
      <c r="K382" s="702"/>
      <c r="L382" s="66"/>
    </row>
    <row r="383" spans="1:12" s="65" customFormat="1" ht="24.75" customHeight="1">
      <c r="A383" s="467"/>
      <c r="C383" s="596" t="s">
        <v>993</v>
      </c>
      <c r="D383" s="52"/>
      <c r="E383" s="59" t="s">
        <v>302</v>
      </c>
      <c r="F383" s="581" t="s">
        <v>1</v>
      </c>
      <c r="G383" s="478" t="s">
        <v>1</v>
      </c>
      <c r="H383" s="590" t="s">
        <v>1</v>
      </c>
      <c r="I383" s="593"/>
      <c r="J383" s="709"/>
      <c r="K383" s="702"/>
      <c r="L383" s="66"/>
    </row>
    <row r="384" spans="1:12" s="65" customFormat="1" ht="55.5" customHeight="1">
      <c r="A384" s="467"/>
      <c r="C384" s="596" t="s">
        <v>993</v>
      </c>
      <c r="D384" s="52"/>
      <c r="E384" s="59" t="s">
        <v>303</v>
      </c>
      <c r="F384" s="581" t="s">
        <v>1</v>
      </c>
      <c r="G384" s="478" t="s">
        <v>1</v>
      </c>
      <c r="H384" s="590" t="s">
        <v>56</v>
      </c>
      <c r="I384" s="593"/>
      <c r="J384" s="709"/>
      <c r="K384" s="702"/>
      <c r="L384" s="66"/>
    </row>
    <row r="385" spans="1:12" s="65" customFormat="1" ht="21">
      <c r="A385" s="467"/>
      <c r="C385" s="596" t="s">
        <v>993</v>
      </c>
      <c r="D385" s="52"/>
      <c r="E385" s="59" t="s">
        <v>304</v>
      </c>
      <c r="F385" s="581" t="s">
        <v>1</v>
      </c>
      <c r="G385" s="478" t="s">
        <v>1</v>
      </c>
      <c r="H385" s="590" t="s">
        <v>1</v>
      </c>
      <c r="I385" s="593"/>
      <c r="J385" s="709"/>
      <c r="K385" s="702"/>
      <c r="L385" s="66"/>
    </row>
    <row r="386" spans="1:12" s="65" customFormat="1" ht="35.25" customHeight="1">
      <c r="A386" s="467"/>
      <c r="C386" s="596" t="s">
        <v>993</v>
      </c>
      <c r="D386" s="326"/>
      <c r="E386" s="25" t="s">
        <v>305</v>
      </c>
      <c r="F386" s="342" t="s">
        <v>1</v>
      </c>
      <c r="G386" s="475" t="s">
        <v>1</v>
      </c>
      <c r="H386" s="476" t="s">
        <v>1</v>
      </c>
      <c r="I386" s="602"/>
      <c r="J386" s="583"/>
      <c r="K386" s="704"/>
      <c r="L386" s="66"/>
    </row>
    <row r="387" spans="1:12" s="6" customFormat="1" ht="16.5" customHeight="1">
      <c r="A387" s="462"/>
      <c r="B387" s="17"/>
      <c r="C387" s="382"/>
      <c r="D387" s="48" t="s">
        <v>1364</v>
      </c>
      <c r="E387" s="97"/>
      <c r="F387" s="75"/>
      <c r="G387" s="76"/>
      <c r="H387" s="352"/>
      <c r="I387" s="365"/>
      <c r="J387" s="301"/>
      <c r="K387" s="307"/>
      <c r="L387" s="17"/>
    </row>
    <row r="388" spans="1:12" s="556" customFormat="1" ht="21">
      <c r="A388" s="555"/>
      <c r="C388" s="557" t="s">
        <v>1388</v>
      </c>
      <c r="D388" s="52"/>
      <c r="E388" s="5" t="s">
        <v>1389</v>
      </c>
      <c r="F388" s="582" t="s">
        <v>188</v>
      </c>
      <c r="G388" s="585" t="s">
        <v>188</v>
      </c>
      <c r="H388" s="591" t="s">
        <v>188</v>
      </c>
      <c r="I388" s="593" t="s">
        <v>1390</v>
      </c>
      <c r="J388" s="586"/>
      <c r="K388" s="559"/>
    </row>
    <row r="389" spans="1:12" s="2" customFormat="1" ht="46.5" customHeight="1">
      <c r="A389" s="462"/>
      <c r="B389" s="31"/>
      <c r="C389" s="596" t="s">
        <v>993</v>
      </c>
      <c r="D389" s="316"/>
      <c r="E389" s="59" t="s">
        <v>307</v>
      </c>
      <c r="F389" s="581" t="s">
        <v>56</v>
      </c>
      <c r="G389" s="478" t="s">
        <v>56</v>
      </c>
      <c r="H389" s="590" t="s">
        <v>56</v>
      </c>
      <c r="I389" s="593"/>
      <c r="J389" s="709" t="s">
        <v>1423</v>
      </c>
      <c r="K389" s="690" t="s">
        <v>1291</v>
      </c>
      <c r="L389" s="17"/>
    </row>
    <row r="390" spans="1:12" s="2" customFormat="1" ht="31.5">
      <c r="A390" s="462"/>
      <c r="B390" s="32"/>
      <c r="C390" s="596" t="s">
        <v>993</v>
      </c>
      <c r="D390" s="316"/>
      <c r="E390" s="59" t="s">
        <v>88</v>
      </c>
      <c r="F390" s="581" t="s">
        <v>56</v>
      </c>
      <c r="G390" s="478" t="s">
        <v>56</v>
      </c>
      <c r="H390" s="590" t="s">
        <v>56</v>
      </c>
      <c r="I390" s="593"/>
      <c r="J390" s="709"/>
      <c r="K390" s="690"/>
      <c r="L390" s="17"/>
    </row>
    <row r="391" spans="1:12" s="2" customFormat="1" ht="35.25" customHeight="1">
      <c r="A391" s="462"/>
      <c r="B391" s="32"/>
      <c r="C391" s="596" t="s">
        <v>993</v>
      </c>
      <c r="D391" s="316"/>
      <c r="E391" s="59" t="s">
        <v>312</v>
      </c>
      <c r="F391" s="581" t="s">
        <v>56</v>
      </c>
      <c r="G391" s="478" t="s">
        <v>56</v>
      </c>
      <c r="H391" s="590" t="s">
        <v>56</v>
      </c>
      <c r="I391" s="593"/>
      <c r="J391" s="709"/>
      <c r="K391" s="690"/>
      <c r="L391" s="17"/>
    </row>
    <row r="392" spans="1:12" s="2" customFormat="1" ht="25.5" customHeight="1">
      <c r="A392" s="462"/>
      <c r="B392" s="32"/>
      <c r="C392" s="596" t="s">
        <v>993</v>
      </c>
      <c r="D392" s="316"/>
      <c r="E392" s="59" t="s">
        <v>57</v>
      </c>
      <c r="F392" s="581" t="s">
        <v>56</v>
      </c>
      <c r="G392" s="478" t="s">
        <v>56</v>
      </c>
      <c r="H392" s="590" t="s">
        <v>56</v>
      </c>
      <c r="I392" s="593"/>
      <c r="J392" s="580"/>
      <c r="K392" s="569"/>
      <c r="L392" s="17"/>
    </row>
    <row r="393" spans="1:12" s="2" customFormat="1" ht="25.5" customHeight="1">
      <c r="A393" s="462"/>
      <c r="B393" s="32"/>
      <c r="C393" s="596" t="s">
        <v>993</v>
      </c>
      <c r="D393" s="316"/>
      <c r="E393" s="59" t="s">
        <v>58</v>
      </c>
      <c r="F393" s="581" t="s">
        <v>56</v>
      </c>
      <c r="G393" s="478" t="s">
        <v>56</v>
      </c>
      <c r="H393" s="590" t="s">
        <v>56</v>
      </c>
      <c r="I393" s="593"/>
      <c r="J393" s="580"/>
      <c r="K393" s="569"/>
      <c r="L393" s="17"/>
    </row>
    <row r="394" spans="1:12" s="2" customFormat="1" ht="15" customHeight="1">
      <c r="A394" s="462"/>
      <c r="B394" s="32"/>
      <c r="C394" s="596" t="s">
        <v>993</v>
      </c>
      <c r="D394" s="316"/>
      <c r="E394" s="59" t="s">
        <v>59</v>
      </c>
      <c r="F394" s="581" t="s">
        <v>56</v>
      </c>
      <c r="G394" s="478" t="s">
        <v>56</v>
      </c>
      <c r="H394" s="590" t="s">
        <v>56</v>
      </c>
      <c r="I394" s="593"/>
      <c r="J394" s="580"/>
      <c r="K394" s="569"/>
      <c r="L394" s="17"/>
    </row>
    <row r="395" spans="1:12" s="2" customFormat="1" ht="25.5" customHeight="1">
      <c r="A395" s="462"/>
      <c r="B395" s="32"/>
      <c r="C395" s="596" t="s">
        <v>993</v>
      </c>
      <c r="D395" s="316"/>
      <c r="E395" s="59" t="s">
        <v>60</v>
      </c>
      <c r="F395" s="581" t="s">
        <v>56</v>
      </c>
      <c r="G395" s="478" t="s">
        <v>56</v>
      </c>
      <c r="H395" s="590" t="s">
        <v>56</v>
      </c>
      <c r="I395" s="593"/>
      <c r="J395" s="580"/>
      <c r="K395" s="569" t="s">
        <v>1292</v>
      </c>
      <c r="L395" s="17"/>
    </row>
    <row r="396" spans="1:12" s="2" customFormat="1" ht="34.5" customHeight="1">
      <c r="A396" s="462"/>
      <c r="B396" s="32"/>
      <c r="C396" s="596" t="s">
        <v>993</v>
      </c>
      <c r="D396" s="317"/>
      <c r="E396" s="25" t="s">
        <v>313</v>
      </c>
      <c r="F396" s="342" t="s">
        <v>56</v>
      </c>
      <c r="G396" s="475" t="s">
        <v>56</v>
      </c>
      <c r="H396" s="476" t="s">
        <v>56</v>
      </c>
      <c r="I396" s="602"/>
      <c r="J396" s="583"/>
      <c r="K396" s="572"/>
      <c r="L396" s="17"/>
    </row>
    <row r="397" spans="1:12" s="67" customFormat="1" ht="18" customHeight="1">
      <c r="A397" s="468"/>
      <c r="B397" s="68"/>
      <c r="C397" s="382"/>
      <c r="D397" s="48" t="s">
        <v>1365</v>
      </c>
      <c r="E397" s="330"/>
      <c r="F397" s="75"/>
      <c r="G397" s="76"/>
      <c r="H397" s="352"/>
      <c r="I397" s="365"/>
      <c r="J397" s="303"/>
      <c r="K397" s="63"/>
      <c r="L397" s="64"/>
    </row>
    <row r="398" spans="1:12" s="556" customFormat="1" ht="21">
      <c r="A398" s="555"/>
      <c r="C398" s="557" t="s">
        <v>1388</v>
      </c>
      <c r="D398" s="52"/>
      <c r="E398" s="5" t="s">
        <v>1389</v>
      </c>
      <c r="F398" s="582" t="s">
        <v>188</v>
      </c>
      <c r="G398" s="585" t="s">
        <v>188</v>
      </c>
      <c r="H398" s="591" t="s">
        <v>188</v>
      </c>
      <c r="I398" s="593" t="s">
        <v>1390</v>
      </c>
      <c r="J398" s="586"/>
      <c r="K398" s="559"/>
    </row>
    <row r="399" spans="1:12" s="65" customFormat="1" ht="13.5">
      <c r="A399" s="467"/>
      <c r="C399" s="596" t="s">
        <v>993</v>
      </c>
      <c r="D399" s="52"/>
      <c r="E399" s="59" t="s">
        <v>308</v>
      </c>
      <c r="F399" s="581" t="s">
        <v>56</v>
      </c>
      <c r="G399" s="584" t="s">
        <v>56</v>
      </c>
      <c r="H399" s="594" t="s">
        <v>56</v>
      </c>
      <c r="I399" s="587"/>
      <c r="J399" s="709" t="s">
        <v>1353</v>
      </c>
      <c r="K399" s="702" t="s">
        <v>1288</v>
      </c>
      <c r="L399" s="66"/>
    </row>
    <row r="400" spans="1:12" s="65" customFormat="1" ht="27.75" customHeight="1">
      <c r="A400" s="467"/>
      <c r="C400" s="596" t="s">
        <v>1063</v>
      </c>
      <c r="D400" s="52"/>
      <c r="E400" s="59" t="s">
        <v>309</v>
      </c>
      <c r="F400" s="581" t="s">
        <v>6</v>
      </c>
      <c r="G400" s="478" t="s">
        <v>6</v>
      </c>
      <c r="H400" s="594" t="s">
        <v>6</v>
      </c>
      <c r="I400" s="588"/>
      <c r="J400" s="709"/>
      <c r="K400" s="702"/>
      <c r="L400" s="66"/>
    </row>
    <row r="401" spans="1:12" s="65" customFormat="1" ht="35.25" customHeight="1">
      <c r="A401" s="467"/>
      <c r="C401" s="596" t="s">
        <v>993</v>
      </c>
      <c r="D401" s="53"/>
      <c r="E401" s="25" t="s">
        <v>310</v>
      </c>
      <c r="F401" s="489" t="s">
        <v>6</v>
      </c>
      <c r="G401" s="490" t="s">
        <v>6</v>
      </c>
      <c r="H401" s="491" t="s">
        <v>6</v>
      </c>
      <c r="I401" s="371"/>
      <c r="J401" s="710"/>
      <c r="K401" s="572" t="s">
        <v>311</v>
      </c>
      <c r="L401" s="66"/>
    </row>
    <row r="402" spans="1:12" s="9" customFormat="1" ht="18" customHeight="1">
      <c r="A402" s="469"/>
      <c r="B402" s="69"/>
      <c r="C402" s="382"/>
      <c r="D402" s="54" t="s">
        <v>1366</v>
      </c>
      <c r="E402" s="49"/>
      <c r="F402" s="75"/>
      <c r="G402" s="76"/>
      <c r="H402" s="352"/>
      <c r="I402" s="365"/>
      <c r="J402" s="303"/>
      <c r="K402" s="63"/>
      <c r="L402" s="64"/>
    </row>
    <row r="403" spans="1:12" s="556" customFormat="1" ht="21">
      <c r="A403" s="555"/>
      <c r="C403" s="557" t="s">
        <v>1388</v>
      </c>
      <c r="D403" s="52"/>
      <c r="E403" s="5" t="s">
        <v>1389</v>
      </c>
      <c r="F403" s="582" t="s">
        <v>188</v>
      </c>
      <c r="G403" s="585" t="s">
        <v>188</v>
      </c>
      <c r="H403" s="591" t="s">
        <v>188</v>
      </c>
      <c r="I403" s="593" t="s">
        <v>1390</v>
      </c>
      <c r="J403" s="586"/>
      <c r="K403" s="559"/>
    </row>
    <row r="404" spans="1:12" s="8" customFormat="1" ht="13.5" customHeight="1">
      <c r="A404" s="470"/>
      <c r="C404" s="389" t="s">
        <v>1064</v>
      </c>
      <c r="D404" s="327"/>
      <c r="E404" s="60" t="s">
        <v>314</v>
      </c>
      <c r="F404" s="483" t="s">
        <v>56</v>
      </c>
      <c r="G404" s="484" t="s">
        <v>56</v>
      </c>
      <c r="H404" s="485" t="s">
        <v>56</v>
      </c>
      <c r="I404" s="603"/>
      <c r="J404" s="709" t="s">
        <v>1293</v>
      </c>
      <c r="K404" s="690" t="s">
        <v>1294</v>
      </c>
      <c r="L404" s="66"/>
    </row>
    <row r="405" spans="1:12" s="8" customFormat="1" ht="15.75" customHeight="1">
      <c r="A405" s="470"/>
      <c r="C405" s="391" t="s">
        <v>993</v>
      </c>
      <c r="D405" s="328"/>
      <c r="E405" s="88" t="s">
        <v>941</v>
      </c>
      <c r="F405" s="486" t="s">
        <v>56</v>
      </c>
      <c r="G405" s="487" t="s">
        <v>56</v>
      </c>
      <c r="H405" s="488" t="s">
        <v>56</v>
      </c>
      <c r="I405" s="372"/>
      <c r="J405" s="709"/>
      <c r="K405" s="690"/>
      <c r="L405" s="66"/>
    </row>
    <row r="406" spans="1:12" s="8" customFormat="1" ht="20.25" customHeight="1">
      <c r="A406" s="470"/>
      <c r="C406" s="596" t="s">
        <v>1059</v>
      </c>
      <c r="D406" s="52"/>
      <c r="E406" s="59" t="s">
        <v>315</v>
      </c>
      <c r="F406" s="581" t="s">
        <v>1</v>
      </c>
      <c r="G406" s="478" t="s">
        <v>1</v>
      </c>
      <c r="H406" s="590" t="s">
        <v>56</v>
      </c>
      <c r="I406" s="593"/>
      <c r="J406" s="709"/>
      <c r="K406" s="690"/>
      <c r="L406" s="66"/>
    </row>
    <row r="407" spans="1:12" s="8" customFormat="1" ht="66.75" customHeight="1">
      <c r="A407" s="470"/>
      <c r="C407" s="596" t="s">
        <v>1059</v>
      </c>
      <c r="D407" s="52"/>
      <c r="E407" s="59" t="s">
        <v>316</v>
      </c>
      <c r="F407" s="581" t="s">
        <v>1</v>
      </c>
      <c r="G407" s="478" t="s">
        <v>1</v>
      </c>
      <c r="H407" s="590" t="s">
        <v>1</v>
      </c>
      <c r="I407" s="593"/>
      <c r="J407" s="709"/>
      <c r="K407" s="690"/>
      <c r="L407" s="66"/>
    </row>
    <row r="408" spans="1:12" s="8" customFormat="1" ht="26.25" customHeight="1">
      <c r="A408" s="470"/>
      <c r="C408" s="596" t="s">
        <v>993</v>
      </c>
      <c r="D408" s="52"/>
      <c r="E408" s="59" t="s">
        <v>317</v>
      </c>
      <c r="F408" s="581" t="s">
        <v>1</v>
      </c>
      <c r="G408" s="478" t="s">
        <v>1</v>
      </c>
      <c r="H408" s="590" t="s">
        <v>1</v>
      </c>
      <c r="I408" s="593"/>
      <c r="J408" s="709"/>
      <c r="K408" s="690"/>
      <c r="L408" s="66"/>
    </row>
    <row r="409" spans="1:12" s="8" customFormat="1" ht="26.25" customHeight="1">
      <c r="A409" s="470"/>
      <c r="C409" s="596" t="s">
        <v>993</v>
      </c>
      <c r="D409" s="52"/>
      <c r="E409" s="59" t="s">
        <v>318</v>
      </c>
      <c r="F409" s="581" t="s">
        <v>1</v>
      </c>
      <c r="G409" s="478" t="s">
        <v>1</v>
      </c>
      <c r="H409" s="590" t="s">
        <v>1</v>
      </c>
      <c r="I409" s="593"/>
      <c r="J409" s="709"/>
      <c r="K409" s="690"/>
      <c r="L409" s="66"/>
    </row>
    <row r="410" spans="1:12" s="8" customFormat="1" ht="26.25" customHeight="1">
      <c r="A410" s="470"/>
      <c r="C410" s="596" t="s">
        <v>1064</v>
      </c>
      <c r="D410" s="52"/>
      <c r="E410" s="59" t="s">
        <v>319</v>
      </c>
      <c r="F410" s="582" t="s">
        <v>188</v>
      </c>
      <c r="G410" s="47" t="s">
        <v>188</v>
      </c>
      <c r="H410" s="591" t="s">
        <v>188</v>
      </c>
      <c r="I410" s="593" t="s">
        <v>929</v>
      </c>
      <c r="J410" s="709"/>
      <c r="K410" s="690"/>
      <c r="L410" s="66"/>
    </row>
    <row r="411" spans="1:12" s="8" customFormat="1" ht="26.25" customHeight="1">
      <c r="A411" s="470"/>
      <c r="C411" s="596" t="s">
        <v>1064</v>
      </c>
      <c r="D411" s="52"/>
      <c r="E411" s="527" t="s">
        <v>320</v>
      </c>
      <c r="F411" s="581" t="s">
        <v>1</v>
      </c>
      <c r="G411" s="478" t="s">
        <v>1</v>
      </c>
      <c r="H411" s="590" t="s">
        <v>1</v>
      </c>
      <c r="I411" s="593"/>
      <c r="J411" s="580"/>
      <c r="K411" s="569"/>
      <c r="L411" s="66"/>
    </row>
    <row r="412" spans="1:12" s="8" customFormat="1" ht="26.25" customHeight="1">
      <c r="A412" s="470"/>
      <c r="C412" s="596" t="s">
        <v>1066</v>
      </c>
      <c r="D412" s="52"/>
      <c r="E412" s="527" t="s">
        <v>321</v>
      </c>
      <c r="F412" s="581" t="s">
        <v>1</v>
      </c>
      <c r="G412" s="478" t="s">
        <v>1</v>
      </c>
      <c r="H412" s="590" t="s">
        <v>1</v>
      </c>
      <c r="I412" s="593"/>
      <c r="J412" s="713"/>
      <c r="K412" s="690" t="s">
        <v>1295</v>
      </c>
      <c r="L412" s="66"/>
    </row>
    <row r="413" spans="1:12" s="8" customFormat="1" ht="36" customHeight="1">
      <c r="A413" s="470"/>
      <c r="C413" s="596" t="s">
        <v>993</v>
      </c>
      <c r="D413" s="52"/>
      <c r="E413" s="59" t="s">
        <v>322</v>
      </c>
      <c r="F413" s="581" t="s">
        <v>943</v>
      </c>
      <c r="G413" s="478" t="s">
        <v>943</v>
      </c>
      <c r="H413" s="590" t="s">
        <v>944</v>
      </c>
      <c r="I413" s="593"/>
      <c r="J413" s="713"/>
      <c r="K413" s="690"/>
      <c r="L413" s="66"/>
    </row>
    <row r="414" spans="1:12" s="8" customFormat="1" ht="36" customHeight="1">
      <c r="A414" s="470"/>
      <c r="C414" s="596" t="s">
        <v>993</v>
      </c>
      <c r="D414" s="52"/>
      <c r="E414" s="59" t="s">
        <v>323</v>
      </c>
      <c r="F414" s="581" t="s">
        <v>896</v>
      </c>
      <c r="G414" s="478" t="s">
        <v>944</v>
      </c>
      <c r="H414" s="590" t="s">
        <v>943</v>
      </c>
      <c r="I414" s="593"/>
      <c r="J414" s="713"/>
      <c r="K414" s="690"/>
      <c r="L414" s="66"/>
    </row>
    <row r="415" spans="1:12" s="8" customFormat="1" ht="27" customHeight="1">
      <c r="A415" s="470"/>
      <c r="C415" s="597" t="s">
        <v>993</v>
      </c>
      <c r="D415" s="53"/>
      <c r="E415" s="25" t="s">
        <v>942</v>
      </c>
      <c r="F415" s="342" t="s">
        <v>1</v>
      </c>
      <c r="G415" s="475" t="s">
        <v>1</v>
      </c>
      <c r="H415" s="476" t="s">
        <v>1</v>
      </c>
      <c r="I415" s="602"/>
      <c r="J415" s="714"/>
      <c r="K415" s="692"/>
      <c r="L415" s="66"/>
    </row>
    <row r="416" spans="1:12" s="6" customFormat="1" ht="16.5" customHeight="1">
      <c r="A416" s="462"/>
      <c r="B416" s="17"/>
      <c r="C416" s="382"/>
      <c r="D416" s="48" t="s">
        <v>1111</v>
      </c>
      <c r="E416" s="97"/>
      <c r="F416" s="75"/>
      <c r="G416" s="76"/>
      <c r="H416" s="352"/>
      <c r="I416" s="365"/>
      <c r="J416" s="301"/>
      <c r="K416" s="307"/>
      <c r="L416" s="17"/>
    </row>
    <row r="417" spans="1:12" s="556" customFormat="1" ht="21">
      <c r="A417" s="555"/>
      <c r="C417" s="557" t="s">
        <v>1388</v>
      </c>
      <c r="D417" s="52"/>
      <c r="E417" s="5" t="s">
        <v>1389</v>
      </c>
      <c r="F417" s="582" t="s">
        <v>188</v>
      </c>
      <c r="G417" s="585" t="s">
        <v>188</v>
      </c>
      <c r="H417" s="591" t="s">
        <v>188</v>
      </c>
      <c r="I417" s="593" t="s">
        <v>1390</v>
      </c>
      <c r="J417" s="586"/>
      <c r="K417" s="559"/>
    </row>
    <row r="418" spans="1:12" s="2" customFormat="1" ht="31.5" customHeight="1">
      <c r="A418" s="462"/>
      <c r="B418" s="17"/>
      <c r="C418" s="596" t="s">
        <v>1067</v>
      </c>
      <c r="D418" s="316"/>
      <c r="E418" s="26" t="s">
        <v>61</v>
      </c>
      <c r="F418" s="581" t="s">
        <v>56</v>
      </c>
      <c r="G418" s="478" t="s">
        <v>56</v>
      </c>
      <c r="H418" s="590" t="s">
        <v>56</v>
      </c>
      <c r="I418" s="593"/>
      <c r="J418" s="709" t="s">
        <v>1424</v>
      </c>
      <c r="K418" s="690" t="s">
        <v>1296</v>
      </c>
      <c r="L418" s="17"/>
    </row>
    <row r="419" spans="1:12" s="2" customFormat="1" ht="31.5" customHeight="1">
      <c r="A419" s="462"/>
      <c r="B419" s="17"/>
      <c r="C419" s="596" t="s">
        <v>993</v>
      </c>
      <c r="D419" s="316"/>
      <c r="E419" s="59" t="s">
        <v>62</v>
      </c>
      <c r="F419" s="581" t="s">
        <v>56</v>
      </c>
      <c r="G419" s="478" t="s">
        <v>56</v>
      </c>
      <c r="H419" s="590" t="s">
        <v>56</v>
      </c>
      <c r="I419" s="593"/>
      <c r="J419" s="709"/>
      <c r="K419" s="690"/>
      <c r="L419" s="17"/>
    </row>
    <row r="420" spans="1:12" s="2" customFormat="1" ht="31.5" customHeight="1">
      <c r="A420" s="462"/>
      <c r="B420" s="17"/>
      <c r="C420" s="597" t="s">
        <v>993</v>
      </c>
      <c r="D420" s="317"/>
      <c r="E420" s="25" t="s">
        <v>63</v>
      </c>
      <c r="F420" s="342" t="s">
        <v>56</v>
      </c>
      <c r="G420" s="475" t="s">
        <v>56</v>
      </c>
      <c r="H420" s="476" t="s">
        <v>56</v>
      </c>
      <c r="I420" s="602"/>
      <c r="J420" s="710"/>
      <c r="K420" s="692"/>
      <c r="L420" s="17"/>
    </row>
    <row r="421" spans="1:12" s="6" customFormat="1" ht="16.5" customHeight="1">
      <c r="A421" s="462"/>
      <c r="B421" s="17"/>
      <c r="C421" s="382"/>
      <c r="D421" s="48" t="s">
        <v>1367</v>
      </c>
      <c r="E421" s="97"/>
      <c r="F421" s="75"/>
      <c r="G421" s="76"/>
      <c r="H421" s="352"/>
      <c r="I421" s="365"/>
      <c r="J421" s="301"/>
      <c r="K421" s="307"/>
      <c r="L421" s="17"/>
    </row>
    <row r="422" spans="1:12" s="556" customFormat="1" ht="21">
      <c r="A422" s="555"/>
      <c r="C422" s="557" t="s">
        <v>1388</v>
      </c>
      <c r="D422" s="52"/>
      <c r="E422" s="5" t="s">
        <v>1389</v>
      </c>
      <c r="F422" s="582" t="s">
        <v>188</v>
      </c>
      <c r="G422" s="585" t="s">
        <v>188</v>
      </c>
      <c r="H422" s="591" t="s">
        <v>188</v>
      </c>
      <c r="I422" s="593" t="s">
        <v>1390</v>
      </c>
      <c r="J422" s="586"/>
      <c r="K422" s="559"/>
    </row>
    <row r="423" spans="1:12" s="8" customFormat="1" ht="54.75" customHeight="1">
      <c r="A423" s="462"/>
      <c r="B423" s="17"/>
      <c r="C423" s="597" t="s">
        <v>993</v>
      </c>
      <c r="D423" s="317"/>
      <c r="E423" s="23" t="s">
        <v>64</v>
      </c>
      <c r="F423" s="342" t="s">
        <v>56</v>
      </c>
      <c r="G423" s="475" t="s">
        <v>56</v>
      </c>
      <c r="H423" s="476" t="s">
        <v>56</v>
      </c>
      <c r="I423" s="602"/>
      <c r="J423" s="583" t="s">
        <v>1297</v>
      </c>
      <c r="K423" s="572" t="s">
        <v>1288</v>
      </c>
      <c r="L423" s="17"/>
    </row>
    <row r="424" spans="1:12" s="6" customFormat="1" ht="16.5" customHeight="1">
      <c r="A424" s="462"/>
      <c r="B424" s="17"/>
      <c r="C424" s="382"/>
      <c r="D424" s="48" t="s">
        <v>1113</v>
      </c>
      <c r="E424" s="97"/>
      <c r="F424" s="75"/>
      <c r="G424" s="76"/>
      <c r="H424" s="352"/>
      <c r="I424" s="365"/>
      <c r="J424" s="301"/>
      <c r="K424" s="307"/>
      <c r="L424" s="17"/>
    </row>
    <row r="425" spans="1:12" s="556" customFormat="1" ht="21">
      <c r="A425" s="555"/>
      <c r="C425" s="557" t="s">
        <v>1388</v>
      </c>
      <c r="D425" s="52"/>
      <c r="E425" s="5" t="s">
        <v>1389</v>
      </c>
      <c r="F425" s="582" t="s">
        <v>188</v>
      </c>
      <c r="G425" s="585" t="s">
        <v>188</v>
      </c>
      <c r="H425" s="591" t="s">
        <v>188</v>
      </c>
      <c r="I425" s="593" t="s">
        <v>1390</v>
      </c>
      <c r="J425" s="586"/>
      <c r="K425" s="559"/>
    </row>
    <row r="426" spans="1:12" ht="14.25" customHeight="1">
      <c r="A426" s="462"/>
      <c r="B426" s="17"/>
      <c r="C426" s="596" t="s">
        <v>993</v>
      </c>
      <c r="D426" s="316"/>
      <c r="E426" s="26" t="s">
        <v>65</v>
      </c>
      <c r="F426" s="581" t="s">
        <v>56</v>
      </c>
      <c r="G426" s="478" t="s">
        <v>56</v>
      </c>
      <c r="H426" s="590" t="s">
        <v>56</v>
      </c>
      <c r="I426" s="593"/>
      <c r="J426" s="709" t="s">
        <v>1425</v>
      </c>
      <c r="K426" s="690" t="s">
        <v>1298</v>
      </c>
      <c r="L426" s="17"/>
    </row>
    <row r="427" spans="1:12" ht="24" customHeight="1">
      <c r="A427" s="462"/>
      <c r="B427" s="17"/>
      <c r="C427" s="596" t="s">
        <v>993</v>
      </c>
      <c r="D427" s="316"/>
      <c r="E427" s="26" t="s">
        <v>66</v>
      </c>
      <c r="F427" s="581" t="s">
        <v>56</v>
      </c>
      <c r="G427" s="478" t="s">
        <v>56</v>
      </c>
      <c r="H427" s="590" t="s">
        <v>56</v>
      </c>
      <c r="I427" s="593"/>
      <c r="J427" s="709"/>
      <c r="K427" s="690"/>
      <c r="L427" s="17"/>
    </row>
    <row r="428" spans="1:12" ht="16.5" customHeight="1">
      <c r="A428" s="462"/>
      <c r="B428" s="17"/>
      <c r="C428" s="596" t="s">
        <v>993</v>
      </c>
      <c r="D428" s="316"/>
      <c r="E428" s="26" t="s">
        <v>945</v>
      </c>
      <c r="F428" s="581" t="s">
        <v>56</v>
      </c>
      <c r="G428" s="478" t="s">
        <v>56</v>
      </c>
      <c r="H428" s="590" t="s">
        <v>56</v>
      </c>
      <c r="I428" s="593"/>
      <c r="J428" s="709"/>
      <c r="K428" s="690"/>
      <c r="L428" s="17"/>
    </row>
    <row r="429" spans="1:12" ht="16.5" customHeight="1">
      <c r="A429" s="462"/>
      <c r="B429" s="17"/>
      <c r="C429" s="596" t="s">
        <v>993</v>
      </c>
      <c r="D429" s="316"/>
      <c r="E429" s="26" t="s">
        <v>67</v>
      </c>
      <c r="F429" s="581" t="s">
        <v>56</v>
      </c>
      <c r="G429" s="478" t="s">
        <v>56</v>
      </c>
      <c r="H429" s="590" t="s">
        <v>56</v>
      </c>
      <c r="I429" s="593"/>
      <c r="J429" s="709"/>
      <c r="K429" s="690"/>
      <c r="L429" s="17"/>
    </row>
    <row r="430" spans="1:12" ht="31.5">
      <c r="A430" s="462"/>
      <c r="B430" s="17"/>
      <c r="C430" s="596" t="s">
        <v>993</v>
      </c>
      <c r="D430" s="317"/>
      <c r="E430" s="23" t="s">
        <v>68</v>
      </c>
      <c r="F430" s="342" t="s">
        <v>56</v>
      </c>
      <c r="G430" s="475" t="s">
        <v>56</v>
      </c>
      <c r="H430" s="476" t="s">
        <v>56</v>
      </c>
      <c r="I430" s="602"/>
      <c r="J430" s="710"/>
      <c r="K430" s="692"/>
      <c r="L430" s="17"/>
    </row>
    <row r="431" spans="1:12" s="6" customFormat="1" ht="16.5" customHeight="1">
      <c r="A431" s="462"/>
      <c r="B431" s="17"/>
      <c r="C431" s="382"/>
      <c r="D431" s="48" t="s">
        <v>1368</v>
      </c>
      <c r="E431" s="97"/>
      <c r="F431" s="75"/>
      <c r="G431" s="76"/>
      <c r="H431" s="352"/>
      <c r="I431" s="365"/>
      <c r="J431" s="301"/>
      <c r="K431" s="307"/>
      <c r="L431" s="17"/>
    </row>
    <row r="432" spans="1:12" s="556" customFormat="1" ht="21">
      <c r="A432" s="555"/>
      <c r="C432" s="557" t="s">
        <v>1388</v>
      </c>
      <c r="D432" s="52"/>
      <c r="E432" s="5" t="s">
        <v>1389</v>
      </c>
      <c r="F432" s="582" t="s">
        <v>188</v>
      </c>
      <c r="G432" s="585" t="s">
        <v>188</v>
      </c>
      <c r="H432" s="591" t="s">
        <v>188</v>
      </c>
      <c r="I432" s="593" t="s">
        <v>1390</v>
      </c>
      <c r="J432" s="586"/>
      <c r="K432" s="559"/>
    </row>
    <row r="433" spans="1:12" ht="37.5" customHeight="1">
      <c r="A433" s="462"/>
      <c r="B433" s="17"/>
      <c r="C433" s="596" t="s">
        <v>993</v>
      </c>
      <c r="D433" s="316"/>
      <c r="E433" s="26" t="s">
        <v>563</v>
      </c>
      <c r="F433" s="581" t="s">
        <v>56</v>
      </c>
      <c r="G433" s="478" t="s">
        <v>56</v>
      </c>
      <c r="H433" s="590" t="s">
        <v>56</v>
      </c>
      <c r="I433" s="593"/>
      <c r="J433" s="709" t="s">
        <v>1299</v>
      </c>
      <c r="K433" s="690" t="s">
        <v>1300</v>
      </c>
      <c r="L433" s="17"/>
    </row>
    <row r="434" spans="1:12" ht="27.75" customHeight="1">
      <c r="A434" s="462"/>
      <c r="B434" s="17"/>
      <c r="C434" s="596" t="s">
        <v>1059</v>
      </c>
      <c r="D434" s="316"/>
      <c r="E434" s="26" t="s">
        <v>564</v>
      </c>
      <c r="F434" s="581" t="s">
        <v>56</v>
      </c>
      <c r="G434" s="478" t="s">
        <v>56</v>
      </c>
      <c r="H434" s="590" t="s">
        <v>56</v>
      </c>
      <c r="I434" s="593"/>
      <c r="J434" s="709"/>
      <c r="K434" s="690"/>
      <c r="L434" s="17"/>
    </row>
    <row r="435" spans="1:12" ht="38.25" customHeight="1">
      <c r="A435" s="463"/>
      <c r="B435" s="14"/>
      <c r="C435" s="596" t="s">
        <v>1068</v>
      </c>
      <c r="D435" s="316"/>
      <c r="E435" s="59" t="s">
        <v>565</v>
      </c>
      <c r="F435" s="581" t="s">
        <v>56</v>
      </c>
      <c r="G435" s="478" t="s">
        <v>56</v>
      </c>
      <c r="H435" s="590" t="s">
        <v>56</v>
      </c>
      <c r="I435" s="593"/>
      <c r="J435" s="709"/>
      <c r="K435" s="690"/>
      <c r="L435" s="14"/>
    </row>
    <row r="436" spans="1:12" s="2" customFormat="1" ht="13.5">
      <c r="A436" s="462"/>
      <c r="B436" s="17"/>
      <c r="C436" s="598" t="s">
        <v>993</v>
      </c>
      <c r="D436" s="99"/>
      <c r="E436" s="22" t="s">
        <v>89</v>
      </c>
      <c r="F436" s="740" t="s">
        <v>56</v>
      </c>
      <c r="G436" s="765" t="s">
        <v>56</v>
      </c>
      <c r="H436" s="722" t="s">
        <v>56</v>
      </c>
      <c r="I436" s="716"/>
      <c r="J436" s="709"/>
      <c r="K436" s="690"/>
      <c r="L436" s="17"/>
    </row>
    <row r="437" spans="1:12" s="2" customFormat="1" ht="42">
      <c r="A437" s="462"/>
      <c r="B437" s="17"/>
      <c r="C437" s="598" t="s">
        <v>993</v>
      </c>
      <c r="D437" s="101"/>
      <c r="E437" s="233" t="s">
        <v>1384</v>
      </c>
      <c r="F437" s="741"/>
      <c r="G437" s="766"/>
      <c r="H437" s="723"/>
      <c r="I437" s="717"/>
      <c r="J437" s="709"/>
      <c r="K437" s="690"/>
      <c r="L437" s="17"/>
    </row>
    <row r="438" spans="1:12" s="2" customFormat="1" ht="19.5" customHeight="1">
      <c r="A438" s="462"/>
      <c r="B438" s="17"/>
      <c r="C438" s="598" t="s">
        <v>993</v>
      </c>
      <c r="D438" s="317"/>
      <c r="E438" s="25" t="s">
        <v>69</v>
      </c>
      <c r="F438" s="342" t="s">
        <v>56</v>
      </c>
      <c r="G438" s="475" t="s">
        <v>56</v>
      </c>
      <c r="H438" s="476" t="s">
        <v>56</v>
      </c>
      <c r="I438" s="602"/>
      <c r="J438" s="710"/>
      <c r="K438" s="572"/>
      <c r="L438" s="17"/>
    </row>
    <row r="439" spans="1:12" s="6" customFormat="1" ht="16.5" customHeight="1">
      <c r="A439" s="462"/>
      <c r="B439" s="17"/>
      <c r="C439" s="382"/>
      <c r="D439" s="48" t="s">
        <v>1369</v>
      </c>
      <c r="E439" s="97"/>
      <c r="F439" s="75"/>
      <c r="G439" s="76"/>
      <c r="H439" s="352"/>
      <c r="I439" s="365"/>
      <c r="J439" s="301"/>
      <c r="K439" s="307"/>
      <c r="L439" s="17"/>
    </row>
    <row r="440" spans="1:12" s="556" customFormat="1" ht="21">
      <c r="A440" s="555"/>
      <c r="C440" s="557" t="s">
        <v>1388</v>
      </c>
      <c r="D440" s="52"/>
      <c r="E440" s="5" t="s">
        <v>1389</v>
      </c>
      <c r="F440" s="582" t="s">
        <v>188</v>
      </c>
      <c r="G440" s="585" t="s">
        <v>188</v>
      </c>
      <c r="H440" s="591" t="s">
        <v>188</v>
      </c>
      <c r="I440" s="593" t="s">
        <v>1390</v>
      </c>
      <c r="J440" s="586"/>
      <c r="K440" s="559"/>
    </row>
    <row r="441" spans="1:12" s="2" customFormat="1" ht="34.5" customHeight="1">
      <c r="A441" s="462"/>
      <c r="B441" s="17"/>
      <c r="C441" s="596" t="s">
        <v>993</v>
      </c>
      <c r="D441" s="316"/>
      <c r="E441" s="59" t="s">
        <v>566</v>
      </c>
      <c r="F441" s="581" t="s">
        <v>56</v>
      </c>
      <c r="G441" s="478" t="s">
        <v>56</v>
      </c>
      <c r="H441" s="590" t="s">
        <v>56</v>
      </c>
      <c r="I441" s="593"/>
      <c r="J441" s="709" t="s">
        <v>1301</v>
      </c>
      <c r="K441" s="690" t="s">
        <v>1302</v>
      </c>
      <c r="L441" s="17"/>
    </row>
    <row r="442" spans="1:12" s="2" customFormat="1" ht="26.25" customHeight="1">
      <c r="A442" s="462"/>
      <c r="B442" s="17"/>
      <c r="C442" s="596" t="s">
        <v>993</v>
      </c>
      <c r="D442" s="316"/>
      <c r="E442" s="59" t="s">
        <v>567</v>
      </c>
      <c r="F442" s="581" t="s">
        <v>56</v>
      </c>
      <c r="G442" s="478" t="s">
        <v>56</v>
      </c>
      <c r="H442" s="590" t="s">
        <v>56</v>
      </c>
      <c r="I442" s="593"/>
      <c r="J442" s="709"/>
      <c r="K442" s="690"/>
      <c r="L442" s="17"/>
    </row>
    <row r="443" spans="1:12" s="2" customFormat="1" ht="47.25" customHeight="1">
      <c r="A443" s="462"/>
      <c r="B443" s="17"/>
      <c r="C443" s="596" t="s">
        <v>993</v>
      </c>
      <c r="D443" s="316"/>
      <c r="E443" s="59" t="s">
        <v>568</v>
      </c>
      <c r="F443" s="581" t="s">
        <v>56</v>
      </c>
      <c r="G443" s="478" t="s">
        <v>56</v>
      </c>
      <c r="H443" s="590" t="s">
        <v>56</v>
      </c>
      <c r="I443" s="593"/>
      <c r="J443" s="709"/>
      <c r="K443" s="690"/>
      <c r="L443" s="17"/>
    </row>
    <row r="444" spans="1:12" s="2" customFormat="1" ht="13.5">
      <c r="A444" s="462"/>
      <c r="B444" s="17"/>
      <c r="C444" s="596" t="s">
        <v>993</v>
      </c>
      <c r="D444" s="99"/>
      <c r="E444" s="44" t="s">
        <v>90</v>
      </c>
      <c r="F444" s="740" t="s">
        <v>56</v>
      </c>
      <c r="G444" s="765" t="s">
        <v>56</v>
      </c>
      <c r="H444" s="722" t="s">
        <v>56</v>
      </c>
      <c r="I444" s="716"/>
      <c r="J444" s="709"/>
      <c r="K444" s="690"/>
      <c r="L444" s="17"/>
    </row>
    <row r="445" spans="1:12" s="2" customFormat="1" ht="55.5" customHeight="1">
      <c r="A445" s="462"/>
      <c r="B445" s="17"/>
      <c r="C445" s="596" t="s">
        <v>993</v>
      </c>
      <c r="D445" s="101"/>
      <c r="E445" s="233" t="s">
        <v>1384</v>
      </c>
      <c r="F445" s="741"/>
      <c r="G445" s="766"/>
      <c r="H445" s="723"/>
      <c r="I445" s="717"/>
      <c r="J445" s="709"/>
      <c r="K445" s="690"/>
      <c r="L445" s="17"/>
    </row>
    <row r="446" spans="1:12" s="2" customFormat="1" ht="17.25" customHeight="1">
      <c r="A446" s="462"/>
      <c r="B446" s="17"/>
      <c r="C446" s="596" t="s">
        <v>993</v>
      </c>
      <c r="D446" s="317"/>
      <c r="E446" s="25" t="s">
        <v>70</v>
      </c>
      <c r="F446" s="342" t="s">
        <v>56</v>
      </c>
      <c r="G446" s="475" t="s">
        <v>56</v>
      </c>
      <c r="H446" s="476" t="s">
        <v>56</v>
      </c>
      <c r="I446" s="602"/>
      <c r="J446" s="710"/>
      <c r="K446" s="572"/>
      <c r="L446" s="17"/>
    </row>
    <row r="447" spans="1:12" s="6" customFormat="1" ht="16.5" customHeight="1">
      <c r="A447" s="462"/>
      <c r="B447" s="17"/>
      <c r="C447" s="382"/>
      <c r="D447" s="48" t="s">
        <v>1115</v>
      </c>
      <c r="E447" s="97"/>
      <c r="F447" s="75"/>
      <c r="G447" s="76"/>
      <c r="H447" s="352"/>
      <c r="I447" s="365"/>
      <c r="J447" s="301"/>
      <c r="K447" s="307"/>
      <c r="L447" s="17"/>
    </row>
    <row r="448" spans="1:12" s="556" customFormat="1" ht="21">
      <c r="A448" s="555"/>
      <c r="C448" s="557" t="s">
        <v>1388</v>
      </c>
      <c r="D448" s="52"/>
      <c r="E448" s="5" t="s">
        <v>1389</v>
      </c>
      <c r="F448" s="582" t="s">
        <v>188</v>
      </c>
      <c r="G448" s="585" t="s">
        <v>188</v>
      </c>
      <c r="H448" s="591" t="s">
        <v>188</v>
      </c>
      <c r="I448" s="593" t="s">
        <v>1390</v>
      </c>
      <c r="J448" s="586"/>
      <c r="K448" s="559"/>
    </row>
    <row r="449" spans="1:12" s="2" customFormat="1" ht="30" customHeight="1">
      <c r="A449" s="462"/>
      <c r="B449" s="17"/>
      <c r="C449" s="596" t="s">
        <v>1069</v>
      </c>
      <c r="D449" s="316"/>
      <c r="E449" s="26" t="s">
        <v>324</v>
      </c>
      <c r="F449" s="581" t="s">
        <v>56</v>
      </c>
      <c r="G449" s="478" t="s">
        <v>56</v>
      </c>
      <c r="H449" s="590" t="s">
        <v>56</v>
      </c>
      <c r="I449" s="593"/>
      <c r="J449" s="709" t="s">
        <v>1426</v>
      </c>
      <c r="K449" s="690" t="s">
        <v>1303</v>
      </c>
      <c r="L449" s="17"/>
    </row>
    <row r="450" spans="1:12" s="2" customFormat="1" ht="17.25" customHeight="1">
      <c r="A450" s="462"/>
      <c r="B450" s="17"/>
      <c r="C450" s="596" t="s">
        <v>993</v>
      </c>
      <c r="D450" s="316"/>
      <c r="E450" s="59" t="s">
        <v>73</v>
      </c>
      <c r="F450" s="581" t="s">
        <v>56</v>
      </c>
      <c r="G450" s="478" t="s">
        <v>56</v>
      </c>
      <c r="H450" s="590" t="s">
        <v>56</v>
      </c>
      <c r="I450" s="593"/>
      <c r="J450" s="709"/>
      <c r="K450" s="690"/>
      <c r="L450" s="17"/>
    </row>
    <row r="451" spans="1:12" s="2" customFormat="1" ht="24.75" customHeight="1">
      <c r="A451" s="462"/>
      <c r="B451" s="17"/>
      <c r="C451" s="596" t="s">
        <v>993</v>
      </c>
      <c r="D451" s="316"/>
      <c r="E451" s="59" t="s">
        <v>71</v>
      </c>
      <c r="F451" s="581" t="s">
        <v>56</v>
      </c>
      <c r="G451" s="478" t="s">
        <v>56</v>
      </c>
      <c r="H451" s="590" t="s">
        <v>56</v>
      </c>
      <c r="I451" s="593"/>
      <c r="J451" s="709"/>
      <c r="K451" s="690"/>
      <c r="L451" s="17"/>
    </row>
    <row r="452" spans="1:12" s="2" customFormat="1" ht="24.75" customHeight="1">
      <c r="A452" s="462"/>
      <c r="B452" s="17"/>
      <c r="C452" s="596" t="s">
        <v>993</v>
      </c>
      <c r="D452" s="316"/>
      <c r="E452" s="59" t="s">
        <v>72</v>
      </c>
      <c r="F452" s="581" t="s">
        <v>56</v>
      </c>
      <c r="G452" s="478" t="s">
        <v>56</v>
      </c>
      <c r="H452" s="590" t="s">
        <v>56</v>
      </c>
      <c r="I452" s="593"/>
      <c r="J452" s="709"/>
      <c r="K452" s="690"/>
      <c r="L452" s="17"/>
    </row>
    <row r="453" spans="1:12" s="2" customFormat="1" ht="52.5" customHeight="1">
      <c r="A453" s="462"/>
      <c r="B453" s="17"/>
      <c r="C453" s="596" t="s">
        <v>993</v>
      </c>
      <c r="D453" s="316"/>
      <c r="E453" s="59" t="s">
        <v>325</v>
      </c>
      <c r="F453" s="581" t="s">
        <v>56</v>
      </c>
      <c r="G453" s="478" t="s">
        <v>56</v>
      </c>
      <c r="H453" s="590" t="s">
        <v>56</v>
      </c>
      <c r="I453" s="593"/>
      <c r="J453" s="709"/>
      <c r="K453" s="690"/>
      <c r="L453" s="17"/>
    </row>
    <row r="454" spans="1:12" s="2" customFormat="1" ht="35.25" customHeight="1">
      <c r="A454" s="462"/>
      <c r="B454" s="17"/>
      <c r="C454" s="596" t="s">
        <v>993</v>
      </c>
      <c r="D454" s="318"/>
      <c r="E454" s="46" t="s">
        <v>326</v>
      </c>
      <c r="F454" s="489" t="s">
        <v>56</v>
      </c>
      <c r="G454" s="490" t="s">
        <v>56</v>
      </c>
      <c r="H454" s="491" t="s">
        <v>56</v>
      </c>
      <c r="I454" s="371"/>
      <c r="J454" s="583"/>
      <c r="K454" s="572"/>
      <c r="L454" s="17"/>
    </row>
    <row r="455" spans="1:12" s="6" customFormat="1" ht="16.5" customHeight="1">
      <c r="A455" s="462"/>
      <c r="B455" s="17"/>
      <c r="C455" s="382"/>
      <c r="D455" s="48" t="s">
        <v>1116</v>
      </c>
      <c r="E455" s="97"/>
      <c r="F455" s="75"/>
      <c r="G455" s="76"/>
      <c r="H455" s="352"/>
      <c r="I455" s="365"/>
      <c r="J455" s="301"/>
      <c r="K455" s="307"/>
      <c r="L455" s="17"/>
    </row>
    <row r="456" spans="1:12" s="556" customFormat="1" ht="21">
      <c r="A456" s="555"/>
      <c r="C456" s="557" t="s">
        <v>1388</v>
      </c>
      <c r="D456" s="52"/>
      <c r="E456" s="5" t="s">
        <v>1389</v>
      </c>
      <c r="F456" s="582" t="s">
        <v>188</v>
      </c>
      <c r="G456" s="585" t="s">
        <v>188</v>
      </c>
      <c r="H456" s="591" t="s">
        <v>188</v>
      </c>
      <c r="I456" s="593" t="s">
        <v>1390</v>
      </c>
      <c r="J456" s="586"/>
      <c r="K456" s="559"/>
    </row>
    <row r="457" spans="1:12" s="35" customFormat="1" ht="34.5" customHeight="1">
      <c r="A457" s="462"/>
      <c r="B457" s="33"/>
      <c r="C457" s="596" t="s">
        <v>1391</v>
      </c>
      <c r="D457" s="57"/>
      <c r="E457" s="10" t="s">
        <v>74</v>
      </c>
      <c r="F457" s="581" t="s">
        <v>56</v>
      </c>
      <c r="G457" s="478" t="s">
        <v>56</v>
      </c>
      <c r="H457" s="590" t="s">
        <v>56</v>
      </c>
      <c r="I457" s="593"/>
      <c r="J457" s="709" t="s">
        <v>1427</v>
      </c>
      <c r="K457" s="690" t="s">
        <v>1304</v>
      </c>
      <c r="L457" s="33"/>
    </row>
    <row r="458" spans="1:12" s="2" customFormat="1" ht="24" customHeight="1">
      <c r="A458" s="462"/>
      <c r="B458" s="17"/>
      <c r="C458" s="596" t="s">
        <v>1391</v>
      </c>
      <c r="D458" s="316"/>
      <c r="E458" s="26" t="s">
        <v>75</v>
      </c>
      <c r="F458" s="581" t="s">
        <v>56</v>
      </c>
      <c r="G458" s="478" t="s">
        <v>56</v>
      </c>
      <c r="H458" s="590" t="s">
        <v>56</v>
      </c>
      <c r="I458" s="593"/>
      <c r="J458" s="709"/>
      <c r="K458" s="690"/>
      <c r="L458" s="17"/>
    </row>
    <row r="459" spans="1:12" s="2" customFormat="1" ht="36" customHeight="1">
      <c r="A459" s="462"/>
      <c r="B459" s="17"/>
      <c r="C459" s="596" t="s">
        <v>1391</v>
      </c>
      <c r="D459" s="316"/>
      <c r="E459" s="59" t="s">
        <v>76</v>
      </c>
      <c r="F459" s="581" t="s">
        <v>56</v>
      </c>
      <c r="G459" s="478" t="s">
        <v>56</v>
      </c>
      <c r="H459" s="590" t="s">
        <v>56</v>
      </c>
      <c r="I459" s="593"/>
      <c r="J459" s="709"/>
      <c r="K459" s="690"/>
      <c r="L459" s="17"/>
    </row>
    <row r="460" spans="1:12" s="2" customFormat="1" ht="23.25" customHeight="1">
      <c r="A460" s="462"/>
      <c r="B460" s="17"/>
      <c r="C460" s="596" t="s">
        <v>1391</v>
      </c>
      <c r="D460" s="316"/>
      <c r="E460" s="59" t="s">
        <v>77</v>
      </c>
      <c r="F460" s="581" t="s">
        <v>56</v>
      </c>
      <c r="G460" s="478" t="s">
        <v>56</v>
      </c>
      <c r="H460" s="590" t="s">
        <v>56</v>
      </c>
      <c r="I460" s="593"/>
      <c r="J460" s="709"/>
      <c r="K460" s="690"/>
      <c r="L460" s="17"/>
    </row>
    <row r="461" spans="1:12" s="2" customFormat="1" ht="23.25" customHeight="1">
      <c r="A461" s="462"/>
      <c r="B461" s="17"/>
      <c r="C461" s="596" t="s">
        <v>1391</v>
      </c>
      <c r="D461" s="316"/>
      <c r="E461" s="59" t="s">
        <v>1386</v>
      </c>
      <c r="F461" s="581" t="s">
        <v>56</v>
      </c>
      <c r="G461" s="478" t="s">
        <v>56</v>
      </c>
      <c r="H461" s="590" t="s">
        <v>56</v>
      </c>
      <c r="I461" s="593"/>
      <c r="J461" s="709"/>
      <c r="K461" s="690"/>
      <c r="L461" s="17"/>
    </row>
    <row r="462" spans="1:12" s="2" customFormat="1" ht="38.25" customHeight="1">
      <c r="A462" s="462"/>
      <c r="B462" s="17"/>
      <c r="C462" s="596" t="s">
        <v>1391</v>
      </c>
      <c r="D462" s="316"/>
      <c r="E462" s="59" t="s">
        <v>332</v>
      </c>
      <c r="F462" s="581" t="s">
        <v>56</v>
      </c>
      <c r="G462" s="478" t="s">
        <v>56</v>
      </c>
      <c r="H462" s="590" t="s">
        <v>56</v>
      </c>
      <c r="I462" s="593"/>
      <c r="J462" s="580"/>
      <c r="K462" s="569" t="s">
        <v>1305</v>
      </c>
      <c r="L462" s="17"/>
    </row>
    <row r="463" spans="1:12" s="2" customFormat="1" ht="24" customHeight="1">
      <c r="A463" s="462"/>
      <c r="B463" s="17"/>
      <c r="C463" s="596" t="s">
        <v>1391</v>
      </c>
      <c r="D463" s="316"/>
      <c r="E463" s="59" t="s">
        <v>327</v>
      </c>
      <c r="F463" s="581" t="s">
        <v>56</v>
      </c>
      <c r="G463" s="478" t="s">
        <v>56</v>
      </c>
      <c r="H463" s="590" t="s">
        <v>56</v>
      </c>
      <c r="I463" s="593"/>
      <c r="J463" s="580"/>
      <c r="K463" s="569"/>
      <c r="L463" s="17"/>
    </row>
    <row r="464" spans="1:12" s="2" customFormat="1" ht="17.25" customHeight="1">
      <c r="A464" s="462"/>
      <c r="B464" s="17"/>
      <c r="C464" s="596" t="s">
        <v>1391</v>
      </c>
      <c r="D464" s="316"/>
      <c r="E464" s="59" t="s">
        <v>328</v>
      </c>
      <c r="F464" s="581" t="s">
        <v>56</v>
      </c>
      <c r="G464" s="478" t="s">
        <v>56</v>
      </c>
      <c r="H464" s="590" t="s">
        <v>56</v>
      </c>
      <c r="I464" s="593"/>
      <c r="J464" s="580"/>
      <c r="K464" s="569"/>
      <c r="L464" s="17"/>
    </row>
    <row r="465" spans="1:12" s="2" customFormat="1" ht="23.25" customHeight="1">
      <c r="A465" s="462"/>
      <c r="B465" s="17"/>
      <c r="C465" s="596" t="s">
        <v>1391</v>
      </c>
      <c r="D465" s="316"/>
      <c r="E465" s="59" t="s">
        <v>329</v>
      </c>
      <c r="F465" s="581" t="s">
        <v>56</v>
      </c>
      <c r="G465" s="478" t="s">
        <v>56</v>
      </c>
      <c r="H465" s="590" t="s">
        <v>56</v>
      </c>
      <c r="I465" s="593"/>
      <c r="J465" s="580"/>
      <c r="K465" s="569"/>
      <c r="L465" s="17"/>
    </row>
    <row r="466" spans="1:12" s="2" customFormat="1" ht="17.25" customHeight="1">
      <c r="A466" s="462"/>
      <c r="B466" s="17"/>
      <c r="C466" s="596" t="s">
        <v>1391</v>
      </c>
      <c r="D466" s="316"/>
      <c r="E466" s="59" t="s">
        <v>1456</v>
      </c>
      <c r="F466" s="581" t="s">
        <v>56</v>
      </c>
      <c r="G466" s="478" t="s">
        <v>56</v>
      </c>
      <c r="H466" s="590" t="s">
        <v>56</v>
      </c>
      <c r="I466" s="593"/>
      <c r="J466" s="580"/>
      <c r="K466" s="569"/>
      <c r="L466" s="17"/>
    </row>
    <row r="467" spans="1:12" s="2" customFormat="1" ht="13.5">
      <c r="A467" s="463"/>
      <c r="B467" s="14"/>
      <c r="C467" s="596" t="s">
        <v>1391</v>
      </c>
      <c r="D467" s="316"/>
      <c r="E467" s="59" t="s">
        <v>330</v>
      </c>
      <c r="F467" s="581" t="s">
        <v>56</v>
      </c>
      <c r="G467" s="478" t="s">
        <v>56</v>
      </c>
      <c r="H467" s="590" t="s">
        <v>56</v>
      </c>
      <c r="I467" s="593"/>
      <c r="J467" s="580"/>
      <c r="K467" s="569"/>
      <c r="L467" s="14"/>
    </row>
    <row r="468" spans="1:12" s="2" customFormat="1" ht="26.25" customHeight="1">
      <c r="A468" s="463"/>
      <c r="B468" s="14"/>
      <c r="C468" s="596" t="s">
        <v>1391</v>
      </c>
      <c r="D468" s="317"/>
      <c r="E468" s="25" t="s">
        <v>331</v>
      </c>
      <c r="F468" s="342" t="s">
        <v>56</v>
      </c>
      <c r="G468" s="475" t="s">
        <v>56</v>
      </c>
      <c r="H468" s="476" t="s">
        <v>56</v>
      </c>
      <c r="I468" s="602"/>
      <c r="J468" s="577"/>
      <c r="K468" s="572" t="s">
        <v>1306</v>
      </c>
      <c r="L468" s="14"/>
    </row>
    <row r="469" spans="1:12" s="6" customFormat="1" ht="16.5" customHeight="1">
      <c r="A469" s="463"/>
      <c r="B469" s="14"/>
      <c r="C469" s="382"/>
      <c r="D469" s="48" t="s">
        <v>28</v>
      </c>
      <c r="E469" s="97"/>
      <c r="F469" s="75"/>
      <c r="G469" s="76"/>
      <c r="H469" s="352"/>
      <c r="I469" s="365"/>
      <c r="J469" s="301"/>
      <c r="K469" s="307"/>
      <c r="L469" s="14"/>
    </row>
    <row r="470" spans="1:12" s="556" customFormat="1" ht="21">
      <c r="A470" s="555"/>
      <c r="C470" s="557" t="s">
        <v>1388</v>
      </c>
      <c r="D470" s="52"/>
      <c r="E470" s="5" t="s">
        <v>1389</v>
      </c>
      <c r="F470" s="582" t="s">
        <v>188</v>
      </c>
      <c r="G470" s="585" t="s">
        <v>188</v>
      </c>
      <c r="H470" s="591" t="s">
        <v>188</v>
      </c>
      <c r="I470" s="593" t="s">
        <v>1390</v>
      </c>
      <c r="J470" s="586"/>
      <c r="K470" s="559"/>
    </row>
    <row r="471" spans="1:12" s="3" customFormat="1" ht="30" customHeight="1">
      <c r="A471" s="464"/>
      <c r="B471" s="18"/>
      <c r="C471" s="596" t="s">
        <v>1391</v>
      </c>
      <c r="D471" s="315"/>
      <c r="E471" s="59" t="s">
        <v>540</v>
      </c>
      <c r="F471" s="581" t="s">
        <v>56</v>
      </c>
      <c r="G471" s="478" t="s">
        <v>56</v>
      </c>
      <c r="H471" s="590" t="s">
        <v>56</v>
      </c>
      <c r="I471" s="593"/>
      <c r="J471" s="576" t="s">
        <v>1428</v>
      </c>
      <c r="K471" s="689" t="s">
        <v>1307</v>
      </c>
      <c r="L471" s="18"/>
    </row>
    <row r="472" spans="1:12" s="3" customFormat="1" ht="71.25" customHeight="1">
      <c r="A472" s="464"/>
      <c r="B472" s="18"/>
      <c r="C472" s="596" t="s">
        <v>1391</v>
      </c>
      <c r="D472" s="315"/>
      <c r="E472" s="59" t="s">
        <v>333</v>
      </c>
      <c r="F472" s="581" t="s">
        <v>1</v>
      </c>
      <c r="G472" s="478" t="s">
        <v>56</v>
      </c>
      <c r="H472" s="590" t="s">
        <v>56</v>
      </c>
      <c r="I472" s="593"/>
      <c r="J472" s="576"/>
      <c r="K472" s="689"/>
      <c r="L472" s="18"/>
    </row>
    <row r="473" spans="1:12" s="3" customFormat="1" ht="39" customHeight="1">
      <c r="A473" s="464"/>
      <c r="B473" s="18"/>
      <c r="C473" s="596" t="s">
        <v>1391</v>
      </c>
      <c r="D473" s="315"/>
      <c r="E473" s="26" t="s">
        <v>334</v>
      </c>
      <c r="F473" s="581" t="s">
        <v>56</v>
      </c>
      <c r="G473" s="478" t="s">
        <v>56</v>
      </c>
      <c r="H473" s="590" t="s">
        <v>1</v>
      </c>
      <c r="I473" s="593"/>
      <c r="J473" s="576"/>
      <c r="K473" s="570"/>
      <c r="L473" s="18"/>
    </row>
    <row r="474" spans="1:12" s="3" customFormat="1" ht="21.75" customHeight="1">
      <c r="A474" s="464"/>
      <c r="B474" s="18"/>
      <c r="C474" s="596" t="s">
        <v>1391</v>
      </c>
      <c r="D474" s="315"/>
      <c r="E474" s="26" t="s">
        <v>335</v>
      </c>
      <c r="F474" s="581" t="s">
        <v>56</v>
      </c>
      <c r="G474" s="478" t="s">
        <v>56</v>
      </c>
      <c r="H474" s="590" t="s">
        <v>56</v>
      </c>
      <c r="I474" s="593"/>
      <c r="J474" s="576"/>
      <c r="K474" s="570"/>
      <c r="L474" s="18"/>
    </row>
    <row r="475" spans="1:12" s="3" customFormat="1" ht="50.25" customHeight="1">
      <c r="A475" s="464"/>
      <c r="B475" s="18"/>
      <c r="C475" s="596" t="s">
        <v>1391</v>
      </c>
      <c r="D475" s="313"/>
      <c r="E475" s="23" t="s">
        <v>1429</v>
      </c>
      <c r="F475" s="342" t="s">
        <v>56</v>
      </c>
      <c r="G475" s="475" t="s">
        <v>56</v>
      </c>
      <c r="H475" s="476" t="s">
        <v>1</v>
      </c>
      <c r="I475" s="602"/>
      <c r="J475" s="577"/>
      <c r="K475" s="573"/>
      <c r="L475" s="18"/>
    </row>
    <row r="476" spans="1:12" s="6" customFormat="1" ht="16.5" customHeight="1">
      <c r="A476" s="462"/>
      <c r="B476" s="17"/>
      <c r="C476" s="382"/>
      <c r="D476" s="48" t="s">
        <v>1117</v>
      </c>
      <c r="E476" s="97"/>
      <c r="F476" s="75"/>
      <c r="G476" s="76"/>
      <c r="H476" s="352"/>
      <c r="I476" s="365"/>
      <c r="J476" s="301"/>
      <c r="K476" s="307"/>
      <c r="L476" s="17"/>
    </row>
    <row r="477" spans="1:12" s="556" customFormat="1" ht="21">
      <c r="A477" s="555"/>
      <c r="C477" s="557" t="s">
        <v>1388</v>
      </c>
      <c r="D477" s="52"/>
      <c r="E477" s="5" t="s">
        <v>1389</v>
      </c>
      <c r="F477" s="582" t="s">
        <v>188</v>
      </c>
      <c r="G477" s="585" t="s">
        <v>188</v>
      </c>
      <c r="H477" s="591" t="s">
        <v>188</v>
      </c>
      <c r="I477" s="593" t="s">
        <v>1390</v>
      </c>
      <c r="J477" s="586"/>
      <c r="K477" s="559"/>
    </row>
    <row r="478" spans="1:12" s="2" customFormat="1" ht="18.75" customHeight="1">
      <c r="A478" s="463"/>
      <c r="B478" s="14"/>
      <c r="C478" s="598" t="s">
        <v>1059</v>
      </c>
      <c r="D478" s="99"/>
      <c r="E478" s="44" t="s">
        <v>78</v>
      </c>
      <c r="F478" s="595" t="s">
        <v>56</v>
      </c>
      <c r="G478" s="481" t="s">
        <v>56</v>
      </c>
      <c r="H478" s="592" t="s">
        <v>56</v>
      </c>
      <c r="I478" s="587"/>
      <c r="J478" s="709" t="s">
        <v>1430</v>
      </c>
      <c r="K478" s="690" t="s">
        <v>1308</v>
      </c>
      <c r="L478" s="14"/>
    </row>
    <row r="479" spans="1:12" s="2" customFormat="1" ht="18.75" customHeight="1">
      <c r="A479" s="463"/>
      <c r="B479" s="14"/>
      <c r="C479" s="598" t="s">
        <v>1059</v>
      </c>
      <c r="D479" s="99"/>
      <c r="E479" s="44" t="s">
        <v>534</v>
      </c>
      <c r="F479" s="595" t="s">
        <v>56</v>
      </c>
      <c r="G479" s="481" t="s">
        <v>56</v>
      </c>
      <c r="H479" s="592" t="s">
        <v>56</v>
      </c>
      <c r="I479" s="587"/>
      <c r="J479" s="709"/>
      <c r="K479" s="690"/>
      <c r="L479" s="14"/>
    </row>
    <row r="480" spans="1:12" s="2" customFormat="1" ht="26.25" customHeight="1">
      <c r="A480" s="463"/>
      <c r="B480" s="14"/>
      <c r="C480" s="598" t="s">
        <v>1064</v>
      </c>
      <c r="D480" s="99"/>
      <c r="E480" s="44" t="s">
        <v>535</v>
      </c>
      <c r="F480" s="595" t="s">
        <v>56</v>
      </c>
      <c r="G480" s="481" t="s">
        <v>56</v>
      </c>
      <c r="H480" s="592" t="s">
        <v>56</v>
      </c>
      <c r="I480" s="587"/>
      <c r="J480" s="709"/>
      <c r="K480" s="690"/>
      <c r="L480" s="14"/>
    </row>
    <row r="481" spans="1:12" s="2" customFormat="1" ht="36" customHeight="1">
      <c r="A481" s="463"/>
      <c r="B481" s="14"/>
      <c r="C481" s="597" t="s">
        <v>1059</v>
      </c>
      <c r="D481" s="317"/>
      <c r="E481" s="25" t="s">
        <v>536</v>
      </c>
      <c r="F481" s="342" t="s">
        <v>56</v>
      </c>
      <c r="G481" s="475" t="s">
        <v>56</v>
      </c>
      <c r="H481" s="476" t="s">
        <v>56</v>
      </c>
      <c r="I481" s="602"/>
      <c r="J481" s="577"/>
      <c r="K481" s="692"/>
      <c r="L481" s="14"/>
    </row>
    <row r="482" spans="1:12" s="6" customFormat="1" ht="16.5" customHeight="1">
      <c r="A482" s="462"/>
      <c r="B482" s="17"/>
      <c r="C482" s="392"/>
      <c r="D482" s="54" t="s">
        <v>1118</v>
      </c>
      <c r="E482" s="332"/>
      <c r="F482" s="77"/>
      <c r="G482" s="78"/>
      <c r="H482" s="354"/>
      <c r="I482" s="373"/>
      <c r="J482" s="360"/>
      <c r="K482" s="308"/>
      <c r="L482" s="17"/>
    </row>
    <row r="483" spans="1:12" s="556" customFormat="1" ht="21">
      <c r="A483" s="555"/>
      <c r="C483" s="557" t="s">
        <v>1388</v>
      </c>
      <c r="D483" s="52"/>
      <c r="E483" s="5" t="s">
        <v>1389</v>
      </c>
      <c r="F483" s="582" t="s">
        <v>188</v>
      </c>
      <c r="G483" s="585" t="s">
        <v>188</v>
      </c>
      <c r="H483" s="591" t="s">
        <v>188</v>
      </c>
      <c r="I483" s="593" t="s">
        <v>1390</v>
      </c>
      <c r="J483" s="586"/>
      <c r="K483" s="559"/>
    </row>
    <row r="484" spans="1:12" s="2" customFormat="1" ht="27.75" customHeight="1">
      <c r="A484" s="462"/>
      <c r="B484" s="17"/>
      <c r="C484" s="596" t="s">
        <v>993</v>
      </c>
      <c r="D484" s="316"/>
      <c r="E484" s="5" t="s">
        <v>337</v>
      </c>
      <c r="F484" s="581" t="s">
        <v>56</v>
      </c>
      <c r="G484" s="478" t="s">
        <v>56</v>
      </c>
      <c r="H484" s="590" t="s">
        <v>56</v>
      </c>
      <c r="I484" s="593"/>
      <c r="J484" s="709" t="s">
        <v>1431</v>
      </c>
      <c r="K484" s="690" t="s">
        <v>1309</v>
      </c>
      <c r="L484" s="17"/>
    </row>
    <row r="485" spans="1:12" s="2" customFormat="1" ht="27.75" customHeight="1">
      <c r="A485" s="462"/>
      <c r="B485" s="17"/>
      <c r="C485" s="596" t="s">
        <v>993</v>
      </c>
      <c r="D485" s="316"/>
      <c r="E485" s="5" t="s">
        <v>340</v>
      </c>
      <c r="F485" s="581" t="s">
        <v>56</v>
      </c>
      <c r="G485" s="478" t="s">
        <v>56</v>
      </c>
      <c r="H485" s="590" t="s">
        <v>56</v>
      </c>
      <c r="I485" s="593"/>
      <c r="J485" s="709"/>
      <c r="K485" s="690"/>
      <c r="L485" s="17"/>
    </row>
    <row r="486" spans="1:12" s="2" customFormat="1" ht="19.5" customHeight="1">
      <c r="A486" s="462"/>
      <c r="B486" s="17"/>
      <c r="C486" s="596" t="s">
        <v>993</v>
      </c>
      <c r="D486" s="316"/>
      <c r="E486" s="5" t="s">
        <v>338</v>
      </c>
      <c r="F486" s="581" t="s">
        <v>56</v>
      </c>
      <c r="G486" s="478" t="s">
        <v>56</v>
      </c>
      <c r="H486" s="590" t="s">
        <v>56</v>
      </c>
      <c r="I486" s="593"/>
      <c r="J486" s="709"/>
      <c r="K486" s="690"/>
      <c r="L486" s="17"/>
    </row>
    <row r="487" spans="1:12" s="2" customFormat="1" ht="31.5">
      <c r="A487" s="462"/>
      <c r="B487" s="17"/>
      <c r="C487" s="596" t="s">
        <v>993</v>
      </c>
      <c r="D487" s="316"/>
      <c r="E487" s="5" t="s">
        <v>339</v>
      </c>
      <c r="F487" s="581" t="s">
        <v>56</v>
      </c>
      <c r="G487" s="478" t="s">
        <v>56</v>
      </c>
      <c r="H487" s="590" t="s">
        <v>56</v>
      </c>
      <c r="I487" s="593"/>
      <c r="J487" s="709"/>
      <c r="K487" s="690"/>
      <c r="L487" s="17"/>
    </row>
    <row r="488" spans="1:12" s="2" customFormat="1" ht="27.75" customHeight="1">
      <c r="A488" s="462"/>
      <c r="B488" s="17"/>
      <c r="C488" s="596" t="s">
        <v>993</v>
      </c>
      <c r="D488" s="316"/>
      <c r="E488" s="5" t="s">
        <v>91</v>
      </c>
      <c r="F488" s="581" t="s">
        <v>56</v>
      </c>
      <c r="G488" s="478" t="s">
        <v>56</v>
      </c>
      <c r="H488" s="590" t="s">
        <v>56</v>
      </c>
      <c r="I488" s="593"/>
      <c r="J488" s="709"/>
      <c r="K488" s="569"/>
      <c r="L488" s="17"/>
    </row>
    <row r="489" spans="1:12" s="2" customFormat="1" ht="19.5" customHeight="1">
      <c r="A489" s="462"/>
      <c r="B489" s="17"/>
      <c r="C489" s="596" t="s">
        <v>993</v>
      </c>
      <c r="D489" s="316"/>
      <c r="E489" s="5" t="s">
        <v>92</v>
      </c>
      <c r="F489" s="581" t="s">
        <v>56</v>
      </c>
      <c r="G489" s="478" t="s">
        <v>56</v>
      </c>
      <c r="H489" s="590" t="s">
        <v>56</v>
      </c>
      <c r="I489" s="593"/>
      <c r="J489" s="580"/>
      <c r="K489" s="569"/>
      <c r="L489" s="17"/>
    </row>
    <row r="490" spans="1:12" s="2" customFormat="1" ht="27.75" customHeight="1">
      <c r="A490" s="462"/>
      <c r="B490" s="17"/>
      <c r="C490" s="596" t="s">
        <v>993</v>
      </c>
      <c r="D490" s="316"/>
      <c r="E490" s="5" t="s">
        <v>336</v>
      </c>
      <c r="F490" s="581" t="s">
        <v>56</v>
      </c>
      <c r="G490" s="478" t="s">
        <v>56</v>
      </c>
      <c r="H490" s="590" t="s">
        <v>56</v>
      </c>
      <c r="I490" s="593"/>
      <c r="J490" s="580"/>
      <c r="K490" s="569"/>
      <c r="L490" s="17"/>
    </row>
    <row r="491" spans="1:12" s="2" customFormat="1" ht="19.5" customHeight="1">
      <c r="A491" s="462"/>
      <c r="B491" s="17"/>
      <c r="C491" s="596" t="s">
        <v>993</v>
      </c>
      <c r="D491" s="317"/>
      <c r="E491" s="92" t="s">
        <v>574</v>
      </c>
      <c r="F491" s="342" t="s">
        <v>56</v>
      </c>
      <c r="G491" s="475" t="s">
        <v>56</v>
      </c>
      <c r="H491" s="476" t="s">
        <v>56</v>
      </c>
      <c r="I491" s="602"/>
      <c r="J491" s="583"/>
      <c r="K491" s="572"/>
      <c r="L491" s="17"/>
    </row>
    <row r="492" spans="1:12" s="6" customFormat="1" ht="16.5" customHeight="1">
      <c r="A492" s="462"/>
      <c r="B492" s="17"/>
      <c r="C492" s="382"/>
      <c r="D492" s="48" t="s">
        <v>1119</v>
      </c>
      <c r="E492" s="97"/>
      <c r="F492" s="75"/>
      <c r="G492" s="76"/>
      <c r="H492" s="352"/>
      <c r="I492" s="365"/>
      <c r="J492" s="301"/>
      <c r="K492" s="307"/>
      <c r="L492" s="17"/>
    </row>
    <row r="493" spans="1:12" s="556" customFormat="1" ht="21">
      <c r="A493" s="555"/>
      <c r="C493" s="557" t="s">
        <v>1388</v>
      </c>
      <c r="D493" s="52"/>
      <c r="E493" s="5" t="s">
        <v>1389</v>
      </c>
      <c r="F493" s="582" t="s">
        <v>188</v>
      </c>
      <c r="G493" s="585" t="s">
        <v>188</v>
      </c>
      <c r="H493" s="591" t="s">
        <v>188</v>
      </c>
      <c r="I493" s="593" t="s">
        <v>1390</v>
      </c>
      <c r="J493" s="586"/>
      <c r="K493" s="559"/>
    </row>
    <row r="494" spans="1:12" s="2" customFormat="1" ht="18" customHeight="1">
      <c r="A494" s="471"/>
      <c r="B494" s="16"/>
      <c r="C494" s="596" t="s">
        <v>1068</v>
      </c>
      <c r="D494" s="316"/>
      <c r="E494" s="5" t="s">
        <v>368</v>
      </c>
      <c r="F494" s="581" t="s">
        <v>56</v>
      </c>
      <c r="G494" s="478" t="s">
        <v>56</v>
      </c>
      <c r="H494" s="590" t="s">
        <v>56</v>
      </c>
      <c r="I494" s="593"/>
      <c r="J494" s="709" t="s">
        <v>1432</v>
      </c>
      <c r="K494" s="689" t="s">
        <v>1288</v>
      </c>
      <c r="L494" s="16"/>
    </row>
    <row r="495" spans="1:12" s="2" customFormat="1" ht="42">
      <c r="A495" s="471"/>
      <c r="B495" s="16"/>
      <c r="C495" s="599" t="s">
        <v>993</v>
      </c>
      <c r="D495" s="101"/>
      <c r="E495" s="40" t="s">
        <v>93</v>
      </c>
      <c r="F495" s="493" t="s">
        <v>56</v>
      </c>
      <c r="G495" s="494" t="s">
        <v>56</v>
      </c>
      <c r="H495" s="495" t="s">
        <v>56</v>
      </c>
      <c r="I495" s="588"/>
      <c r="J495" s="709"/>
      <c r="K495" s="689"/>
      <c r="L495" s="16"/>
    </row>
    <row r="496" spans="1:12" s="2" customFormat="1" ht="21">
      <c r="A496" s="471"/>
      <c r="B496" s="16"/>
      <c r="C496" s="599" t="s">
        <v>1059</v>
      </c>
      <c r="D496" s="101"/>
      <c r="E496" s="40" t="s">
        <v>94</v>
      </c>
      <c r="F496" s="493" t="s">
        <v>56</v>
      </c>
      <c r="G496" s="494" t="s">
        <v>56</v>
      </c>
      <c r="H496" s="495" t="s">
        <v>56</v>
      </c>
      <c r="I496" s="588"/>
      <c r="J496" s="709"/>
      <c r="K496" s="570"/>
      <c r="L496" s="16"/>
    </row>
    <row r="497" spans="1:12" s="2" customFormat="1" ht="21">
      <c r="A497" s="471"/>
      <c r="B497" s="16"/>
      <c r="C497" s="599" t="s">
        <v>993</v>
      </c>
      <c r="D497" s="101"/>
      <c r="E497" s="40" t="s">
        <v>95</v>
      </c>
      <c r="F497" s="493" t="s">
        <v>56</v>
      </c>
      <c r="G497" s="494" t="s">
        <v>56</v>
      </c>
      <c r="H497" s="495" t="s">
        <v>56</v>
      </c>
      <c r="I497" s="588"/>
      <c r="J497" s="709"/>
      <c r="K497" s="570"/>
      <c r="L497" s="16"/>
    </row>
    <row r="498" spans="1:12" s="2" customFormat="1" ht="52.5">
      <c r="A498" s="471"/>
      <c r="B498" s="16"/>
      <c r="C498" s="599" t="s">
        <v>993</v>
      </c>
      <c r="D498" s="101"/>
      <c r="E498" s="40" t="s">
        <v>96</v>
      </c>
      <c r="F498" s="493" t="s">
        <v>56</v>
      </c>
      <c r="G498" s="494" t="s">
        <v>56</v>
      </c>
      <c r="H498" s="495" t="s">
        <v>56</v>
      </c>
      <c r="I498" s="588"/>
      <c r="J498" s="709"/>
      <c r="K498" s="570"/>
      <c r="L498" s="16"/>
    </row>
    <row r="499" spans="1:12" s="2" customFormat="1" ht="13.5">
      <c r="A499" s="471"/>
      <c r="B499" s="16"/>
      <c r="C499" s="599" t="s">
        <v>993</v>
      </c>
      <c r="D499" s="101"/>
      <c r="E499" s="40" t="s">
        <v>97</v>
      </c>
      <c r="F499" s="493" t="s">
        <v>56</v>
      </c>
      <c r="G499" s="494" t="s">
        <v>56</v>
      </c>
      <c r="H499" s="495" t="s">
        <v>56</v>
      </c>
      <c r="I499" s="588"/>
      <c r="J499" s="709"/>
      <c r="K499" s="570"/>
      <c r="L499" s="16"/>
    </row>
    <row r="500" spans="1:12" s="2" customFormat="1" ht="13.5">
      <c r="A500" s="471"/>
      <c r="B500" s="16"/>
      <c r="C500" s="599" t="s">
        <v>993</v>
      </c>
      <c r="D500" s="101"/>
      <c r="E500" s="40" t="s">
        <v>98</v>
      </c>
      <c r="F500" s="493" t="s">
        <v>56</v>
      </c>
      <c r="G500" s="494" t="s">
        <v>56</v>
      </c>
      <c r="H500" s="495" t="s">
        <v>56</v>
      </c>
      <c r="I500" s="588"/>
      <c r="J500" s="709"/>
      <c r="K500" s="570"/>
      <c r="L500" s="16"/>
    </row>
    <row r="501" spans="1:12" s="2" customFormat="1" ht="24" customHeight="1">
      <c r="A501" s="471"/>
      <c r="B501" s="16"/>
      <c r="C501" s="599" t="s">
        <v>993</v>
      </c>
      <c r="D501" s="101"/>
      <c r="E501" s="40" t="s">
        <v>99</v>
      </c>
      <c r="F501" s="493" t="s">
        <v>56</v>
      </c>
      <c r="G501" s="494" t="s">
        <v>56</v>
      </c>
      <c r="H501" s="495" t="s">
        <v>56</v>
      </c>
      <c r="I501" s="588"/>
      <c r="J501" s="709"/>
      <c r="K501" s="570"/>
      <c r="L501" s="16"/>
    </row>
    <row r="502" spans="1:12" s="2" customFormat="1" ht="13.5">
      <c r="A502" s="471"/>
      <c r="B502" s="16"/>
      <c r="C502" s="599" t="s">
        <v>993</v>
      </c>
      <c r="D502" s="101"/>
      <c r="E502" s="40" t="s">
        <v>100</v>
      </c>
      <c r="F502" s="493" t="s">
        <v>56</v>
      </c>
      <c r="G502" s="494" t="s">
        <v>56</v>
      </c>
      <c r="H502" s="495" t="s">
        <v>56</v>
      </c>
      <c r="I502" s="588"/>
      <c r="J502" s="709"/>
      <c r="K502" s="570"/>
      <c r="L502" s="16"/>
    </row>
    <row r="503" spans="1:12" s="2" customFormat="1" ht="13.5">
      <c r="A503" s="471"/>
      <c r="B503" s="16"/>
      <c r="C503" s="599" t="s">
        <v>993</v>
      </c>
      <c r="D503" s="318"/>
      <c r="E503" s="71" t="s">
        <v>101</v>
      </c>
      <c r="F503" s="489" t="s">
        <v>56</v>
      </c>
      <c r="G503" s="490" t="s">
        <v>56</v>
      </c>
      <c r="H503" s="491" t="s">
        <v>56</v>
      </c>
      <c r="I503" s="371"/>
      <c r="J503" s="710"/>
      <c r="K503" s="573"/>
      <c r="L503" s="16"/>
    </row>
    <row r="504" spans="1:12" s="6" customFormat="1" ht="16.5" customHeight="1">
      <c r="A504" s="462"/>
      <c r="B504" s="17"/>
      <c r="C504" s="382"/>
      <c r="D504" s="48" t="s">
        <v>1120</v>
      </c>
      <c r="E504" s="97"/>
      <c r="F504" s="75"/>
      <c r="G504" s="76"/>
      <c r="H504" s="352"/>
      <c r="I504" s="365"/>
      <c r="J504" s="301"/>
      <c r="K504" s="307"/>
      <c r="L504" s="17"/>
    </row>
    <row r="505" spans="1:12" s="556" customFormat="1" ht="21">
      <c r="A505" s="555"/>
      <c r="C505" s="557" t="s">
        <v>1388</v>
      </c>
      <c r="D505" s="52"/>
      <c r="E505" s="5" t="s">
        <v>1389</v>
      </c>
      <c r="F505" s="582" t="s">
        <v>188</v>
      </c>
      <c r="G505" s="585" t="s">
        <v>188</v>
      </c>
      <c r="H505" s="591" t="s">
        <v>188</v>
      </c>
      <c r="I505" s="593" t="s">
        <v>1390</v>
      </c>
      <c r="J505" s="586"/>
      <c r="K505" s="559"/>
    </row>
    <row r="506" spans="1:12" s="2" customFormat="1" ht="24" customHeight="1">
      <c r="A506" s="471"/>
      <c r="B506" s="16"/>
      <c r="C506" s="596" t="s">
        <v>993</v>
      </c>
      <c r="D506" s="316"/>
      <c r="E506" s="5" t="s">
        <v>102</v>
      </c>
      <c r="F506" s="581" t="s">
        <v>56</v>
      </c>
      <c r="G506" s="478" t="s">
        <v>56</v>
      </c>
      <c r="H506" s="590" t="s">
        <v>56</v>
      </c>
      <c r="I506" s="593"/>
      <c r="J506" s="709" t="s">
        <v>1433</v>
      </c>
      <c r="K506" s="689" t="s">
        <v>1288</v>
      </c>
      <c r="L506" s="16"/>
    </row>
    <row r="507" spans="1:12" s="2" customFormat="1" ht="17.25" customHeight="1">
      <c r="A507" s="471"/>
      <c r="B507" s="16"/>
      <c r="C507" s="599" t="s">
        <v>1064</v>
      </c>
      <c r="D507" s="101"/>
      <c r="E507" s="40" t="s">
        <v>103</v>
      </c>
      <c r="F507" s="493" t="s">
        <v>56</v>
      </c>
      <c r="G507" s="494" t="s">
        <v>56</v>
      </c>
      <c r="H507" s="495" t="s">
        <v>56</v>
      </c>
      <c r="I507" s="588"/>
      <c r="J507" s="709"/>
      <c r="K507" s="689"/>
      <c r="L507" s="16"/>
    </row>
    <row r="508" spans="1:12" s="2" customFormat="1" ht="33" customHeight="1">
      <c r="A508" s="471"/>
      <c r="B508" s="16"/>
      <c r="C508" s="599" t="s">
        <v>993</v>
      </c>
      <c r="D508" s="101"/>
      <c r="E508" s="40" t="s">
        <v>104</v>
      </c>
      <c r="F508" s="493" t="s">
        <v>56</v>
      </c>
      <c r="G508" s="494" t="s">
        <v>56</v>
      </c>
      <c r="H508" s="495" t="s">
        <v>56</v>
      </c>
      <c r="I508" s="588"/>
      <c r="J508" s="709"/>
      <c r="K508" s="689"/>
      <c r="L508" s="16"/>
    </row>
    <row r="509" spans="1:12" s="2" customFormat="1" ht="17.25" customHeight="1">
      <c r="A509" s="471"/>
      <c r="B509" s="16"/>
      <c r="C509" s="599" t="s">
        <v>993</v>
      </c>
      <c r="D509" s="101"/>
      <c r="E509" s="40" t="s">
        <v>105</v>
      </c>
      <c r="F509" s="493" t="s">
        <v>56</v>
      </c>
      <c r="G509" s="494" t="s">
        <v>56</v>
      </c>
      <c r="H509" s="495" t="s">
        <v>56</v>
      </c>
      <c r="I509" s="588"/>
      <c r="J509" s="709"/>
      <c r="K509" s="570"/>
      <c r="L509" s="16"/>
    </row>
    <row r="510" spans="1:12" s="2" customFormat="1" ht="24" customHeight="1">
      <c r="A510" s="471"/>
      <c r="B510" s="16"/>
      <c r="C510" s="599" t="s">
        <v>993</v>
      </c>
      <c r="D510" s="101"/>
      <c r="E510" s="40" t="s">
        <v>106</v>
      </c>
      <c r="F510" s="493" t="s">
        <v>56</v>
      </c>
      <c r="G510" s="494" t="s">
        <v>56</v>
      </c>
      <c r="H510" s="495" t="s">
        <v>56</v>
      </c>
      <c r="I510" s="588"/>
      <c r="J510" s="580"/>
      <c r="K510" s="570"/>
      <c r="L510" s="16"/>
    </row>
    <row r="511" spans="1:12" s="2" customFormat="1" ht="24" customHeight="1">
      <c r="A511" s="471"/>
      <c r="B511" s="16"/>
      <c r="C511" s="599" t="s">
        <v>993</v>
      </c>
      <c r="D511" s="101"/>
      <c r="E511" s="40" t="s">
        <v>107</v>
      </c>
      <c r="F511" s="493" t="s">
        <v>56</v>
      </c>
      <c r="G511" s="494" t="s">
        <v>56</v>
      </c>
      <c r="H511" s="495" t="s">
        <v>56</v>
      </c>
      <c r="I511" s="588"/>
      <c r="J511" s="580"/>
      <c r="K511" s="570"/>
      <c r="L511" s="16"/>
    </row>
    <row r="512" spans="1:12" s="2" customFormat="1" ht="17.25" customHeight="1">
      <c r="A512" s="471"/>
      <c r="B512" s="16"/>
      <c r="C512" s="599" t="s">
        <v>993</v>
      </c>
      <c r="D512" s="101"/>
      <c r="E512" s="40" t="s">
        <v>108</v>
      </c>
      <c r="F512" s="493" t="s">
        <v>56</v>
      </c>
      <c r="G512" s="494" t="s">
        <v>56</v>
      </c>
      <c r="H512" s="495" t="s">
        <v>56</v>
      </c>
      <c r="I512" s="588"/>
      <c r="J512" s="580"/>
      <c r="K512" s="570"/>
      <c r="L512" s="16"/>
    </row>
    <row r="513" spans="1:12" s="2" customFormat="1" ht="24" customHeight="1">
      <c r="A513" s="471"/>
      <c r="B513" s="16"/>
      <c r="C513" s="599" t="s">
        <v>993</v>
      </c>
      <c r="D513" s="318"/>
      <c r="E513" s="71" t="s">
        <v>109</v>
      </c>
      <c r="F513" s="489" t="s">
        <v>56</v>
      </c>
      <c r="G513" s="490" t="s">
        <v>56</v>
      </c>
      <c r="H513" s="491" t="s">
        <v>56</v>
      </c>
      <c r="I513" s="371"/>
      <c r="J513" s="583"/>
      <c r="K513" s="573"/>
      <c r="L513" s="16"/>
    </row>
    <row r="514" spans="1:12" s="6" customFormat="1" ht="16.5" customHeight="1">
      <c r="A514" s="462"/>
      <c r="B514" s="17"/>
      <c r="C514" s="382"/>
      <c r="D514" s="48" t="s">
        <v>1121</v>
      </c>
      <c r="E514" s="97"/>
      <c r="F514" s="75"/>
      <c r="G514" s="76"/>
      <c r="H514" s="352"/>
      <c r="I514" s="365"/>
      <c r="J514" s="301"/>
      <c r="K514" s="307"/>
      <c r="L514" s="17"/>
    </row>
    <row r="515" spans="1:12" s="556" customFormat="1" ht="21">
      <c r="A515" s="555"/>
      <c r="C515" s="557" t="s">
        <v>1388</v>
      </c>
      <c r="D515" s="52"/>
      <c r="E515" s="5" t="s">
        <v>1389</v>
      </c>
      <c r="F515" s="582" t="s">
        <v>188</v>
      </c>
      <c r="G515" s="585" t="s">
        <v>188</v>
      </c>
      <c r="H515" s="591" t="s">
        <v>188</v>
      </c>
      <c r="I515" s="593" t="s">
        <v>1390</v>
      </c>
      <c r="J515" s="586"/>
      <c r="K515" s="559"/>
    </row>
    <row r="516" spans="1:12" s="2" customFormat="1" ht="17.25" customHeight="1">
      <c r="A516" s="471"/>
      <c r="B516" s="16"/>
      <c r="C516" s="596" t="s">
        <v>993</v>
      </c>
      <c r="D516" s="316"/>
      <c r="E516" s="5" t="s">
        <v>368</v>
      </c>
      <c r="F516" s="581" t="s">
        <v>56</v>
      </c>
      <c r="G516" s="478" t="s">
        <v>56</v>
      </c>
      <c r="H516" s="590" t="s">
        <v>56</v>
      </c>
      <c r="I516" s="593"/>
      <c r="J516" s="709" t="s">
        <v>1434</v>
      </c>
      <c r="K516" s="689" t="s">
        <v>1310</v>
      </c>
      <c r="L516" s="16"/>
    </row>
    <row r="517" spans="1:12" s="2" customFormat="1" ht="37.5" customHeight="1">
      <c r="A517" s="471"/>
      <c r="B517" s="16"/>
      <c r="C517" s="599" t="s">
        <v>1070</v>
      </c>
      <c r="D517" s="101"/>
      <c r="E517" s="40" t="s">
        <v>110</v>
      </c>
      <c r="F517" s="493" t="s">
        <v>56</v>
      </c>
      <c r="G517" s="494" t="s">
        <v>56</v>
      </c>
      <c r="H517" s="495" t="s">
        <v>56</v>
      </c>
      <c r="I517" s="588"/>
      <c r="J517" s="709"/>
      <c r="K517" s="689"/>
      <c r="L517" s="16"/>
    </row>
    <row r="518" spans="1:12" s="2" customFormat="1" ht="37.5" customHeight="1">
      <c r="A518" s="471"/>
      <c r="B518" s="16"/>
      <c r="C518" s="599" t="s">
        <v>1059</v>
      </c>
      <c r="D518" s="101"/>
      <c r="E518" s="40" t="s">
        <v>111</v>
      </c>
      <c r="F518" s="493" t="s">
        <v>56</v>
      </c>
      <c r="G518" s="494" t="s">
        <v>56</v>
      </c>
      <c r="H518" s="495" t="s">
        <v>56</v>
      </c>
      <c r="I518" s="588"/>
      <c r="J518" s="709"/>
      <c r="K518" s="689"/>
      <c r="L518" s="16"/>
    </row>
    <row r="519" spans="1:12" s="2" customFormat="1" ht="24" customHeight="1">
      <c r="A519" s="471"/>
      <c r="B519" s="16"/>
      <c r="C519" s="599" t="s">
        <v>993</v>
      </c>
      <c r="D519" s="101"/>
      <c r="E519" s="40" t="s">
        <v>112</v>
      </c>
      <c r="F519" s="493" t="s">
        <v>56</v>
      </c>
      <c r="G519" s="494" t="s">
        <v>56</v>
      </c>
      <c r="H519" s="495" t="s">
        <v>56</v>
      </c>
      <c r="I519" s="588"/>
      <c r="J519" s="709"/>
      <c r="K519" s="689"/>
      <c r="L519" s="16"/>
    </row>
    <row r="520" spans="1:12" s="2" customFormat="1" ht="24" customHeight="1">
      <c r="A520" s="471"/>
      <c r="B520" s="16"/>
      <c r="C520" s="599" t="s">
        <v>993</v>
      </c>
      <c r="D520" s="101"/>
      <c r="E520" s="40" t="s">
        <v>113</v>
      </c>
      <c r="F520" s="493" t="s">
        <v>56</v>
      </c>
      <c r="G520" s="494" t="s">
        <v>56</v>
      </c>
      <c r="H520" s="495" t="s">
        <v>56</v>
      </c>
      <c r="I520" s="588"/>
      <c r="J520" s="709"/>
      <c r="K520" s="689"/>
      <c r="L520" s="16"/>
    </row>
    <row r="521" spans="1:12" s="2" customFormat="1" ht="17.25" customHeight="1">
      <c r="A521" s="471"/>
      <c r="B521" s="16"/>
      <c r="C521" s="599" t="s">
        <v>993</v>
      </c>
      <c r="D521" s="101"/>
      <c r="E521" s="40" t="s">
        <v>114</v>
      </c>
      <c r="F521" s="493" t="s">
        <v>56</v>
      </c>
      <c r="G521" s="494" t="s">
        <v>56</v>
      </c>
      <c r="H521" s="495" t="s">
        <v>56</v>
      </c>
      <c r="I521" s="588"/>
      <c r="J521" s="709"/>
      <c r="K521" s="570"/>
      <c r="L521" s="16"/>
    </row>
    <row r="522" spans="1:12" s="2" customFormat="1" ht="24" customHeight="1">
      <c r="A522" s="471"/>
      <c r="B522" s="16"/>
      <c r="C522" s="599" t="s">
        <v>993</v>
      </c>
      <c r="D522" s="101"/>
      <c r="E522" s="40" t="s">
        <v>115</v>
      </c>
      <c r="F522" s="493" t="s">
        <v>56</v>
      </c>
      <c r="G522" s="494" t="s">
        <v>56</v>
      </c>
      <c r="H522" s="495" t="s">
        <v>56</v>
      </c>
      <c r="I522" s="588"/>
      <c r="J522" s="709"/>
      <c r="K522" s="570"/>
      <c r="L522" s="16"/>
    </row>
    <row r="523" spans="1:12" s="2" customFormat="1" ht="44.25" customHeight="1">
      <c r="A523" s="471"/>
      <c r="B523" s="16"/>
      <c r="C523" s="599" t="s">
        <v>993</v>
      </c>
      <c r="D523" s="318"/>
      <c r="E523" s="71" t="s">
        <v>116</v>
      </c>
      <c r="F523" s="489" t="s">
        <v>56</v>
      </c>
      <c r="G523" s="490" t="s">
        <v>56</v>
      </c>
      <c r="H523" s="491" t="s">
        <v>56</v>
      </c>
      <c r="I523" s="371"/>
      <c r="J523" s="710"/>
      <c r="K523" s="573"/>
      <c r="L523" s="16"/>
    </row>
    <row r="524" spans="1:12" s="6" customFormat="1" ht="16.5" customHeight="1">
      <c r="A524" s="462"/>
      <c r="B524" s="17"/>
      <c r="C524" s="382"/>
      <c r="D524" s="48" t="s">
        <v>1122</v>
      </c>
      <c r="E524" s="97"/>
      <c r="F524" s="75"/>
      <c r="G524" s="76"/>
      <c r="H524" s="352"/>
      <c r="I524" s="365"/>
      <c r="J524" s="301"/>
      <c r="K524" s="307"/>
      <c r="L524" s="17"/>
    </row>
    <row r="525" spans="1:12" s="556" customFormat="1" ht="21">
      <c r="A525" s="555"/>
      <c r="C525" s="557" t="s">
        <v>1388</v>
      </c>
      <c r="D525" s="52"/>
      <c r="E525" s="5" t="s">
        <v>1389</v>
      </c>
      <c r="F525" s="582" t="s">
        <v>188</v>
      </c>
      <c r="G525" s="585" t="s">
        <v>188</v>
      </c>
      <c r="H525" s="591" t="s">
        <v>188</v>
      </c>
      <c r="I525" s="593" t="s">
        <v>1390</v>
      </c>
      <c r="J525" s="586"/>
      <c r="K525" s="559"/>
    </row>
    <row r="526" spans="1:12" s="2" customFormat="1" ht="17.25" customHeight="1">
      <c r="A526" s="471"/>
      <c r="B526" s="16"/>
      <c r="C526" s="596" t="s">
        <v>1068</v>
      </c>
      <c r="D526" s="316"/>
      <c r="E526" s="5" t="s">
        <v>368</v>
      </c>
      <c r="F526" s="581" t="s">
        <v>56</v>
      </c>
      <c r="G526" s="478" t="s">
        <v>56</v>
      </c>
      <c r="H526" s="590" t="s">
        <v>56</v>
      </c>
      <c r="I526" s="593"/>
      <c r="J526" s="709" t="s">
        <v>1435</v>
      </c>
      <c r="K526" s="689" t="s">
        <v>1311</v>
      </c>
      <c r="L526" s="16"/>
    </row>
    <row r="527" spans="1:12" s="2" customFormat="1" ht="78.75" customHeight="1">
      <c r="A527" s="471"/>
      <c r="B527" s="16"/>
      <c r="C527" s="599" t="s">
        <v>993</v>
      </c>
      <c r="D527" s="101"/>
      <c r="E527" s="40" t="s">
        <v>117</v>
      </c>
      <c r="F527" s="493" t="s">
        <v>56</v>
      </c>
      <c r="G527" s="494" t="s">
        <v>56</v>
      </c>
      <c r="H527" s="495" t="s">
        <v>56</v>
      </c>
      <c r="I527" s="588"/>
      <c r="J527" s="709"/>
      <c r="K527" s="689"/>
      <c r="L527" s="16"/>
    </row>
    <row r="528" spans="1:12" s="2" customFormat="1" ht="24.75" customHeight="1">
      <c r="A528" s="471"/>
      <c r="B528" s="16"/>
      <c r="C528" s="599" t="s">
        <v>993</v>
      </c>
      <c r="D528" s="101"/>
      <c r="E528" s="40" t="s">
        <v>118</v>
      </c>
      <c r="F528" s="493" t="s">
        <v>56</v>
      </c>
      <c r="G528" s="494" t="s">
        <v>56</v>
      </c>
      <c r="H528" s="495" t="s">
        <v>56</v>
      </c>
      <c r="I528" s="588"/>
      <c r="J528" s="580"/>
      <c r="K528" s="570"/>
      <c r="L528" s="16"/>
    </row>
    <row r="529" spans="1:12" s="2" customFormat="1" ht="24.75" customHeight="1">
      <c r="A529" s="471"/>
      <c r="B529" s="16"/>
      <c r="C529" s="599" t="s">
        <v>993</v>
      </c>
      <c r="D529" s="101"/>
      <c r="E529" s="40" t="s">
        <v>112</v>
      </c>
      <c r="F529" s="493" t="s">
        <v>56</v>
      </c>
      <c r="G529" s="494" t="s">
        <v>56</v>
      </c>
      <c r="H529" s="495" t="s">
        <v>56</v>
      </c>
      <c r="I529" s="588"/>
      <c r="J529" s="580"/>
      <c r="K529" s="570"/>
      <c r="L529" s="16"/>
    </row>
    <row r="530" spans="1:12" s="2" customFormat="1" ht="24.75" customHeight="1">
      <c r="A530" s="471"/>
      <c r="B530" s="16"/>
      <c r="C530" s="599" t="s">
        <v>993</v>
      </c>
      <c r="D530" s="101"/>
      <c r="E530" s="40" t="s">
        <v>119</v>
      </c>
      <c r="F530" s="493" t="s">
        <v>56</v>
      </c>
      <c r="G530" s="494" t="s">
        <v>56</v>
      </c>
      <c r="H530" s="495" t="s">
        <v>56</v>
      </c>
      <c r="I530" s="588"/>
      <c r="J530" s="580"/>
      <c r="K530" s="570"/>
      <c r="L530" s="16"/>
    </row>
    <row r="531" spans="1:12" s="2" customFormat="1" ht="17.25" customHeight="1">
      <c r="A531" s="471"/>
      <c r="B531" s="16"/>
      <c r="C531" s="599" t="s">
        <v>993</v>
      </c>
      <c r="D531" s="101"/>
      <c r="E531" s="40" t="s">
        <v>97</v>
      </c>
      <c r="F531" s="493" t="s">
        <v>56</v>
      </c>
      <c r="G531" s="494" t="s">
        <v>56</v>
      </c>
      <c r="H531" s="495" t="s">
        <v>56</v>
      </c>
      <c r="I531" s="588"/>
      <c r="J531" s="580"/>
      <c r="K531" s="570"/>
      <c r="L531" s="16"/>
    </row>
    <row r="532" spans="1:12" s="2" customFormat="1" ht="24.75" customHeight="1">
      <c r="A532" s="471"/>
      <c r="B532" s="16"/>
      <c r="C532" s="599" t="s">
        <v>993</v>
      </c>
      <c r="D532" s="318"/>
      <c r="E532" s="71" t="s">
        <v>120</v>
      </c>
      <c r="F532" s="489" t="s">
        <v>56</v>
      </c>
      <c r="G532" s="490" t="s">
        <v>56</v>
      </c>
      <c r="H532" s="491" t="s">
        <v>56</v>
      </c>
      <c r="I532" s="371"/>
      <c r="J532" s="583"/>
      <c r="K532" s="573"/>
      <c r="L532" s="16"/>
    </row>
    <row r="533" spans="1:12" s="6" customFormat="1" ht="16.5" customHeight="1">
      <c r="A533" s="462"/>
      <c r="B533" s="17"/>
      <c r="C533" s="382"/>
      <c r="D533" s="48" t="s">
        <v>1123</v>
      </c>
      <c r="E533" s="97"/>
      <c r="F533" s="75"/>
      <c r="G533" s="76"/>
      <c r="H533" s="352"/>
      <c r="I533" s="365"/>
      <c r="J533" s="301"/>
      <c r="K533" s="307"/>
      <c r="L533" s="17"/>
    </row>
    <row r="534" spans="1:12" s="556" customFormat="1" ht="21">
      <c r="A534" s="555"/>
      <c r="C534" s="557" t="s">
        <v>1388</v>
      </c>
      <c r="D534" s="52"/>
      <c r="E534" s="5" t="s">
        <v>1389</v>
      </c>
      <c r="F534" s="582" t="s">
        <v>188</v>
      </c>
      <c r="G534" s="585" t="s">
        <v>188</v>
      </c>
      <c r="H534" s="591" t="s">
        <v>188</v>
      </c>
      <c r="I534" s="593" t="s">
        <v>1390</v>
      </c>
      <c r="J534" s="586"/>
      <c r="K534" s="559"/>
    </row>
    <row r="535" spans="1:12" s="2" customFormat="1" ht="13.5" customHeight="1">
      <c r="A535" s="471"/>
      <c r="B535" s="16"/>
      <c r="C535" s="596" t="s">
        <v>993</v>
      </c>
      <c r="D535" s="316"/>
      <c r="E535" s="5" t="s">
        <v>341</v>
      </c>
      <c r="F535" s="581" t="s">
        <v>56</v>
      </c>
      <c r="G535" s="478" t="s">
        <v>56</v>
      </c>
      <c r="H535" s="590" t="s">
        <v>56</v>
      </c>
      <c r="I535" s="593"/>
      <c r="J535" s="709" t="s">
        <v>1436</v>
      </c>
      <c r="K535" s="690" t="s">
        <v>1312</v>
      </c>
      <c r="L535" s="16"/>
    </row>
    <row r="536" spans="1:12" s="2" customFormat="1" ht="24.75" customHeight="1">
      <c r="A536" s="471"/>
      <c r="B536" s="16"/>
      <c r="C536" s="596" t="s">
        <v>993</v>
      </c>
      <c r="D536" s="316"/>
      <c r="E536" s="531" t="s">
        <v>342</v>
      </c>
      <c r="F536" s="581" t="s">
        <v>56</v>
      </c>
      <c r="G536" s="478" t="s">
        <v>56</v>
      </c>
      <c r="H536" s="590" t="s">
        <v>56</v>
      </c>
      <c r="I536" s="593"/>
      <c r="J536" s="709"/>
      <c r="K536" s="690"/>
      <c r="L536" s="16"/>
    </row>
    <row r="537" spans="1:12" s="2" customFormat="1" ht="45.75" customHeight="1">
      <c r="A537" s="471"/>
      <c r="B537" s="16"/>
      <c r="C537" s="596" t="s">
        <v>1194</v>
      </c>
      <c r="D537" s="316"/>
      <c r="E537" s="531" t="s">
        <v>343</v>
      </c>
      <c r="F537" s="581" t="s">
        <v>56</v>
      </c>
      <c r="G537" s="478" t="s">
        <v>56</v>
      </c>
      <c r="H537" s="590" t="s">
        <v>56</v>
      </c>
      <c r="I537" s="593"/>
      <c r="J537" s="709"/>
      <c r="K537" s="690"/>
      <c r="L537" s="16"/>
    </row>
    <row r="538" spans="1:12" s="2" customFormat="1" ht="30.75" customHeight="1">
      <c r="A538" s="471"/>
      <c r="B538" s="16"/>
      <c r="C538" s="596" t="s">
        <v>993</v>
      </c>
      <c r="D538" s="316"/>
      <c r="E538" s="5" t="s">
        <v>1183</v>
      </c>
      <c r="F538" s="581" t="s">
        <v>56</v>
      </c>
      <c r="G538" s="478" t="s">
        <v>56</v>
      </c>
      <c r="H538" s="590" t="s">
        <v>56</v>
      </c>
      <c r="I538" s="593"/>
      <c r="J538" s="709"/>
      <c r="K538" s="690"/>
      <c r="L538" s="16"/>
    </row>
    <row r="539" spans="1:12" s="2" customFormat="1" ht="21">
      <c r="A539" s="471"/>
      <c r="B539" s="16"/>
      <c r="C539" s="596" t="s">
        <v>1195</v>
      </c>
      <c r="D539" s="316"/>
      <c r="E539" s="5" t="s">
        <v>1184</v>
      </c>
      <c r="F539" s="581" t="s">
        <v>56</v>
      </c>
      <c r="G539" s="478" t="s">
        <v>56</v>
      </c>
      <c r="H539" s="590" t="s">
        <v>56</v>
      </c>
      <c r="I539" s="593"/>
      <c r="J539" s="709"/>
      <c r="K539" s="690"/>
      <c r="L539" s="16"/>
    </row>
    <row r="540" spans="1:12" s="2" customFormat="1" ht="31.5">
      <c r="A540" s="471"/>
      <c r="B540" s="16"/>
      <c r="C540" s="596" t="s">
        <v>1195</v>
      </c>
      <c r="D540" s="316"/>
      <c r="E540" s="5" t="s">
        <v>1185</v>
      </c>
      <c r="F540" s="581" t="s">
        <v>56</v>
      </c>
      <c r="G540" s="478" t="s">
        <v>56</v>
      </c>
      <c r="H540" s="590" t="s">
        <v>56</v>
      </c>
      <c r="I540" s="593"/>
      <c r="J540" s="709"/>
      <c r="K540" s="690"/>
      <c r="L540" s="16"/>
    </row>
    <row r="541" spans="1:12" s="2" customFormat="1" ht="34.5" customHeight="1">
      <c r="A541" s="471"/>
      <c r="B541" s="16"/>
      <c r="C541" s="596" t="s">
        <v>993</v>
      </c>
      <c r="D541" s="316"/>
      <c r="E541" s="5" t="s">
        <v>1186</v>
      </c>
      <c r="F541" s="581" t="s">
        <v>56</v>
      </c>
      <c r="G541" s="478" t="s">
        <v>56</v>
      </c>
      <c r="H541" s="590" t="s">
        <v>56</v>
      </c>
      <c r="I541" s="593"/>
      <c r="J541" s="709"/>
      <c r="K541" s="690"/>
      <c r="L541" s="16"/>
    </row>
    <row r="542" spans="1:12" s="2" customFormat="1" ht="42">
      <c r="A542" s="471"/>
      <c r="B542" s="16"/>
      <c r="C542" s="596" t="s">
        <v>993</v>
      </c>
      <c r="D542" s="316"/>
      <c r="E542" s="531" t="s">
        <v>369</v>
      </c>
      <c r="F542" s="581" t="s">
        <v>56</v>
      </c>
      <c r="G542" s="478" t="s">
        <v>56</v>
      </c>
      <c r="H542" s="590" t="s">
        <v>56</v>
      </c>
      <c r="I542" s="593"/>
      <c r="J542" s="709"/>
      <c r="K542" s="569"/>
      <c r="L542" s="16"/>
    </row>
    <row r="543" spans="1:12" s="2" customFormat="1" ht="36" customHeight="1">
      <c r="A543" s="471"/>
      <c r="B543" s="16"/>
      <c r="C543" s="596" t="s">
        <v>993</v>
      </c>
      <c r="D543" s="316"/>
      <c r="E543" s="531" t="s">
        <v>370</v>
      </c>
      <c r="F543" s="581" t="s">
        <v>56</v>
      </c>
      <c r="G543" s="478" t="s">
        <v>56</v>
      </c>
      <c r="H543" s="590" t="s">
        <v>56</v>
      </c>
      <c r="I543" s="593"/>
      <c r="J543" s="709"/>
      <c r="K543" s="569"/>
      <c r="L543" s="16"/>
    </row>
    <row r="544" spans="1:12" s="2" customFormat="1" ht="21">
      <c r="A544" s="471"/>
      <c r="B544" s="16"/>
      <c r="C544" s="596" t="s">
        <v>993</v>
      </c>
      <c r="D544" s="316"/>
      <c r="E544" s="531" t="s">
        <v>570</v>
      </c>
      <c r="F544" s="581" t="s">
        <v>56</v>
      </c>
      <c r="G544" s="478" t="s">
        <v>56</v>
      </c>
      <c r="H544" s="590" t="s">
        <v>56</v>
      </c>
      <c r="I544" s="593"/>
      <c r="J544" s="580"/>
      <c r="K544" s="569"/>
      <c r="L544" s="16"/>
    </row>
    <row r="545" spans="1:12" s="2" customFormat="1" ht="45" customHeight="1">
      <c r="A545" s="471"/>
      <c r="B545" s="16"/>
      <c r="C545" s="596" t="s">
        <v>993</v>
      </c>
      <c r="D545" s="316"/>
      <c r="E545" s="531" t="s">
        <v>371</v>
      </c>
      <c r="F545" s="581" t="s">
        <v>56</v>
      </c>
      <c r="G545" s="478" t="s">
        <v>56</v>
      </c>
      <c r="H545" s="590" t="s">
        <v>56</v>
      </c>
      <c r="I545" s="593"/>
      <c r="J545" s="580"/>
      <c r="K545" s="569"/>
      <c r="L545" s="16"/>
    </row>
    <row r="546" spans="1:12" s="2" customFormat="1" ht="24" customHeight="1">
      <c r="A546" s="471"/>
      <c r="B546" s="16"/>
      <c r="C546" s="596" t="s">
        <v>993</v>
      </c>
      <c r="D546" s="316"/>
      <c r="E546" s="531" t="s">
        <v>559</v>
      </c>
      <c r="F546" s="581" t="s">
        <v>56</v>
      </c>
      <c r="G546" s="478" t="s">
        <v>56</v>
      </c>
      <c r="H546" s="590" t="s">
        <v>56</v>
      </c>
      <c r="I546" s="593"/>
      <c r="J546" s="580"/>
      <c r="K546" s="569"/>
      <c r="L546" s="16"/>
    </row>
    <row r="547" spans="1:12" s="2" customFormat="1" ht="36" customHeight="1">
      <c r="A547" s="471"/>
      <c r="B547" s="16"/>
      <c r="C547" s="596" t="s">
        <v>993</v>
      </c>
      <c r="D547" s="316"/>
      <c r="E547" s="5" t="s">
        <v>1187</v>
      </c>
      <c r="F547" s="581" t="s">
        <v>56</v>
      </c>
      <c r="G547" s="478" t="s">
        <v>56</v>
      </c>
      <c r="H547" s="590" t="s">
        <v>56</v>
      </c>
      <c r="I547" s="593"/>
      <c r="J547" s="580"/>
      <c r="K547" s="569" t="s">
        <v>1313</v>
      </c>
      <c r="L547" s="16"/>
    </row>
    <row r="548" spans="1:12" s="2" customFormat="1" ht="34.5" customHeight="1">
      <c r="A548" s="471"/>
      <c r="B548" s="16"/>
      <c r="C548" s="596" t="s">
        <v>993</v>
      </c>
      <c r="D548" s="316"/>
      <c r="E548" s="5" t="s">
        <v>1188</v>
      </c>
      <c r="F548" s="581" t="s">
        <v>56</v>
      </c>
      <c r="G548" s="478" t="s">
        <v>56</v>
      </c>
      <c r="H548" s="590" t="s">
        <v>56</v>
      </c>
      <c r="I548" s="593"/>
      <c r="J548" s="580"/>
      <c r="K548" s="569"/>
      <c r="L548" s="16"/>
    </row>
    <row r="549" spans="1:12" s="2" customFormat="1" ht="47.25" customHeight="1">
      <c r="A549" s="471"/>
      <c r="B549" s="16"/>
      <c r="C549" s="596" t="s">
        <v>993</v>
      </c>
      <c r="D549" s="316"/>
      <c r="E549" s="5" t="s">
        <v>1189</v>
      </c>
      <c r="F549" s="581" t="s">
        <v>56</v>
      </c>
      <c r="G549" s="478" t="s">
        <v>56</v>
      </c>
      <c r="H549" s="590" t="s">
        <v>56</v>
      </c>
      <c r="I549" s="593"/>
      <c r="J549" s="580"/>
      <c r="K549" s="569"/>
      <c r="L549" s="16"/>
    </row>
    <row r="550" spans="1:12" s="2" customFormat="1" ht="17.25" customHeight="1">
      <c r="A550" s="471"/>
      <c r="B550" s="16"/>
      <c r="C550" s="596" t="s">
        <v>993</v>
      </c>
      <c r="D550" s="316"/>
      <c r="E550" s="5" t="s">
        <v>1190</v>
      </c>
      <c r="F550" s="581" t="s">
        <v>56</v>
      </c>
      <c r="G550" s="478" t="s">
        <v>56</v>
      </c>
      <c r="H550" s="590" t="s">
        <v>56</v>
      </c>
      <c r="I550" s="593"/>
      <c r="J550" s="580"/>
      <c r="K550" s="569"/>
      <c r="L550" s="16"/>
    </row>
    <row r="551" spans="1:12" s="2" customFormat="1" ht="47.25" customHeight="1">
      <c r="A551" s="471"/>
      <c r="B551" s="16"/>
      <c r="C551" s="596" t="s">
        <v>993</v>
      </c>
      <c r="D551" s="316"/>
      <c r="E551" s="5" t="s">
        <v>1191</v>
      </c>
      <c r="F551" s="581" t="s">
        <v>56</v>
      </c>
      <c r="G551" s="478" t="s">
        <v>56</v>
      </c>
      <c r="H551" s="590" t="s">
        <v>56</v>
      </c>
      <c r="I551" s="593"/>
      <c r="J551" s="580"/>
      <c r="K551" s="569"/>
      <c r="L551" s="16"/>
    </row>
    <row r="552" spans="1:12" s="2" customFormat="1" ht="58.5" customHeight="1">
      <c r="A552" s="471"/>
      <c r="B552" s="16"/>
      <c r="C552" s="596" t="s">
        <v>993</v>
      </c>
      <c r="D552" s="316"/>
      <c r="E552" s="5" t="s">
        <v>1192</v>
      </c>
      <c r="F552" s="581" t="s">
        <v>56</v>
      </c>
      <c r="G552" s="478" t="s">
        <v>56</v>
      </c>
      <c r="H552" s="590" t="s">
        <v>56</v>
      </c>
      <c r="I552" s="593"/>
      <c r="J552" s="580"/>
      <c r="K552" s="569"/>
      <c r="L552" s="16"/>
    </row>
    <row r="553" spans="1:12" s="2" customFormat="1" ht="20.25" customHeight="1">
      <c r="A553" s="471"/>
      <c r="B553" s="16"/>
      <c r="C553" s="596" t="s">
        <v>993</v>
      </c>
      <c r="D553" s="316"/>
      <c r="E553" s="5" t="s">
        <v>1193</v>
      </c>
      <c r="F553" s="581" t="s">
        <v>56</v>
      </c>
      <c r="G553" s="478" t="s">
        <v>56</v>
      </c>
      <c r="H553" s="590" t="s">
        <v>56</v>
      </c>
      <c r="I553" s="593"/>
      <c r="J553" s="580"/>
      <c r="K553" s="569"/>
      <c r="L553" s="16"/>
    </row>
    <row r="554" spans="1:12" s="2" customFormat="1" ht="27.75" customHeight="1">
      <c r="A554" s="471"/>
      <c r="B554" s="16"/>
      <c r="C554" s="596" t="s">
        <v>993</v>
      </c>
      <c r="D554" s="317"/>
      <c r="E554" s="92" t="s">
        <v>1457</v>
      </c>
      <c r="F554" s="342" t="s">
        <v>56</v>
      </c>
      <c r="G554" s="475" t="s">
        <v>56</v>
      </c>
      <c r="H554" s="476" t="s">
        <v>56</v>
      </c>
      <c r="I554" s="602"/>
      <c r="J554" s="583"/>
      <c r="K554" s="572"/>
      <c r="L554" s="16"/>
    </row>
    <row r="555" spans="1:12" s="6" customFormat="1" ht="16.5" customHeight="1">
      <c r="A555" s="462"/>
      <c r="B555" s="17"/>
      <c r="C555" s="382"/>
      <c r="D555" s="48" t="s">
        <v>1124</v>
      </c>
      <c r="E555" s="97"/>
      <c r="F555" s="75"/>
      <c r="G555" s="76"/>
      <c r="H555" s="352"/>
      <c r="I555" s="365"/>
      <c r="J555" s="301"/>
      <c r="K555" s="307"/>
      <c r="L555" s="17"/>
    </row>
    <row r="556" spans="1:12" s="556" customFormat="1" ht="21">
      <c r="A556" s="555"/>
      <c r="C556" s="557" t="s">
        <v>1388</v>
      </c>
      <c r="D556" s="52"/>
      <c r="E556" s="5" t="s">
        <v>1389</v>
      </c>
      <c r="F556" s="582" t="s">
        <v>188</v>
      </c>
      <c r="G556" s="585" t="s">
        <v>188</v>
      </c>
      <c r="H556" s="591" t="s">
        <v>188</v>
      </c>
      <c r="I556" s="593" t="s">
        <v>1390</v>
      </c>
      <c r="J556" s="586"/>
      <c r="K556" s="559"/>
    </row>
    <row r="557" spans="1:12" s="2" customFormat="1" ht="17.25" customHeight="1">
      <c r="A557" s="471"/>
      <c r="B557" s="16"/>
      <c r="C557" s="596" t="s">
        <v>1194</v>
      </c>
      <c r="D557" s="316"/>
      <c r="E557" s="5" t="s">
        <v>121</v>
      </c>
      <c r="F557" s="581" t="s">
        <v>56</v>
      </c>
      <c r="G557" s="478" t="s">
        <v>56</v>
      </c>
      <c r="H557" s="590" t="s">
        <v>56</v>
      </c>
      <c r="I557" s="593"/>
      <c r="J557" s="709" t="s">
        <v>1437</v>
      </c>
      <c r="K557" s="689" t="s">
        <v>1314</v>
      </c>
      <c r="L557" s="16"/>
    </row>
    <row r="558" spans="1:12" s="2" customFormat="1" ht="45.75" customHeight="1">
      <c r="A558" s="471"/>
      <c r="B558" s="16"/>
      <c r="C558" s="596" t="s">
        <v>993</v>
      </c>
      <c r="D558" s="316"/>
      <c r="E558" s="5" t="s">
        <v>122</v>
      </c>
      <c r="F558" s="581" t="s">
        <v>56</v>
      </c>
      <c r="G558" s="478" t="s">
        <v>56</v>
      </c>
      <c r="H558" s="590" t="s">
        <v>56</v>
      </c>
      <c r="I558" s="593"/>
      <c r="J558" s="709"/>
      <c r="K558" s="689"/>
      <c r="L558" s="16"/>
    </row>
    <row r="559" spans="1:12" s="2" customFormat="1" ht="48.75" customHeight="1">
      <c r="A559" s="471"/>
      <c r="B559" s="16"/>
      <c r="C559" s="596" t="s">
        <v>1196</v>
      </c>
      <c r="D559" s="316"/>
      <c r="E559" s="5" t="s">
        <v>123</v>
      </c>
      <c r="F559" s="581" t="s">
        <v>56</v>
      </c>
      <c r="G559" s="478" t="s">
        <v>56</v>
      </c>
      <c r="H559" s="590" t="s">
        <v>56</v>
      </c>
      <c r="I559" s="593"/>
      <c r="J559" s="709"/>
      <c r="K559" s="689"/>
      <c r="L559" s="16"/>
    </row>
    <row r="560" spans="1:12" s="2" customFormat="1" ht="35.25" customHeight="1">
      <c r="A560" s="471"/>
      <c r="B560" s="16"/>
      <c r="C560" s="596" t="s">
        <v>1197</v>
      </c>
      <c r="D560" s="316"/>
      <c r="E560" s="5" t="s">
        <v>124</v>
      </c>
      <c r="F560" s="581" t="s">
        <v>56</v>
      </c>
      <c r="G560" s="478" t="s">
        <v>56</v>
      </c>
      <c r="H560" s="590" t="s">
        <v>56</v>
      </c>
      <c r="I560" s="593"/>
      <c r="J560" s="709"/>
      <c r="K560" s="570"/>
      <c r="L560" s="16"/>
    </row>
    <row r="561" spans="1:12" s="2" customFormat="1" ht="49.5" customHeight="1">
      <c r="A561" s="471"/>
      <c r="B561" s="16"/>
      <c r="C561" s="596" t="s">
        <v>1059</v>
      </c>
      <c r="D561" s="316"/>
      <c r="E561" s="5" t="s">
        <v>125</v>
      </c>
      <c r="F561" s="581" t="s">
        <v>56</v>
      </c>
      <c r="G561" s="478" t="s">
        <v>56</v>
      </c>
      <c r="H561" s="590" t="s">
        <v>56</v>
      </c>
      <c r="I561" s="593"/>
      <c r="J561" s="580"/>
      <c r="K561" s="570"/>
      <c r="L561" s="16"/>
    </row>
    <row r="562" spans="1:12" s="2" customFormat="1" ht="36.75" customHeight="1">
      <c r="A562" s="471"/>
      <c r="B562" s="16"/>
      <c r="C562" s="596" t="s">
        <v>1197</v>
      </c>
      <c r="D562" s="316"/>
      <c r="E562" s="5" t="s">
        <v>528</v>
      </c>
      <c r="F562" s="581" t="s">
        <v>56</v>
      </c>
      <c r="G562" s="478" t="s">
        <v>56</v>
      </c>
      <c r="H562" s="590" t="s">
        <v>56</v>
      </c>
      <c r="I562" s="593"/>
      <c r="J562" s="580"/>
      <c r="K562" s="570"/>
      <c r="L562" s="16"/>
    </row>
    <row r="563" spans="1:12" s="2" customFormat="1" ht="24" customHeight="1">
      <c r="A563" s="471"/>
      <c r="B563" s="16"/>
      <c r="C563" s="596" t="s">
        <v>1194</v>
      </c>
      <c r="D563" s="316"/>
      <c r="E563" s="5" t="s">
        <v>529</v>
      </c>
      <c r="F563" s="581" t="s">
        <v>56</v>
      </c>
      <c r="G563" s="478" t="s">
        <v>56</v>
      </c>
      <c r="H563" s="590" t="s">
        <v>56</v>
      </c>
      <c r="I563" s="593"/>
      <c r="J563" s="580"/>
      <c r="K563" s="570"/>
      <c r="L563" s="16"/>
    </row>
    <row r="564" spans="1:12" s="2" customFormat="1" ht="45" customHeight="1">
      <c r="A564" s="471"/>
      <c r="B564" s="16"/>
      <c r="C564" s="596" t="s">
        <v>993</v>
      </c>
      <c r="D564" s="316"/>
      <c r="E564" s="531" t="s">
        <v>530</v>
      </c>
      <c r="F564" s="581" t="s">
        <v>56</v>
      </c>
      <c r="G564" s="478" t="s">
        <v>56</v>
      </c>
      <c r="H564" s="590" t="s">
        <v>56</v>
      </c>
      <c r="I564" s="593"/>
      <c r="J564" s="580"/>
      <c r="K564" s="570"/>
      <c r="L564" s="16"/>
    </row>
    <row r="565" spans="1:12" s="2" customFormat="1" ht="24" customHeight="1">
      <c r="A565" s="471"/>
      <c r="B565" s="16"/>
      <c r="C565" s="596" t="s">
        <v>993</v>
      </c>
      <c r="D565" s="316"/>
      <c r="E565" s="531" t="s">
        <v>531</v>
      </c>
      <c r="F565" s="581" t="s">
        <v>56</v>
      </c>
      <c r="G565" s="478" t="s">
        <v>56</v>
      </c>
      <c r="H565" s="590" t="s">
        <v>56</v>
      </c>
      <c r="I565" s="593"/>
      <c r="J565" s="580"/>
      <c r="K565" s="570"/>
      <c r="L565" s="16"/>
    </row>
    <row r="566" spans="1:12" s="2" customFormat="1" ht="13.5">
      <c r="A566" s="471"/>
      <c r="B566" s="16"/>
      <c r="C566" s="596" t="s">
        <v>993</v>
      </c>
      <c r="D566" s="99"/>
      <c r="E566" s="100" t="s">
        <v>571</v>
      </c>
      <c r="F566" s="738" t="s">
        <v>56</v>
      </c>
      <c r="G566" s="711" t="s">
        <v>56</v>
      </c>
      <c r="H566" s="720" t="s">
        <v>56</v>
      </c>
      <c r="I566" s="744"/>
      <c r="J566" s="580"/>
      <c r="K566" s="570"/>
      <c r="L566" s="16"/>
    </row>
    <row r="567" spans="1:12" s="2" customFormat="1" ht="63">
      <c r="A567" s="471"/>
      <c r="B567" s="16"/>
      <c r="C567" s="596" t="s">
        <v>993</v>
      </c>
      <c r="D567" s="101"/>
      <c r="E567" s="95" t="s">
        <v>572</v>
      </c>
      <c r="F567" s="739"/>
      <c r="G567" s="712"/>
      <c r="H567" s="721"/>
      <c r="I567" s="744"/>
      <c r="J567" s="580"/>
      <c r="K567" s="570"/>
      <c r="L567" s="16"/>
    </row>
    <row r="568" spans="1:12" s="2" customFormat="1" ht="24" customHeight="1">
      <c r="A568" s="471"/>
      <c r="B568" s="16"/>
      <c r="C568" s="596" t="s">
        <v>993</v>
      </c>
      <c r="D568" s="316"/>
      <c r="E568" s="5" t="s">
        <v>126</v>
      </c>
      <c r="F568" s="581" t="s">
        <v>56</v>
      </c>
      <c r="G568" s="478" t="s">
        <v>56</v>
      </c>
      <c r="H568" s="590" t="s">
        <v>56</v>
      </c>
      <c r="I568" s="593"/>
      <c r="J568" s="580"/>
      <c r="K568" s="570"/>
      <c r="L568" s="16"/>
    </row>
    <row r="569" spans="1:12" s="2" customFormat="1" ht="24" customHeight="1">
      <c r="A569" s="471"/>
      <c r="B569" s="16"/>
      <c r="C569" s="596" t="s">
        <v>993</v>
      </c>
      <c r="D569" s="317"/>
      <c r="E569" s="92" t="s">
        <v>1458</v>
      </c>
      <c r="F569" s="342" t="s">
        <v>56</v>
      </c>
      <c r="G569" s="475" t="s">
        <v>56</v>
      </c>
      <c r="H569" s="476" t="s">
        <v>56</v>
      </c>
      <c r="I569" s="602"/>
      <c r="J569" s="583"/>
      <c r="K569" s="572"/>
      <c r="L569" s="16"/>
    </row>
    <row r="570" spans="1:12" s="6" customFormat="1" ht="16.5" customHeight="1">
      <c r="A570" s="462"/>
      <c r="B570" s="17"/>
      <c r="C570" s="382"/>
      <c r="D570" s="48" t="s">
        <v>1370</v>
      </c>
      <c r="E570" s="97"/>
      <c r="F570" s="75"/>
      <c r="G570" s="76"/>
      <c r="H570" s="352"/>
      <c r="I570" s="365"/>
      <c r="J570" s="301"/>
      <c r="K570" s="307"/>
      <c r="L570" s="17"/>
    </row>
    <row r="571" spans="1:12" s="556" customFormat="1" ht="21">
      <c r="A571" s="555"/>
      <c r="C571" s="557" t="s">
        <v>1388</v>
      </c>
      <c r="D571" s="52"/>
      <c r="E571" s="5" t="s">
        <v>1389</v>
      </c>
      <c r="F571" s="582" t="s">
        <v>188</v>
      </c>
      <c r="G571" s="585" t="s">
        <v>188</v>
      </c>
      <c r="H571" s="591" t="s">
        <v>188</v>
      </c>
      <c r="I571" s="593" t="s">
        <v>1390</v>
      </c>
      <c r="J571" s="586"/>
      <c r="K571" s="559"/>
    </row>
    <row r="572" spans="1:12" s="2" customFormat="1" ht="16.5" customHeight="1">
      <c r="A572" s="471"/>
      <c r="B572" s="16"/>
      <c r="C572" s="596" t="s">
        <v>993</v>
      </c>
      <c r="D572" s="316"/>
      <c r="E572" s="5" t="s">
        <v>121</v>
      </c>
      <c r="F572" s="581" t="s">
        <v>56</v>
      </c>
      <c r="G572" s="478" t="s">
        <v>56</v>
      </c>
      <c r="H572" s="590" t="s">
        <v>56</v>
      </c>
      <c r="I572" s="593"/>
      <c r="J572" s="709" t="s">
        <v>1438</v>
      </c>
      <c r="K572" s="689" t="s">
        <v>1315</v>
      </c>
      <c r="L572" s="16"/>
    </row>
    <row r="573" spans="1:12" s="2" customFormat="1" ht="88.5" customHeight="1">
      <c r="A573" s="471"/>
      <c r="B573" s="16"/>
      <c r="C573" s="596" t="s">
        <v>993</v>
      </c>
      <c r="D573" s="101"/>
      <c r="E573" s="40" t="s">
        <v>127</v>
      </c>
      <c r="F573" s="493" t="s">
        <v>56</v>
      </c>
      <c r="G573" s="494" t="s">
        <v>56</v>
      </c>
      <c r="H573" s="495" t="s">
        <v>56</v>
      </c>
      <c r="I573" s="588"/>
      <c r="J573" s="709"/>
      <c r="K573" s="689"/>
      <c r="L573" s="16"/>
    </row>
    <row r="574" spans="1:12" s="2" customFormat="1" ht="24" customHeight="1">
      <c r="A574" s="471"/>
      <c r="B574" s="16"/>
      <c r="C574" s="596" t="s">
        <v>993</v>
      </c>
      <c r="D574" s="101"/>
      <c r="E574" s="40" t="s">
        <v>128</v>
      </c>
      <c r="F574" s="493" t="s">
        <v>56</v>
      </c>
      <c r="G574" s="494" t="s">
        <v>56</v>
      </c>
      <c r="H574" s="495" t="s">
        <v>56</v>
      </c>
      <c r="I574" s="588"/>
      <c r="J574" s="709"/>
      <c r="K574" s="689"/>
      <c r="L574" s="16"/>
    </row>
    <row r="575" spans="1:12" s="2" customFormat="1" ht="16.5" customHeight="1">
      <c r="A575" s="471"/>
      <c r="B575" s="16"/>
      <c r="C575" s="596" t="s">
        <v>993</v>
      </c>
      <c r="D575" s="101"/>
      <c r="E575" s="40" t="s">
        <v>129</v>
      </c>
      <c r="F575" s="493" t="s">
        <v>56</v>
      </c>
      <c r="G575" s="494" t="s">
        <v>56</v>
      </c>
      <c r="H575" s="495" t="s">
        <v>56</v>
      </c>
      <c r="I575" s="588"/>
      <c r="J575" s="709"/>
      <c r="K575" s="689"/>
      <c r="L575" s="16"/>
    </row>
    <row r="576" spans="1:12" s="2" customFormat="1" ht="16.5" customHeight="1">
      <c r="A576" s="471"/>
      <c r="B576" s="16"/>
      <c r="C576" s="596" t="s">
        <v>993</v>
      </c>
      <c r="D576" s="101"/>
      <c r="E576" s="40" t="s">
        <v>130</v>
      </c>
      <c r="F576" s="493" t="s">
        <v>56</v>
      </c>
      <c r="G576" s="494" t="s">
        <v>56</v>
      </c>
      <c r="H576" s="495" t="s">
        <v>56</v>
      </c>
      <c r="I576" s="588"/>
      <c r="J576" s="709"/>
      <c r="K576" s="689"/>
      <c r="L576" s="16"/>
    </row>
    <row r="577" spans="1:12" s="2" customFormat="1" ht="24" customHeight="1">
      <c r="A577" s="471"/>
      <c r="B577" s="16"/>
      <c r="C577" s="596" t="s">
        <v>993</v>
      </c>
      <c r="D577" s="101"/>
      <c r="E577" s="40" t="s">
        <v>131</v>
      </c>
      <c r="F577" s="493" t="s">
        <v>56</v>
      </c>
      <c r="G577" s="494" t="s">
        <v>56</v>
      </c>
      <c r="H577" s="495" t="s">
        <v>56</v>
      </c>
      <c r="I577" s="588"/>
      <c r="J577" s="709"/>
      <c r="K577" s="570"/>
      <c r="L577" s="16"/>
    </row>
    <row r="578" spans="1:12" s="2" customFormat="1" ht="70.5" customHeight="1">
      <c r="A578" s="471"/>
      <c r="B578" s="16"/>
      <c r="C578" s="596" t="s">
        <v>993</v>
      </c>
      <c r="D578" s="101"/>
      <c r="E578" s="40" t="s">
        <v>383</v>
      </c>
      <c r="F578" s="493" t="s">
        <v>56</v>
      </c>
      <c r="G578" s="494" t="s">
        <v>56</v>
      </c>
      <c r="H578" s="495" t="s">
        <v>56</v>
      </c>
      <c r="I578" s="588"/>
      <c r="J578" s="709"/>
      <c r="K578" s="569" t="s">
        <v>1316</v>
      </c>
      <c r="L578" s="16"/>
    </row>
    <row r="579" spans="1:12" s="2" customFormat="1" ht="16.5" customHeight="1">
      <c r="A579" s="471"/>
      <c r="B579" s="16"/>
      <c r="C579" s="596" t="s">
        <v>993</v>
      </c>
      <c r="D579" s="101"/>
      <c r="E579" s="40" t="s">
        <v>560</v>
      </c>
      <c r="F579" s="493" t="s">
        <v>56</v>
      </c>
      <c r="G579" s="494" t="s">
        <v>56</v>
      </c>
      <c r="H579" s="495" t="s">
        <v>56</v>
      </c>
      <c r="I579" s="588"/>
      <c r="J579" s="709"/>
      <c r="K579" s="569"/>
      <c r="L579" s="16"/>
    </row>
    <row r="580" spans="1:12" s="2" customFormat="1" ht="33.75" customHeight="1">
      <c r="A580" s="471"/>
      <c r="B580" s="16"/>
      <c r="C580" s="596" t="s">
        <v>993</v>
      </c>
      <c r="D580" s="101"/>
      <c r="E580" s="40" t="s">
        <v>381</v>
      </c>
      <c r="F580" s="493" t="s">
        <v>56</v>
      </c>
      <c r="G580" s="494" t="s">
        <v>56</v>
      </c>
      <c r="H580" s="495" t="s">
        <v>56</v>
      </c>
      <c r="I580" s="588"/>
      <c r="J580" s="580"/>
      <c r="K580" s="570"/>
      <c r="L580" s="16"/>
    </row>
    <row r="581" spans="1:12" s="2" customFormat="1" ht="16.5" customHeight="1">
      <c r="A581" s="471"/>
      <c r="B581" s="16"/>
      <c r="C581" s="596" t="s">
        <v>993</v>
      </c>
      <c r="D581" s="101"/>
      <c r="E581" s="40" t="s">
        <v>382</v>
      </c>
      <c r="F581" s="493" t="s">
        <v>56</v>
      </c>
      <c r="G581" s="494" t="s">
        <v>56</v>
      </c>
      <c r="H581" s="495" t="s">
        <v>56</v>
      </c>
      <c r="I581" s="588"/>
      <c r="J581" s="580"/>
      <c r="K581" s="570"/>
      <c r="L581" s="16"/>
    </row>
    <row r="582" spans="1:12" s="2" customFormat="1" ht="46.5" customHeight="1">
      <c r="A582" s="471"/>
      <c r="B582" s="16"/>
      <c r="C582" s="596" t="s">
        <v>993</v>
      </c>
      <c r="D582" s="101"/>
      <c r="E582" s="40" t="s">
        <v>384</v>
      </c>
      <c r="F582" s="493" t="s">
        <v>56</v>
      </c>
      <c r="G582" s="494" t="s">
        <v>56</v>
      </c>
      <c r="H582" s="495" t="s">
        <v>56</v>
      </c>
      <c r="I582" s="588"/>
      <c r="J582" s="580"/>
      <c r="K582" s="570"/>
      <c r="L582" s="16"/>
    </row>
    <row r="583" spans="1:12" s="2" customFormat="1" ht="16.5" customHeight="1">
      <c r="A583" s="471"/>
      <c r="B583" s="16"/>
      <c r="C583" s="596" t="s">
        <v>993</v>
      </c>
      <c r="D583" s="101"/>
      <c r="E583" s="40" t="s">
        <v>380</v>
      </c>
      <c r="F583" s="493" t="s">
        <v>56</v>
      </c>
      <c r="G583" s="494" t="s">
        <v>56</v>
      </c>
      <c r="H583" s="495" t="s">
        <v>56</v>
      </c>
      <c r="I583" s="588"/>
      <c r="J583" s="580"/>
      <c r="K583" s="570"/>
      <c r="L583" s="16"/>
    </row>
    <row r="584" spans="1:12" s="2" customFormat="1" ht="24" customHeight="1">
      <c r="A584" s="471"/>
      <c r="B584" s="16"/>
      <c r="C584" s="596" t="s">
        <v>993</v>
      </c>
      <c r="D584" s="318"/>
      <c r="E584" s="71" t="s">
        <v>1457</v>
      </c>
      <c r="F584" s="489" t="s">
        <v>56</v>
      </c>
      <c r="G584" s="490" t="s">
        <v>56</v>
      </c>
      <c r="H584" s="491" t="s">
        <v>56</v>
      </c>
      <c r="I584" s="371"/>
      <c r="J584" s="583"/>
      <c r="K584" s="572"/>
      <c r="L584" s="16"/>
    </row>
    <row r="585" spans="1:12" s="6" customFormat="1" ht="16.5" customHeight="1">
      <c r="A585" s="462"/>
      <c r="B585" s="17"/>
      <c r="C585" s="382"/>
      <c r="D585" s="48" t="s">
        <v>1371</v>
      </c>
      <c r="E585" s="97"/>
      <c r="F585" s="75"/>
      <c r="G585" s="76"/>
      <c r="H585" s="352"/>
      <c r="I585" s="365"/>
      <c r="J585" s="301"/>
      <c r="K585" s="307"/>
      <c r="L585" s="17"/>
    </row>
    <row r="586" spans="1:12" s="556" customFormat="1" ht="21">
      <c r="A586" s="555"/>
      <c r="C586" s="557" t="s">
        <v>1388</v>
      </c>
      <c r="D586" s="52"/>
      <c r="E586" s="5" t="s">
        <v>1389</v>
      </c>
      <c r="F586" s="582" t="s">
        <v>188</v>
      </c>
      <c r="G586" s="585" t="s">
        <v>188</v>
      </c>
      <c r="H586" s="591" t="s">
        <v>188</v>
      </c>
      <c r="I586" s="593" t="s">
        <v>1390</v>
      </c>
      <c r="J586" s="586"/>
      <c r="K586" s="559"/>
    </row>
    <row r="587" spans="1:12" s="2" customFormat="1" ht="17.25" customHeight="1">
      <c r="A587" s="471"/>
      <c r="B587" s="16"/>
      <c r="C587" s="596" t="s">
        <v>993</v>
      </c>
      <c r="D587" s="316"/>
      <c r="E587" s="5" t="s">
        <v>181</v>
      </c>
      <c r="F587" s="581" t="s">
        <v>56</v>
      </c>
      <c r="G587" s="478" t="s">
        <v>56</v>
      </c>
      <c r="H587" s="590" t="s">
        <v>56</v>
      </c>
      <c r="I587" s="593"/>
      <c r="J587" s="709" t="s">
        <v>1439</v>
      </c>
      <c r="K587" s="689" t="s">
        <v>551</v>
      </c>
      <c r="L587" s="16"/>
    </row>
    <row r="588" spans="1:12" s="2" customFormat="1" ht="16.5" customHeight="1">
      <c r="A588" s="471"/>
      <c r="B588" s="16"/>
      <c r="C588" s="599" t="s">
        <v>993</v>
      </c>
      <c r="D588" s="99"/>
      <c r="E588" s="40" t="s">
        <v>182</v>
      </c>
      <c r="F588" s="493" t="s">
        <v>56</v>
      </c>
      <c r="G588" s="494" t="s">
        <v>56</v>
      </c>
      <c r="H588" s="495" t="s">
        <v>56</v>
      </c>
      <c r="I588" s="588"/>
      <c r="J588" s="709"/>
      <c r="K588" s="689"/>
      <c r="L588" s="16"/>
    </row>
    <row r="589" spans="1:12" s="2" customFormat="1" ht="57" customHeight="1">
      <c r="A589" s="471"/>
      <c r="B589" s="16"/>
      <c r="C589" s="386" t="s">
        <v>993</v>
      </c>
      <c r="D589" s="318"/>
      <c r="E589" s="71" t="s">
        <v>183</v>
      </c>
      <c r="F589" s="489" t="s">
        <v>56</v>
      </c>
      <c r="G589" s="490" t="s">
        <v>56</v>
      </c>
      <c r="H589" s="491" t="s">
        <v>56</v>
      </c>
      <c r="I589" s="371"/>
      <c r="J589" s="710"/>
      <c r="K589" s="691"/>
      <c r="L589" s="16"/>
    </row>
    <row r="590" spans="1:12" s="9" customFormat="1" ht="16.5" customHeight="1">
      <c r="A590" s="464"/>
      <c r="B590" s="19"/>
      <c r="C590" s="382"/>
      <c r="D590" s="48" t="s">
        <v>1372</v>
      </c>
      <c r="E590" s="334"/>
      <c r="F590" s="75"/>
      <c r="G590" s="76"/>
      <c r="H590" s="352"/>
      <c r="I590" s="365"/>
      <c r="J590" s="302"/>
      <c r="K590" s="63"/>
      <c r="L590" s="19"/>
    </row>
    <row r="591" spans="1:12" s="556" customFormat="1" ht="21">
      <c r="A591" s="555"/>
      <c r="C591" s="557" t="s">
        <v>1388</v>
      </c>
      <c r="D591" s="52"/>
      <c r="E591" s="5" t="s">
        <v>1389</v>
      </c>
      <c r="F591" s="582" t="s">
        <v>188</v>
      </c>
      <c r="G591" s="585" t="s">
        <v>188</v>
      </c>
      <c r="H591" s="591" t="s">
        <v>188</v>
      </c>
      <c r="I591" s="593" t="s">
        <v>1390</v>
      </c>
      <c r="J591" s="586"/>
      <c r="K591" s="559"/>
    </row>
    <row r="592" spans="1:12" s="69" customFormat="1" ht="16.5" customHeight="1">
      <c r="A592" s="464"/>
      <c r="B592" s="19"/>
      <c r="C592" s="596" t="s">
        <v>993</v>
      </c>
      <c r="D592" s="72"/>
      <c r="E592" s="34" t="s">
        <v>394</v>
      </c>
      <c r="F592" s="493" t="s">
        <v>56</v>
      </c>
      <c r="G592" s="494" t="s">
        <v>56</v>
      </c>
      <c r="H592" s="495" t="s">
        <v>56</v>
      </c>
      <c r="I592" s="588"/>
      <c r="J592" s="709" t="s">
        <v>1440</v>
      </c>
      <c r="K592" s="690" t="s">
        <v>1317</v>
      </c>
      <c r="L592" s="19"/>
    </row>
    <row r="593" spans="1:12" s="69" customFormat="1" ht="16.5" customHeight="1">
      <c r="A593" s="464"/>
      <c r="B593" s="19"/>
      <c r="C593" s="596" t="s">
        <v>993</v>
      </c>
      <c r="D593" s="72"/>
      <c r="E593" s="34" t="s">
        <v>395</v>
      </c>
      <c r="F593" s="493" t="s">
        <v>56</v>
      </c>
      <c r="G593" s="494" t="s">
        <v>56</v>
      </c>
      <c r="H593" s="495" t="s">
        <v>56</v>
      </c>
      <c r="I593" s="588"/>
      <c r="J593" s="709"/>
      <c r="K593" s="690"/>
      <c r="L593" s="19"/>
    </row>
    <row r="594" spans="1:12" s="11" customFormat="1" ht="14.25" customHeight="1">
      <c r="A594" s="465"/>
      <c r="B594" s="20"/>
      <c r="C594" s="596" t="s">
        <v>993</v>
      </c>
      <c r="D594" s="52"/>
      <c r="E594" s="10" t="s">
        <v>121</v>
      </c>
      <c r="F594" s="581" t="s">
        <v>56</v>
      </c>
      <c r="G594" s="478" t="s">
        <v>56</v>
      </c>
      <c r="H594" s="590" t="s">
        <v>56</v>
      </c>
      <c r="I594" s="593"/>
      <c r="J594" s="709"/>
      <c r="K594" s="690"/>
      <c r="L594" s="20"/>
    </row>
    <row r="595" spans="1:12" s="232" customFormat="1" ht="33.75" customHeight="1">
      <c r="A595" s="465"/>
      <c r="B595" s="20"/>
      <c r="C595" s="596" t="s">
        <v>993</v>
      </c>
      <c r="D595" s="52"/>
      <c r="E595" s="10" t="s">
        <v>385</v>
      </c>
      <c r="F595" s="581" t="s">
        <v>56</v>
      </c>
      <c r="G595" s="478" t="s">
        <v>56</v>
      </c>
      <c r="H595" s="590" t="s">
        <v>56</v>
      </c>
      <c r="I595" s="593"/>
      <c r="J595" s="709"/>
      <c r="K595" s="690"/>
      <c r="L595" s="20"/>
    </row>
    <row r="596" spans="1:12" s="11" customFormat="1" ht="33.75" customHeight="1">
      <c r="A596" s="465"/>
      <c r="B596" s="20"/>
      <c r="C596" s="596" t="s">
        <v>1199</v>
      </c>
      <c r="D596" s="52"/>
      <c r="E596" s="10" t="s">
        <v>388</v>
      </c>
      <c r="F596" s="581" t="s">
        <v>56</v>
      </c>
      <c r="G596" s="478" t="s">
        <v>56</v>
      </c>
      <c r="H596" s="590" t="s">
        <v>56</v>
      </c>
      <c r="I596" s="593"/>
      <c r="J596" s="709"/>
      <c r="K596" s="690"/>
      <c r="L596" s="20"/>
    </row>
    <row r="597" spans="1:12" s="11" customFormat="1" ht="24" customHeight="1">
      <c r="A597" s="465"/>
      <c r="B597" s="20"/>
      <c r="C597" s="596" t="s">
        <v>993</v>
      </c>
      <c r="D597" s="52"/>
      <c r="E597" s="10" t="s">
        <v>387</v>
      </c>
      <c r="F597" s="581" t="s">
        <v>56</v>
      </c>
      <c r="G597" s="478" t="s">
        <v>56</v>
      </c>
      <c r="H597" s="590" t="s">
        <v>56</v>
      </c>
      <c r="I597" s="593"/>
      <c r="J597" s="709"/>
      <c r="K597" s="690"/>
      <c r="L597" s="20"/>
    </row>
    <row r="598" spans="1:12" s="11" customFormat="1" ht="49.5" customHeight="1">
      <c r="A598" s="465"/>
      <c r="B598" s="20"/>
      <c r="C598" s="596" t="s">
        <v>993</v>
      </c>
      <c r="D598" s="52"/>
      <c r="E598" s="10" t="s">
        <v>1387</v>
      </c>
      <c r="F598" s="581" t="s">
        <v>56</v>
      </c>
      <c r="G598" s="478" t="s">
        <v>56</v>
      </c>
      <c r="H598" s="590" t="s">
        <v>56</v>
      </c>
      <c r="I598" s="593"/>
      <c r="J598" s="709"/>
      <c r="K598" s="570"/>
      <c r="L598" s="20"/>
    </row>
    <row r="599" spans="1:12" s="11" customFormat="1" ht="29.25" customHeight="1">
      <c r="A599" s="465"/>
      <c r="B599" s="20"/>
      <c r="C599" s="596" t="s">
        <v>993</v>
      </c>
      <c r="D599" s="52"/>
      <c r="E599" s="10" t="s">
        <v>132</v>
      </c>
      <c r="F599" s="581" t="s">
        <v>56</v>
      </c>
      <c r="G599" s="478" t="s">
        <v>56</v>
      </c>
      <c r="H599" s="590" t="s">
        <v>56</v>
      </c>
      <c r="I599" s="593"/>
      <c r="J599" s="709"/>
      <c r="K599" s="570"/>
      <c r="L599" s="20"/>
    </row>
    <row r="600" spans="1:12" s="11" customFormat="1" ht="45.75" customHeight="1">
      <c r="A600" s="465"/>
      <c r="B600" s="20"/>
      <c r="C600" s="596" t="s">
        <v>993</v>
      </c>
      <c r="D600" s="52"/>
      <c r="E600" s="10" t="s">
        <v>386</v>
      </c>
      <c r="F600" s="581" t="s">
        <v>56</v>
      </c>
      <c r="G600" s="478" t="s">
        <v>56</v>
      </c>
      <c r="H600" s="590" t="s">
        <v>56</v>
      </c>
      <c r="I600" s="593"/>
      <c r="J600" s="580"/>
      <c r="K600" s="570"/>
      <c r="L600" s="20"/>
    </row>
    <row r="601" spans="1:12" s="11" customFormat="1" ht="51" customHeight="1">
      <c r="A601" s="465"/>
      <c r="B601" s="20"/>
      <c r="C601" s="596" t="s">
        <v>1199</v>
      </c>
      <c r="D601" s="52"/>
      <c r="E601" s="10" t="s">
        <v>389</v>
      </c>
      <c r="F601" s="581" t="s">
        <v>56</v>
      </c>
      <c r="G601" s="478" t="s">
        <v>56</v>
      </c>
      <c r="H601" s="590" t="s">
        <v>56</v>
      </c>
      <c r="I601" s="593"/>
      <c r="J601" s="580"/>
      <c r="K601" s="570"/>
      <c r="L601" s="20"/>
    </row>
    <row r="602" spans="1:12" s="11" customFormat="1" ht="33.75" customHeight="1">
      <c r="A602" s="465"/>
      <c r="B602" s="20"/>
      <c r="C602" s="596" t="s">
        <v>993</v>
      </c>
      <c r="D602" s="52"/>
      <c r="E602" s="10" t="s">
        <v>390</v>
      </c>
      <c r="F602" s="581" t="s">
        <v>56</v>
      </c>
      <c r="G602" s="478" t="s">
        <v>56</v>
      </c>
      <c r="H602" s="590" t="s">
        <v>56</v>
      </c>
      <c r="I602" s="593"/>
      <c r="J602" s="580"/>
      <c r="K602" s="570"/>
      <c r="L602" s="20"/>
    </row>
    <row r="603" spans="1:12" s="11" customFormat="1" ht="33.75" customHeight="1">
      <c r="A603" s="465"/>
      <c r="B603" s="20"/>
      <c r="C603" s="599" t="s">
        <v>993</v>
      </c>
      <c r="D603" s="72"/>
      <c r="E603" s="34" t="s">
        <v>391</v>
      </c>
      <c r="F603" s="493" t="s">
        <v>56</v>
      </c>
      <c r="G603" s="494" t="s">
        <v>56</v>
      </c>
      <c r="H603" s="495" t="s">
        <v>56</v>
      </c>
      <c r="I603" s="588"/>
      <c r="J603" s="580"/>
      <c r="K603" s="570"/>
      <c r="L603" s="20"/>
    </row>
    <row r="604" spans="1:12" s="232" customFormat="1" ht="24.75" customHeight="1">
      <c r="A604" s="465"/>
      <c r="B604" s="20"/>
      <c r="C604" s="599" t="s">
        <v>993</v>
      </c>
      <c r="D604" s="72"/>
      <c r="E604" s="34" t="s">
        <v>392</v>
      </c>
      <c r="F604" s="493" t="s">
        <v>56</v>
      </c>
      <c r="G604" s="494" t="s">
        <v>56</v>
      </c>
      <c r="H604" s="495" t="s">
        <v>56</v>
      </c>
      <c r="I604" s="588"/>
      <c r="J604" s="580"/>
      <c r="K604" s="569"/>
      <c r="L604" s="20"/>
    </row>
    <row r="605" spans="1:12" s="232" customFormat="1" ht="42.75" customHeight="1">
      <c r="A605" s="465"/>
      <c r="B605" s="20"/>
      <c r="C605" s="386" t="s">
        <v>1199</v>
      </c>
      <c r="D605" s="325"/>
      <c r="E605" s="350" t="s">
        <v>393</v>
      </c>
      <c r="F605" s="489" t="s">
        <v>56</v>
      </c>
      <c r="G605" s="490" t="s">
        <v>56</v>
      </c>
      <c r="H605" s="491" t="s">
        <v>56</v>
      </c>
      <c r="I605" s="371"/>
      <c r="J605" s="583"/>
      <c r="K605" s="572" t="s">
        <v>1318</v>
      </c>
      <c r="L605" s="20"/>
    </row>
    <row r="606" spans="1:12" s="9" customFormat="1" ht="16.5" customHeight="1">
      <c r="A606" s="464"/>
      <c r="B606" s="19"/>
      <c r="C606" s="382"/>
      <c r="D606" s="48" t="s">
        <v>1127</v>
      </c>
      <c r="E606" s="334"/>
      <c r="F606" s="75"/>
      <c r="G606" s="76"/>
      <c r="H606" s="352"/>
      <c r="I606" s="365"/>
      <c r="J606" s="302"/>
      <c r="K606" s="63"/>
      <c r="L606" s="19"/>
    </row>
    <row r="607" spans="1:12" s="556" customFormat="1" ht="21">
      <c r="A607" s="555"/>
      <c r="C607" s="557" t="s">
        <v>1388</v>
      </c>
      <c r="D607" s="52"/>
      <c r="E607" s="5" t="s">
        <v>1389</v>
      </c>
      <c r="F607" s="582" t="s">
        <v>188</v>
      </c>
      <c r="G607" s="585" t="s">
        <v>188</v>
      </c>
      <c r="H607" s="591" t="s">
        <v>188</v>
      </c>
      <c r="I607" s="593" t="s">
        <v>1390</v>
      </c>
      <c r="J607" s="586"/>
      <c r="K607" s="559"/>
    </row>
    <row r="608" spans="1:12" s="11" customFormat="1" ht="16.5" customHeight="1">
      <c r="A608" s="465"/>
      <c r="B608" s="20"/>
      <c r="C608" s="596" t="s">
        <v>1200</v>
      </c>
      <c r="D608" s="52"/>
      <c r="E608" s="10" t="s">
        <v>121</v>
      </c>
      <c r="F608" s="581" t="s">
        <v>56</v>
      </c>
      <c r="G608" s="478" t="s">
        <v>56</v>
      </c>
      <c r="H608" s="590" t="s">
        <v>56</v>
      </c>
      <c r="I608" s="593"/>
      <c r="J608" s="709" t="s">
        <v>1441</v>
      </c>
      <c r="K608" s="694" t="s">
        <v>1319</v>
      </c>
      <c r="L608" s="20"/>
    </row>
    <row r="609" spans="1:12" s="11" customFormat="1" ht="16.5" customHeight="1">
      <c r="A609" s="465"/>
      <c r="B609" s="20"/>
      <c r="C609" s="596" t="s">
        <v>993</v>
      </c>
      <c r="D609" s="52"/>
      <c r="E609" s="10" t="s">
        <v>133</v>
      </c>
      <c r="F609" s="581" t="s">
        <v>56</v>
      </c>
      <c r="G609" s="478" t="s">
        <v>56</v>
      </c>
      <c r="H609" s="590" t="s">
        <v>56</v>
      </c>
      <c r="I609" s="593"/>
      <c r="J609" s="709"/>
      <c r="K609" s="694"/>
      <c r="L609" s="20"/>
    </row>
    <row r="610" spans="1:12" s="11" customFormat="1" ht="24" customHeight="1">
      <c r="A610" s="465"/>
      <c r="B610" s="20"/>
      <c r="C610" s="596" t="s">
        <v>1197</v>
      </c>
      <c r="D610" s="52"/>
      <c r="E610" s="10" t="s">
        <v>134</v>
      </c>
      <c r="F610" s="581" t="s">
        <v>56</v>
      </c>
      <c r="G610" s="478" t="s">
        <v>56</v>
      </c>
      <c r="H610" s="590" t="s">
        <v>56</v>
      </c>
      <c r="I610" s="593"/>
      <c r="J610" s="709"/>
      <c r="K610" s="694"/>
      <c r="L610" s="20"/>
    </row>
    <row r="611" spans="1:12" s="11" customFormat="1" ht="78" customHeight="1">
      <c r="A611" s="465"/>
      <c r="B611" s="20"/>
      <c r="C611" s="596" t="s">
        <v>1197</v>
      </c>
      <c r="D611" s="52"/>
      <c r="E611" s="10" t="s">
        <v>1201</v>
      </c>
      <c r="F611" s="581" t="s">
        <v>56</v>
      </c>
      <c r="G611" s="478" t="s">
        <v>56</v>
      </c>
      <c r="H611" s="590" t="s">
        <v>56</v>
      </c>
      <c r="I611" s="593"/>
      <c r="J611" s="709"/>
      <c r="K611" s="694"/>
      <c r="L611" s="20"/>
    </row>
    <row r="612" spans="1:12" s="11" customFormat="1" ht="16.5" customHeight="1">
      <c r="A612" s="465"/>
      <c r="B612" s="20"/>
      <c r="C612" s="596" t="s">
        <v>1200</v>
      </c>
      <c r="D612" s="52"/>
      <c r="E612" s="10" t="s">
        <v>135</v>
      </c>
      <c r="F612" s="581" t="s">
        <v>56</v>
      </c>
      <c r="G612" s="478" t="s">
        <v>56</v>
      </c>
      <c r="H612" s="590" t="s">
        <v>56</v>
      </c>
      <c r="I612" s="593"/>
      <c r="J612" s="709"/>
      <c r="K612" s="570"/>
      <c r="L612" s="20"/>
    </row>
    <row r="613" spans="1:12" s="11" customFormat="1" ht="16.5" customHeight="1">
      <c r="A613" s="465"/>
      <c r="B613" s="20"/>
      <c r="C613" s="596" t="s">
        <v>1197</v>
      </c>
      <c r="D613" s="52"/>
      <c r="E613" s="10" t="s">
        <v>136</v>
      </c>
      <c r="F613" s="581" t="s">
        <v>56</v>
      </c>
      <c r="G613" s="478" t="s">
        <v>56</v>
      </c>
      <c r="H613" s="590" t="s">
        <v>56</v>
      </c>
      <c r="I613" s="593"/>
      <c r="J613" s="709"/>
      <c r="K613" s="570"/>
      <c r="L613" s="20"/>
    </row>
    <row r="614" spans="1:12" s="11" customFormat="1" ht="33.75" customHeight="1">
      <c r="A614" s="465"/>
      <c r="B614" s="20"/>
      <c r="C614" s="596" t="s">
        <v>993</v>
      </c>
      <c r="D614" s="53"/>
      <c r="E614" s="12" t="s">
        <v>137</v>
      </c>
      <c r="F614" s="342" t="s">
        <v>56</v>
      </c>
      <c r="G614" s="475" t="s">
        <v>56</v>
      </c>
      <c r="H614" s="476" t="s">
        <v>56</v>
      </c>
      <c r="I614" s="602"/>
      <c r="J614" s="710"/>
      <c r="K614" s="573"/>
      <c r="L614" s="20"/>
    </row>
    <row r="615" spans="1:12" s="9" customFormat="1" ht="16.5" customHeight="1">
      <c r="A615" s="464"/>
      <c r="B615" s="19"/>
      <c r="C615" s="382"/>
      <c r="D615" s="48" t="s">
        <v>1128</v>
      </c>
      <c r="E615" s="334"/>
      <c r="F615" s="75"/>
      <c r="G615" s="76"/>
      <c r="H615" s="352"/>
      <c r="I615" s="365"/>
      <c r="J615" s="302"/>
      <c r="K615" s="63"/>
      <c r="L615" s="19"/>
    </row>
    <row r="616" spans="1:12" s="556" customFormat="1" ht="21">
      <c r="A616" s="555"/>
      <c r="C616" s="557" t="s">
        <v>1388</v>
      </c>
      <c r="D616" s="52"/>
      <c r="E616" s="5" t="s">
        <v>1389</v>
      </c>
      <c r="F616" s="582" t="s">
        <v>188</v>
      </c>
      <c r="G616" s="585" t="s">
        <v>188</v>
      </c>
      <c r="H616" s="591" t="s">
        <v>188</v>
      </c>
      <c r="I616" s="593" t="s">
        <v>1390</v>
      </c>
      <c r="J616" s="586"/>
      <c r="K616" s="559"/>
    </row>
    <row r="617" spans="1:12" s="11" customFormat="1" ht="60" customHeight="1">
      <c r="A617" s="465"/>
      <c r="B617" s="20"/>
      <c r="C617" s="596" t="s">
        <v>993</v>
      </c>
      <c r="D617" s="52"/>
      <c r="E617" s="10" t="s">
        <v>138</v>
      </c>
      <c r="F617" s="581" t="s">
        <v>56</v>
      </c>
      <c r="G617" s="478" t="s">
        <v>56</v>
      </c>
      <c r="H617" s="590" t="s">
        <v>56</v>
      </c>
      <c r="I617" s="593"/>
      <c r="J617" s="709" t="s">
        <v>1442</v>
      </c>
      <c r="K617" s="689" t="s">
        <v>1320</v>
      </c>
      <c r="L617" s="20"/>
    </row>
    <row r="618" spans="1:12" s="11" customFormat="1" ht="37.5" customHeight="1">
      <c r="A618" s="465"/>
      <c r="B618" s="20"/>
      <c r="C618" s="596" t="s">
        <v>993</v>
      </c>
      <c r="D618" s="52"/>
      <c r="E618" s="10" t="s">
        <v>139</v>
      </c>
      <c r="F618" s="581" t="s">
        <v>56</v>
      </c>
      <c r="G618" s="478" t="s">
        <v>56</v>
      </c>
      <c r="H618" s="590" t="s">
        <v>56</v>
      </c>
      <c r="I618" s="593"/>
      <c r="J618" s="709"/>
      <c r="K618" s="689"/>
      <c r="L618" s="20"/>
    </row>
    <row r="619" spans="1:12" s="11" customFormat="1" ht="37.5" customHeight="1">
      <c r="A619" s="465"/>
      <c r="B619" s="20"/>
      <c r="C619" s="596" t="s">
        <v>993</v>
      </c>
      <c r="D619" s="52"/>
      <c r="E619" s="10" t="s">
        <v>140</v>
      </c>
      <c r="F619" s="581" t="s">
        <v>56</v>
      </c>
      <c r="G619" s="478" t="s">
        <v>56</v>
      </c>
      <c r="H619" s="590" t="s">
        <v>56</v>
      </c>
      <c r="I619" s="593"/>
      <c r="J619" s="709"/>
      <c r="K619" s="689"/>
      <c r="L619" s="20"/>
    </row>
    <row r="620" spans="1:12" s="11" customFormat="1" ht="37.5" customHeight="1">
      <c r="A620" s="465"/>
      <c r="B620" s="20"/>
      <c r="C620" s="596" t="s">
        <v>993</v>
      </c>
      <c r="D620" s="52"/>
      <c r="E620" s="10" t="s">
        <v>1395</v>
      </c>
      <c r="F620" s="581" t="s">
        <v>56</v>
      </c>
      <c r="G620" s="478" t="s">
        <v>56</v>
      </c>
      <c r="H620" s="590" t="s">
        <v>56</v>
      </c>
      <c r="I620" s="593"/>
      <c r="J620" s="709"/>
      <c r="K620" s="689"/>
      <c r="L620" s="20"/>
    </row>
    <row r="621" spans="1:12" s="11" customFormat="1" ht="23.25" customHeight="1">
      <c r="A621" s="465"/>
      <c r="B621" s="20"/>
      <c r="C621" s="596" t="s">
        <v>993</v>
      </c>
      <c r="D621" s="52"/>
      <c r="E621" s="10" t="s">
        <v>141</v>
      </c>
      <c r="F621" s="581" t="s">
        <v>56</v>
      </c>
      <c r="G621" s="478" t="s">
        <v>56</v>
      </c>
      <c r="H621" s="590" t="s">
        <v>56</v>
      </c>
      <c r="I621" s="593"/>
      <c r="J621" s="709"/>
      <c r="K621" s="570"/>
      <c r="L621" s="20"/>
    </row>
    <row r="622" spans="1:12" s="11" customFormat="1" ht="23.25" customHeight="1">
      <c r="A622" s="465"/>
      <c r="B622" s="20"/>
      <c r="C622" s="596" t="s">
        <v>993</v>
      </c>
      <c r="D622" s="52"/>
      <c r="E622" s="10" t="s">
        <v>142</v>
      </c>
      <c r="F622" s="581" t="s">
        <v>56</v>
      </c>
      <c r="G622" s="478" t="s">
        <v>56</v>
      </c>
      <c r="H622" s="590" t="s">
        <v>56</v>
      </c>
      <c r="I622" s="593"/>
      <c r="J622" s="709"/>
      <c r="K622" s="570"/>
      <c r="L622" s="20"/>
    </row>
    <row r="623" spans="1:12" s="11" customFormat="1" ht="18.75" customHeight="1">
      <c r="A623" s="465"/>
      <c r="B623" s="20"/>
      <c r="C623" s="596" t="s">
        <v>993</v>
      </c>
      <c r="D623" s="52"/>
      <c r="E623" s="10" t="s">
        <v>1202</v>
      </c>
      <c r="F623" s="581" t="s">
        <v>56</v>
      </c>
      <c r="G623" s="478" t="s">
        <v>56</v>
      </c>
      <c r="H623" s="590" t="s">
        <v>56</v>
      </c>
      <c r="I623" s="593"/>
      <c r="J623" s="709"/>
      <c r="K623" s="570"/>
      <c r="L623" s="20"/>
    </row>
    <row r="624" spans="1:12" s="11" customFormat="1" ht="23.25" customHeight="1">
      <c r="A624" s="465"/>
      <c r="B624" s="20"/>
      <c r="C624" s="596" t="s">
        <v>993</v>
      </c>
      <c r="D624" s="52"/>
      <c r="E624" s="10" t="s">
        <v>1203</v>
      </c>
      <c r="F624" s="581" t="s">
        <v>56</v>
      </c>
      <c r="G624" s="478" t="s">
        <v>56</v>
      </c>
      <c r="H624" s="590" t="s">
        <v>56</v>
      </c>
      <c r="I624" s="593"/>
      <c r="J624" s="709"/>
      <c r="K624" s="570"/>
      <c r="L624" s="20"/>
    </row>
    <row r="625" spans="1:12" s="11" customFormat="1" ht="21" customHeight="1">
      <c r="A625" s="465"/>
      <c r="B625" s="20"/>
      <c r="C625" s="596" t="s">
        <v>993</v>
      </c>
      <c r="D625" s="52"/>
      <c r="E625" s="10" t="s">
        <v>1204</v>
      </c>
      <c r="F625" s="581" t="s">
        <v>56</v>
      </c>
      <c r="G625" s="478" t="s">
        <v>56</v>
      </c>
      <c r="H625" s="590" t="s">
        <v>56</v>
      </c>
      <c r="I625" s="593"/>
      <c r="J625" s="709"/>
      <c r="K625" s="570"/>
      <c r="L625" s="20"/>
    </row>
    <row r="626" spans="1:12" s="11" customFormat="1" ht="39.75" customHeight="1">
      <c r="A626" s="465"/>
      <c r="B626" s="20"/>
      <c r="C626" s="596" t="s">
        <v>993</v>
      </c>
      <c r="D626" s="53"/>
      <c r="E626" s="12" t="s">
        <v>1205</v>
      </c>
      <c r="F626" s="342" t="s">
        <v>56</v>
      </c>
      <c r="G626" s="475" t="s">
        <v>56</v>
      </c>
      <c r="H626" s="476" t="s">
        <v>56</v>
      </c>
      <c r="I626" s="602"/>
      <c r="J626" s="710"/>
      <c r="K626" s="573"/>
      <c r="L626" s="20"/>
    </row>
    <row r="627" spans="1:12" s="9" customFormat="1" ht="16.5" customHeight="1">
      <c r="A627" s="464"/>
      <c r="B627" s="19"/>
      <c r="C627" s="382"/>
      <c r="D627" s="48" t="s">
        <v>1373</v>
      </c>
      <c r="E627" s="334"/>
      <c r="F627" s="75"/>
      <c r="G627" s="76"/>
      <c r="H627" s="352"/>
      <c r="I627" s="365"/>
      <c r="J627" s="302"/>
      <c r="K627" s="63"/>
      <c r="L627" s="19"/>
    </row>
    <row r="628" spans="1:12" s="556" customFormat="1" ht="21">
      <c r="A628" s="555"/>
      <c r="C628" s="557" t="s">
        <v>1388</v>
      </c>
      <c r="D628" s="52"/>
      <c r="E628" s="5" t="s">
        <v>1389</v>
      </c>
      <c r="F628" s="582" t="s">
        <v>188</v>
      </c>
      <c r="G628" s="585" t="s">
        <v>188</v>
      </c>
      <c r="H628" s="591" t="s">
        <v>188</v>
      </c>
      <c r="I628" s="593" t="s">
        <v>1390</v>
      </c>
      <c r="J628" s="586"/>
      <c r="K628" s="559"/>
    </row>
    <row r="629" spans="1:12" s="11" customFormat="1" ht="16.5" customHeight="1">
      <c r="A629" s="465"/>
      <c r="B629" s="20"/>
      <c r="C629" s="596" t="s">
        <v>1069</v>
      </c>
      <c r="D629" s="52"/>
      <c r="E629" s="10" t="s">
        <v>143</v>
      </c>
      <c r="F629" s="581" t="s">
        <v>56</v>
      </c>
      <c r="G629" s="478" t="s">
        <v>56</v>
      </c>
      <c r="H629" s="590" t="s">
        <v>56</v>
      </c>
      <c r="I629" s="593"/>
      <c r="J629" s="709" t="s">
        <v>1443</v>
      </c>
      <c r="K629" s="689" t="s">
        <v>1321</v>
      </c>
      <c r="L629" s="20"/>
    </row>
    <row r="630" spans="1:12" s="11" customFormat="1" ht="44.25" customHeight="1">
      <c r="A630" s="465"/>
      <c r="B630" s="20"/>
      <c r="C630" s="596" t="s">
        <v>993</v>
      </c>
      <c r="D630" s="52"/>
      <c r="E630" s="10" t="s">
        <v>144</v>
      </c>
      <c r="F630" s="581" t="s">
        <v>56</v>
      </c>
      <c r="G630" s="478" t="s">
        <v>56</v>
      </c>
      <c r="H630" s="590" t="s">
        <v>56</v>
      </c>
      <c r="I630" s="593"/>
      <c r="J630" s="709"/>
      <c r="K630" s="689"/>
      <c r="L630" s="20"/>
    </row>
    <row r="631" spans="1:12" s="232" customFormat="1" ht="81.75" customHeight="1">
      <c r="A631" s="465"/>
      <c r="B631" s="20"/>
      <c r="C631" s="596" t="s">
        <v>993</v>
      </c>
      <c r="D631" s="52"/>
      <c r="E631" s="10" t="s">
        <v>397</v>
      </c>
      <c r="F631" s="581" t="s">
        <v>56</v>
      </c>
      <c r="G631" s="478" t="s">
        <v>56</v>
      </c>
      <c r="H631" s="590" t="s">
        <v>56</v>
      </c>
      <c r="I631" s="593"/>
      <c r="J631" s="709"/>
      <c r="K631" s="689"/>
      <c r="L631" s="20"/>
    </row>
    <row r="632" spans="1:12" s="11" customFormat="1" ht="38.25" customHeight="1">
      <c r="A632" s="465"/>
      <c r="B632" s="20"/>
      <c r="C632" s="596" t="s">
        <v>993</v>
      </c>
      <c r="D632" s="52"/>
      <c r="E632" s="10" t="s">
        <v>398</v>
      </c>
      <c r="F632" s="581" t="s">
        <v>56</v>
      </c>
      <c r="G632" s="478" t="s">
        <v>56</v>
      </c>
      <c r="H632" s="590" t="s">
        <v>56</v>
      </c>
      <c r="I632" s="593"/>
      <c r="J632" s="709"/>
      <c r="K632" s="689"/>
      <c r="L632" s="20"/>
    </row>
    <row r="633" spans="1:12" s="11" customFormat="1" ht="41.25" customHeight="1">
      <c r="A633" s="465"/>
      <c r="B633" s="20"/>
      <c r="C633" s="596" t="s">
        <v>993</v>
      </c>
      <c r="D633" s="52"/>
      <c r="E633" s="10" t="s">
        <v>399</v>
      </c>
      <c r="F633" s="581" t="s">
        <v>56</v>
      </c>
      <c r="G633" s="478" t="s">
        <v>56</v>
      </c>
      <c r="H633" s="590" t="s">
        <v>56</v>
      </c>
      <c r="I633" s="593"/>
      <c r="J633" s="709"/>
      <c r="K633" s="689"/>
      <c r="L633" s="20"/>
    </row>
    <row r="634" spans="1:12" s="11" customFormat="1" ht="19.5" customHeight="1">
      <c r="A634" s="465"/>
      <c r="B634" s="20"/>
      <c r="C634" s="596" t="s">
        <v>993</v>
      </c>
      <c r="D634" s="52"/>
      <c r="E634" s="10" t="s">
        <v>400</v>
      </c>
      <c r="F634" s="581" t="s">
        <v>56</v>
      </c>
      <c r="G634" s="478" t="s">
        <v>56</v>
      </c>
      <c r="H634" s="590" t="s">
        <v>56</v>
      </c>
      <c r="I634" s="593"/>
      <c r="J634" s="709"/>
      <c r="K634" s="689"/>
      <c r="L634" s="20"/>
    </row>
    <row r="635" spans="1:12" s="11" customFormat="1" ht="28.5" customHeight="1">
      <c r="A635" s="465"/>
      <c r="B635" s="20"/>
      <c r="C635" s="596" t="s">
        <v>993</v>
      </c>
      <c r="D635" s="52"/>
      <c r="E635" s="10" t="s">
        <v>401</v>
      </c>
      <c r="F635" s="581" t="s">
        <v>56</v>
      </c>
      <c r="G635" s="478" t="s">
        <v>56</v>
      </c>
      <c r="H635" s="590" t="s">
        <v>56</v>
      </c>
      <c r="I635" s="593"/>
      <c r="J635" s="709"/>
      <c r="K635" s="689" t="s">
        <v>1322</v>
      </c>
      <c r="L635" s="20"/>
    </row>
    <row r="636" spans="1:12" s="11" customFormat="1" ht="26.25" customHeight="1">
      <c r="A636" s="465"/>
      <c r="B636" s="20"/>
      <c r="C636" s="596" t="s">
        <v>993</v>
      </c>
      <c r="D636" s="323"/>
      <c r="E636" s="41" t="s">
        <v>402</v>
      </c>
      <c r="F636" s="740" t="s">
        <v>56</v>
      </c>
      <c r="G636" s="765" t="s">
        <v>56</v>
      </c>
      <c r="H636" s="722" t="s">
        <v>56</v>
      </c>
      <c r="I636" s="716"/>
      <c r="J636" s="709"/>
      <c r="K636" s="689"/>
      <c r="L636" s="20"/>
    </row>
    <row r="637" spans="1:12" s="11" customFormat="1" ht="30" customHeight="1">
      <c r="A637" s="465"/>
      <c r="B637" s="20"/>
      <c r="C637" s="596" t="s">
        <v>993</v>
      </c>
      <c r="D637" s="56"/>
      <c r="E637" s="96" t="s">
        <v>403</v>
      </c>
      <c r="F637" s="780"/>
      <c r="G637" s="779"/>
      <c r="H637" s="778"/>
      <c r="I637" s="777"/>
      <c r="J637" s="709"/>
      <c r="K637" s="689"/>
      <c r="L637" s="20"/>
    </row>
    <row r="638" spans="1:12" s="11" customFormat="1" ht="39" customHeight="1">
      <c r="A638" s="465"/>
      <c r="B638" s="20"/>
      <c r="C638" s="596" t="s">
        <v>993</v>
      </c>
      <c r="D638" s="56"/>
      <c r="E638" s="96" t="s">
        <v>404</v>
      </c>
      <c r="F638" s="780"/>
      <c r="G638" s="779"/>
      <c r="H638" s="778"/>
      <c r="I638" s="777"/>
      <c r="J638" s="709"/>
      <c r="K638" s="689"/>
      <c r="L638" s="20"/>
    </row>
    <row r="639" spans="1:12" s="11" customFormat="1" ht="50.25" customHeight="1">
      <c r="A639" s="465"/>
      <c r="B639" s="20"/>
      <c r="C639" s="596" t="s">
        <v>993</v>
      </c>
      <c r="D639" s="72"/>
      <c r="E639" s="95" t="s">
        <v>405</v>
      </c>
      <c r="F639" s="741"/>
      <c r="G639" s="766"/>
      <c r="H639" s="723"/>
      <c r="I639" s="717"/>
      <c r="J639" s="709"/>
      <c r="K639" s="689"/>
      <c r="L639" s="20"/>
    </row>
    <row r="640" spans="1:12" s="11" customFormat="1" ht="57.75" customHeight="1">
      <c r="A640" s="465"/>
      <c r="B640" s="20"/>
      <c r="C640" s="596" t="s">
        <v>993</v>
      </c>
      <c r="D640" s="52"/>
      <c r="E640" s="10" t="s">
        <v>145</v>
      </c>
      <c r="F640" s="581" t="s">
        <v>56</v>
      </c>
      <c r="G640" s="478" t="s">
        <v>56</v>
      </c>
      <c r="H640" s="590" t="s">
        <v>56</v>
      </c>
      <c r="I640" s="593"/>
      <c r="J640" s="709"/>
      <c r="K640" s="570"/>
      <c r="L640" s="20"/>
    </row>
    <row r="641" spans="1:12" s="11" customFormat="1" ht="14.25">
      <c r="A641" s="465"/>
      <c r="B641" s="20"/>
      <c r="C641" s="596" t="s">
        <v>993</v>
      </c>
      <c r="D641" s="323"/>
      <c r="E641" s="41" t="s">
        <v>396</v>
      </c>
      <c r="F641" s="740" t="s">
        <v>56</v>
      </c>
      <c r="G641" s="765" t="s">
        <v>56</v>
      </c>
      <c r="H641" s="722" t="s">
        <v>56</v>
      </c>
      <c r="I641" s="716"/>
      <c r="J641" s="580"/>
      <c r="K641" s="570"/>
      <c r="L641" s="20"/>
    </row>
    <row r="642" spans="1:12" s="11" customFormat="1" ht="52.5">
      <c r="A642" s="465"/>
      <c r="B642" s="20"/>
      <c r="C642" s="596" t="s">
        <v>993</v>
      </c>
      <c r="D642" s="72"/>
      <c r="E642" s="95" t="s">
        <v>406</v>
      </c>
      <c r="F642" s="741"/>
      <c r="G642" s="766"/>
      <c r="H642" s="723"/>
      <c r="I642" s="717"/>
      <c r="J642" s="580"/>
      <c r="K642" s="570"/>
      <c r="L642" s="20"/>
    </row>
    <row r="643" spans="1:12" s="11" customFormat="1" ht="28.5" customHeight="1">
      <c r="A643" s="465"/>
      <c r="B643" s="20"/>
      <c r="C643" s="596" t="s">
        <v>993</v>
      </c>
      <c r="D643" s="72"/>
      <c r="E643" s="40" t="s">
        <v>407</v>
      </c>
      <c r="F643" s="493" t="s">
        <v>56</v>
      </c>
      <c r="G643" s="494" t="s">
        <v>56</v>
      </c>
      <c r="H643" s="495" t="s">
        <v>56</v>
      </c>
      <c r="I643" s="588"/>
      <c r="J643" s="580"/>
      <c r="K643" s="570"/>
      <c r="L643" s="20"/>
    </row>
    <row r="644" spans="1:12" s="11" customFormat="1" ht="28.5" customHeight="1">
      <c r="A644" s="465"/>
      <c r="B644" s="20"/>
      <c r="C644" s="596" t="s">
        <v>993</v>
      </c>
      <c r="D644" s="52"/>
      <c r="E644" s="10" t="s">
        <v>410</v>
      </c>
      <c r="F644" s="581" t="s">
        <v>56</v>
      </c>
      <c r="G644" s="478" t="s">
        <v>56</v>
      </c>
      <c r="H644" s="590" t="s">
        <v>56</v>
      </c>
      <c r="I644" s="593"/>
      <c r="J644" s="709"/>
      <c r="K644" s="689" t="s">
        <v>1323</v>
      </c>
      <c r="L644" s="20"/>
    </row>
    <row r="645" spans="1:12" s="11" customFormat="1" ht="28.5" customHeight="1">
      <c r="A645" s="465"/>
      <c r="B645" s="20"/>
      <c r="C645" s="596" t="s">
        <v>993</v>
      </c>
      <c r="D645" s="52"/>
      <c r="E645" s="10" t="s">
        <v>411</v>
      </c>
      <c r="F645" s="581" t="s">
        <v>56</v>
      </c>
      <c r="G645" s="478" t="s">
        <v>56</v>
      </c>
      <c r="H645" s="590" t="s">
        <v>56</v>
      </c>
      <c r="I645" s="593"/>
      <c r="J645" s="709"/>
      <c r="K645" s="689"/>
      <c r="L645" s="20"/>
    </row>
    <row r="646" spans="1:12" s="11" customFormat="1" ht="47.25" customHeight="1">
      <c r="A646" s="465"/>
      <c r="B646" s="20"/>
      <c r="C646" s="596" t="s">
        <v>993</v>
      </c>
      <c r="D646" s="52"/>
      <c r="E646" s="531" t="s">
        <v>412</v>
      </c>
      <c r="F646" s="581" t="s">
        <v>56</v>
      </c>
      <c r="G646" s="478" t="s">
        <v>56</v>
      </c>
      <c r="H646" s="590" t="s">
        <v>56</v>
      </c>
      <c r="I646" s="593"/>
      <c r="J646" s="709"/>
      <c r="K646" s="689"/>
      <c r="L646" s="20"/>
    </row>
    <row r="647" spans="1:12" s="11" customFormat="1" ht="34.5" customHeight="1">
      <c r="A647" s="465"/>
      <c r="B647" s="20"/>
      <c r="C647" s="596" t="s">
        <v>993</v>
      </c>
      <c r="D647" s="52"/>
      <c r="E647" s="531" t="s">
        <v>413</v>
      </c>
      <c r="F647" s="581" t="s">
        <v>56</v>
      </c>
      <c r="G647" s="478" t="s">
        <v>56</v>
      </c>
      <c r="H647" s="590" t="s">
        <v>56</v>
      </c>
      <c r="I647" s="593"/>
      <c r="J647" s="709"/>
      <c r="K647" s="570"/>
      <c r="L647" s="20"/>
    </row>
    <row r="648" spans="1:12" s="11" customFormat="1" ht="34.5" customHeight="1">
      <c r="A648" s="465"/>
      <c r="B648" s="20"/>
      <c r="C648" s="596" t="s">
        <v>993</v>
      </c>
      <c r="D648" s="52"/>
      <c r="E648" s="531" t="s">
        <v>414</v>
      </c>
      <c r="F648" s="581" t="s">
        <v>56</v>
      </c>
      <c r="G648" s="478" t="s">
        <v>56</v>
      </c>
      <c r="H648" s="590" t="s">
        <v>56</v>
      </c>
      <c r="I648" s="593"/>
      <c r="J648" s="709"/>
      <c r="K648" s="570"/>
      <c r="L648" s="20"/>
    </row>
    <row r="649" spans="1:12" s="11" customFormat="1" ht="34.5" customHeight="1">
      <c r="A649" s="465"/>
      <c r="B649" s="20"/>
      <c r="C649" s="596" t="s">
        <v>993</v>
      </c>
      <c r="D649" s="52"/>
      <c r="E649" s="531" t="s">
        <v>415</v>
      </c>
      <c r="F649" s="581" t="s">
        <v>56</v>
      </c>
      <c r="G649" s="478" t="s">
        <v>56</v>
      </c>
      <c r="H649" s="590" t="s">
        <v>56</v>
      </c>
      <c r="I649" s="593"/>
      <c r="J649" s="709"/>
      <c r="K649" s="570"/>
      <c r="L649" s="20"/>
    </row>
    <row r="650" spans="1:12" s="11" customFormat="1" ht="33.75" customHeight="1">
      <c r="A650" s="465"/>
      <c r="B650" s="20"/>
      <c r="C650" s="596" t="s">
        <v>993</v>
      </c>
      <c r="D650" s="52"/>
      <c r="E650" s="10" t="s">
        <v>416</v>
      </c>
      <c r="F650" s="581" t="s">
        <v>56</v>
      </c>
      <c r="G650" s="478" t="s">
        <v>56</v>
      </c>
      <c r="H650" s="590" t="s">
        <v>56</v>
      </c>
      <c r="I650" s="593"/>
      <c r="J650" s="709"/>
      <c r="K650" s="689" t="s">
        <v>1324</v>
      </c>
      <c r="L650" s="20"/>
    </row>
    <row r="651" spans="1:12" s="11" customFormat="1" ht="33.75" customHeight="1">
      <c r="A651" s="465"/>
      <c r="B651" s="20"/>
      <c r="C651" s="596" t="s">
        <v>993</v>
      </c>
      <c r="D651" s="52"/>
      <c r="E651" s="10" t="s">
        <v>417</v>
      </c>
      <c r="F651" s="581" t="s">
        <v>56</v>
      </c>
      <c r="G651" s="478" t="s">
        <v>56</v>
      </c>
      <c r="H651" s="590" t="s">
        <v>56</v>
      </c>
      <c r="I651" s="593"/>
      <c r="J651" s="709"/>
      <c r="K651" s="689"/>
      <c r="L651" s="20"/>
    </row>
    <row r="652" spans="1:12" s="11" customFormat="1" ht="47.25" customHeight="1">
      <c r="A652" s="465"/>
      <c r="B652" s="20"/>
      <c r="C652" s="596" t="s">
        <v>993</v>
      </c>
      <c r="D652" s="52"/>
      <c r="E652" s="10" t="s">
        <v>418</v>
      </c>
      <c r="F652" s="581" t="s">
        <v>56</v>
      </c>
      <c r="G652" s="478" t="s">
        <v>56</v>
      </c>
      <c r="H652" s="590" t="s">
        <v>56</v>
      </c>
      <c r="I652" s="593"/>
      <c r="J652" s="709"/>
      <c r="K652" s="689"/>
      <c r="L652" s="20"/>
    </row>
    <row r="653" spans="1:12" s="11" customFormat="1" ht="54" customHeight="1">
      <c r="A653" s="465"/>
      <c r="B653" s="20"/>
      <c r="C653" s="596" t="s">
        <v>993</v>
      </c>
      <c r="D653" s="52"/>
      <c r="E653" s="10" t="s">
        <v>419</v>
      </c>
      <c r="F653" s="581" t="s">
        <v>56</v>
      </c>
      <c r="G653" s="478" t="s">
        <v>56</v>
      </c>
      <c r="H653" s="590" t="s">
        <v>56</v>
      </c>
      <c r="I653" s="593"/>
      <c r="J653" s="709"/>
      <c r="K653" s="689"/>
      <c r="L653" s="20"/>
    </row>
    <row r="654" spans="1:12" s="11" customFormat="1" ht="13.5" customHeight="1">
      <c r="A654" s="465"/>
      <c r="B654" s="20"/>
      <c r="C654" s="596" t="s">
        <v>993</v>
      </c>
      <c r="D654" s="52"/>
      <c r="E654" s="10" t="s">
        <v>542</v>
      </c>
      <c r="F654" s="582" t="s">
        <v>188</v>
      </c>
      <c r="G654" s="47" t="s">
        <v>188</v>
      </c>
      <c r="H654" s="591" t="s">
        <v>188</v>
      </c>
      <c r="I654" s="593"/>
      <c r="J654" s="580"/>
      <c r="K654" s="570"/>
      <c r="L654" s="20"/>
    </row>
    <row r="655" spans="1:12" s="232" customFormat="1" ht="13.5" customHeight="1">
      <c r="A655" s="465"/>
      <c r="B655" s="20"/>
      <c r="C655" s="596" t="s">
        <v>993</v>
      </c>
      <c r="D655" s="52"/>
      <c r="E655" s="10" t="s">
        <v>543</v>
      </c>
      <c r="F655" s="581" t="s">
        <v>56</v>
      </c>
      <c r="G655" s="478" t="s">
        <v>56</v>
      </c>
      <c r="H655" s="590" t="s">
        <v>56</v>
      </c>
      <c r="I655" s="593"/>
      <c r="J655" s="580"/>
      <c r="K655" s="569"/>
      <c r="L655" s="20"/>
    </row>
    <row r="656" spans="1:12" s="11" customFormat="1" ht="13.5" customHeight="1">
      <c r="A656" s="465"/>
      <c r="B656" s="20"/>
      <c r="C656" s="596" t="s">
        <v>993</v>
      </c>
      <c r="D656" s="52"/>
      <c r="E656" s="10" t="s">
        <v>544</v>
      </c>
      <c r="F656" s="581" t="s">
        <v>56</v>
      </c>
      <c r="G656" s="478" t="s">
        <v>56</v>
      </c>
      <c r="H656" s="590" t="s">
        <v>56</v>
      </c>
      <c r="I656" s="593"/>
      <c r="J656" s="580"/>
      <c r="K656" s="570"/>
      <c r="L656" s="20"/>
    </row>
    <row r="657" spans="1:12" s="11" customFormat="1" ht="13.5" customHeight="1">
      <c r="A657" s="465"/>
      <c r="B657" s="20"/>
      <c r="C657" s="596" t="s">
        <v>993</v>
      </c>
      <c r="D657" s="52"/>
      <c r="E657" s="10" t="s">
        <v>545</v>
      </c>
      <c r="F657" s="581" t="s">
        <v>56</v>
      </c>
      <c r="G657" s="478" t="s">
        <v>56</v>
      </c>
      <c r="H657" s="590" t="s">
        <v>56</v>
      </c>
      <c r="I657" s="593"/>
      <c r="J657" s="580"/>
      <c r="K657" s="570"/>
      <c r="L657" s="20"/>
    </row>
    <row r="658" spans="1:12" s="11" customFormat="1" ht="13.5" customHeight="1">
      <c r="A658" s="465"/>
      <c r="B658" s="20"/>
      <c r="C658" s="596" t="s">
        <v>993</v>
      </c>
      <c r="D658" s="53"/>
      <c r="E658" s="12" t="s">
        <v>546</v>
      </c>
      <c r="F658" s="342" t="s">
        <v>56</v>
      </c>
      <c r="G658" s="475" t="s">
        <v>56</v>
      </c>
      <c r="H658" s="476" t="s">
        <v>56</v>
      </c>
      <c r="I658" s="602"/>
      <c r="J658" s="583"/>
      <c r="K658" s="573"/>
      <c r="L658" s="20"/>
    </row>
    <row r="659" spans="1:12" s="9" customFormat="1" ht="16.5" customHeight="1">
      <c r="A659" s="464"/>
      <c r="B659" s="19"/>
      <c r="C659" s="382"/>
      <c r="D659" s="48" t="s">
        <v>1374</v>
      </c>
      <c r="E659" s="334"/>
      <c r="F659" s="75"/>
      <c r="G659" s="76"/>
      <c r="H659" s="352"/>
      <c r="I659" s="365"/>
      <c r="J659" s="302"/>
      <c r="K659" s="63"/>
      <c r="L659" s="19"/>
    </row>
    <row r="660" spans="1:12" s="556" customFormat="1" ht="21">
      <c r="A660" s="555"/>
      <c r="C660" s="557" t="s">
        <v>1388</v>
      </c>
      <c r="D660" s="52"/>
      <c r="E660" s="5" t="s">
        <v>1389</v>
      </c>
      <c r="F660" s="582" t="s">
        <v>188</v>
      </c>
      <c r="G660" s="585" t="s">
        <v>188</v>
      </c>
      <c r="H660" s="591" t="s">
        <v>188</v>
      </c>
      <c r="I660" s="593" t="s">
        <v>1390</v>
      </c>
      <c r="J660" s="586"/>
      <c r="K660" s="559"/>
    </row>
    <row r="661" spans="1:12" s="11" customFormat="1" ht="14.25">
      <c r="A661" s="465"/>
      <c r="B661" s="20"/>
      <c r="C661" s="596" t="s">
        <v>993</v>
      </c>
      <c r="D661" s="52"/>
      <c r="E661" s="10" t="s">
        <v>147</v>
      </c>
      <c r="F661" s="581" t="s">
        <v>56</v>
      </c>
      <c r="G661" s="478" t="s">
        <v>56</v>
      </c>
      <c r="H661" s="590" t="s">
        <v>56</v>
      </c>
      <c r="I661" s="593"/>
      <c r="J661" s="709" t="s">
        <v>1444</v>
      </c>
      <c r="K661" s="694" t="s">
        <v>1325</v>
      </c>
      <c r="L661" s="20"/>
    </row>
    <row r="662" spans="1:12" s="11" customFormat="1" ht="14.25">
      <c r="A662" s="465"/>
      <c r="B662" s="20"/>
      <c r="C662" s="596" t="s">
        <v>993</v>
      </c>
      <c r="D662" s="72"/>
      <c r="E662" s="34" t="s">
        <v>420</v>
      </c>
      <c r="F662" s="493" t="s">
        <v>56</v>
      </c>
      <c r="G662" s="494" t="s">
        <v>56</v>
      </c>
      <c r="H662" s="495" t="s">
        <v>56</v>
      </c>
      <c r="I662" s="588"/>
      <c r="J662" s="709"/>
      <c r="K662" s="694"/>
      <c r="L662" s="20"/>
    </row>
    <row r="663" spans="1:12" s="11" customFormat="1" ht="42">
      <c r="A663" s="465"/>
      <c r="B663" s="20"/>
      <c r="C663" s="596" t="s">
        <v>993</v>
      </c>
      <c r="D663" s="72"/>
      <c r="E663" s="34" t="s">
        <v>408</v>
      </c>
      <c r="F663" s="493" t="s">
        <v>56</v>
      </c>
      <c r="G663" s="494" t="s">
        <v>56</v>
      </c>
      <c r="H663" s="495" t="s">
        <v>56</v>
      </c>
      <c r="I663" s="588"/>
      <c r="J663" s="709"/>
      <c r="K663" s="694"/>
      <c r="L663" s="20"/>
    </row>
    <row r="664" spans="1:12" s="11" customFormat="1" ht="21">
      <c r="A664" s="465"/>
      <c r="B664" s="20"/>
      <c r="C664" s="596" t="s">
        <v>993</v>
      </c>
      <c r="D664" s="72"/>
      <c r="E664" s="34" t="s">
        <v>409</v>
      </c>
      <c r="F664" s="493" t="s">
        <v>56</v>
      </c>
      <c r="G664" s="494" t="s">
        <v>56</v>
      </c>
      <c r="H664" s="495" t="s">
        <v>56</v>
      </c>
      <c r="I664" s="588"/>
      <c r="J664" s="709"/>
      <c r="K664" s="570"/>
      <c r="L664" s="20"/>
    </row>
    <row r="665" spans="1:12" s="11" customFormat="1" ht="14.25">
      <c r="A665" s="465"/>
      <c r="B665" s="20"/>
      <c r="C665" s="596" t="s">
        <v>993</v>
      </c>
      <c r="D665" s="72"/>
      <c r="E665" s="34" t="s">
        <v>146</v>
      </c>
      <c r="F665" s="493" t="s">
        <v>56</v>
      </c>
      <c r="G665" s="494" t="s">
        <v>56</v>
      </c>
      <c r="H665" s="495" t="s">
        <v>56</v>
      </c>
      <c r="I665" s="588"/>
      <c r="J665" s="580"/>
      <c r="K665" s="570"/>
      <c r="L665" s="20"/>
    </row>
    <row r="666" spans="1:12" s="11" customFormat="1" ht="14.25">
      <c r="A666" s="465"/>
      <c r="B666" s="20"/>
      <c r="C666" s="596" t="s">
        <v>993</v>
      </c>
      <c r="D666" s="52"/>
      <c r="E666" s="10" t="s">
        <v>547</v>
      </c>
      <c r="F666" s="582" t="s">
        <v>188</v>
      </c>
      <c r="G666" s="47" t="s">
        <v>188</v>
      </c>
      <c r="H666" s="591" t="s">
        <v>188</v>
      </c>
      <c r="I666" s="593"/>
      <c r="J666" s="580"/>
      <c r="K666" s="570"/>
      <c r="L666" s="20"/>
    </row>
    <row r="667" spans="1:12" s="232" customFormat="1" ht="14.25">
      <c r="A667" s="465"/>
      <c r="B667" s="20"/>
      <c r="C667" s="596" t="s">
        <v>993</v>
      </c>
      <c r="D667" s="52"/>
      <c r="E667" s="10" t="s">
        <v>543</v>
      </c>
      <c r="F667" s="581" t="s">
        <v>56</v>
      </c>
      <c r="G667" s="478" t="s">
        <v>56</v>
      </c>
      <c r="H667" s="590" t="s">
        <v>56</v>
      </c>
      <c r="I667" s="593"/>
      <c r="J667" s="580"/>
      <c r="K667" s="569"/>
      <c r="L667" s="20"/>
    </row>
    <row r="668" spans="1:12" s="11" customFormat="1" ht="14.25">
      <c r="A668" s="465"/>
      <c r="B668" s="20"/>
      <c r="C668" s="596" t="s">
        <v>993</v>
      </c>
      <c r="D668" s="52"/>
      <c r="E668" s="10" t="s">
        <v>544</v>
      </c>
      <c r="F668" s="581" t="s">
        <v>56</v>
      </c>
      <c r="G668" s="478" t="s">
        <v>56</v>
      </c>
      <c r="H668" s="590" t="s">
        <v>56</v>
      </c>
      <c r="I668" s="593"/>
      <c r="J668" s="580"/>
      <c r="K668" s="570"/>
      <c r="L668" s="20"/>
    </row>
    <row r="669" spans="1:12" s="11" customFormat="1" ht="14.25">
      <c r="A669" s="465"/>
      <c r="B669" s="20"/>
      <c r="C669" s="596" t="s">
        <v>993</v>
      </c>
      <c r="D669" s="52"/>
      <c r="E669" s="10" t="s">
        <v>548</v>
      </c>
      <c r="F669" s="581" t="s">
        <v>56</v>
      </c>
      <c r="G669" s="478" t="s">
        <v>56</v>
      </c>
      <c r="H669" s="590" t="s">
        <v>56</v>
      </c>
      <c r="I669" s="593"/>
      <c r="J669" s="580"/>
      <c r="K669" s="570"/>
      <c r="L669" s="20"/>
    </row>
    <row r="670" spans="1:12" s="11" customFormat="1" ht="14.25">
      <c r="A670" s="465"/>
      <c r="B670" s="20"/>
      <c r="C670" s="596" t="s">
        <v>993</v>
      </c>
      <c r="D670" s="53"/>
      <c r="E670" s="12" t="s">
        <v>549</v>
      </c>
      <c r="F670" s="342" t="s">
        <v>56</v>
      </c>
      <c r="G670" s="475" t="s">
        <v>56</v>
      </c>
      <c r="H670" s="476" t="s">
        <v>56</v>
      </c>
      <c r="I670" s="602"/>
      <c r="J670" s="583"/>
      <c r="K670" s="573"/>
      <c r="L670" s="20"/>
    </row>
    <row r="671" spans="1:12" s="9" customFormat="1" ht="16.5" customHeight="1">
      <c r="A671" s="464"/>
      <c r="B671" s="19"/>
      <c r="C671" s="382"/>
      <c r="D671" s="48" t="s">
        <v>1130</v>
      </c>
      <c r="E671" s="334"/>
      <c r="F671" s="75"/>
      <c r="G671" s="76"/>
      <c r="H671" s="352"/>
      <c r="I671" s="365"/>
      <c r="J671" s="302"/>
      <c r="K671" s="63"/>
      <c r="L671" s="19"/>
    </row>
    <row r="672" spans="1:12" s="556" customFormat="1" ht="21">
      <c r="A672" s="555"/>
      <c r="C672" s="557" t="s">
        <v>1388</v>
      </c>
      <c r="D672" s="52"/>
      <c r="E672" s="5" t="s">
        <v>1389</v>
      </c>
      <c r="F672" s="582" t="s">
        <v>188</v>
      </c>
      <c r="G672" s="585" t="s">
        <v>188</v>
      </c>
      <c r="H672" s="591" t="s">
        <v>188</v>
      </c>
      <c r="I672" s="593" t="s">
        <v>1390</v>
      </c>
      <c r="J672" s="586"/>
      <c r="K672" s="559"/>
    </row>
    <row r="673" spans="1:12" s="11" customFormat="1" ht="76.5" customHeight="1">
      <c r="A673" s="465"/>
      <c r="B673" s="20"/>
      <c r="C673" s="596" t="s">
        <v>993</v>
      </c>
      <c r="D673" s="52"/>
      <c r="E673" s="10" t="s">
        <v>148</v>
      </c>
      <c r="F673" s="581" t="s">
        <v>56</v>
      </c>
      <c r="G673" s="478" t="s">
        <v>56</v>
      </c>
      <c r="H673" s="590" t="s">
        <v>56</v>
      </c>
      <c r="I673" s="593"/>
      <c r="J673" s="580" t="s">
        <v>1445</v>
      </c>
      <c r="K673" s="570" t="s">
        <v>1288</v>
      </c>
      <c r="L673" s="20"/>
    </row>
    <row r="674" spans="1:12" s="11" customFormat="1" ht="52.5" customHeight="1">
      <c r="A674" s="465"/>
      <c r="B674" s="20"/>
      <c r="C674" s="596" t="s">
        <v>993</v>
      </c>
      <c r="D674" s="52"/>
      <c r="E674" s="10" t="s">
        <v>149</v>
      </c>
      <c r="F674" s="581" t="s">
        <v>56</v>
      </c>
      <c r="G674" s="478" t="s">
        <v>56</v>
      </c>
      <c r="H674" s="590" t="s">
        <v>56</v>
      </c>
      <c r="I674" s="593"/>
      <c r="J674" s="580"/>
      <c r="K674" s="570"/>
      <c r="L674" s="20"/>
    </row>
    <row r="675" spans="1:12" s="11" customFormat="1" ht="66.75" customHeight="1">
      <c r="A675" s="465"/>
      <c r="B675" s="20"/>
      <c r="C675" s="596" t="s">
        <v>993</v>
      </c>
      <c r="D675" s="52"/>
      <c r="E675" s="10" t="s">
        <v>150</v>
      </c>
      <c r="F675" s="581" t="s">
        <v>56</v>
      </c>
      <c r="G675" s="478" t="s">
        <v>56</v>
      </c>
      <c r="H675" s="590" t="s">
        <v>56</v>
      </c>
      <c r="I675" s="593"/>
      <c r="J675" s="580"/>
      <c r="K675" s="570"/>
      <c r="L675" s="20"/>
    </row>
    <row r="676" spans="1:12" s="11" customFormat="1" ht="52.5" customHeight="1">
      <c r="A676" s="465"/>
      <c r="B676" s="20"/>
      <c r="C676" s="596" t="s">
        <v>993</v>
      </c>
      <c r="D676" s="52"/>
      <c r="E676" s="10" t="s">
        <v>151</v>
      </c>
      <c r="F676" s="581" t="s">
        <v>56</v>
      </c>
      <c r="G676" s="478" t="s">
        <v>56</v>
      </c>
      <c r="H676" s="590" t="s">
        <v>56</v>
      </c>
      <c r="I676" s="593"/>
      <c r="J676" s="580"/>
      <c r="K676" s="570"/>
      <c r="L676" s="20"/>
    </row>
    <row r="677" spans="1:12" s="11" customFormat="1" ht="18.75" customHeight="1">
      <c r="A677" s="465"/>
      <c r="B677" s="20"/>
      <c r="C677" s="596" t="s">
        <v>993</v>
      </c>
      <c r="D677" s="323"/>
      <c r="E677" s="41" t="s">
        <v>1047</v>
      </c>
      <c r="F677" s="740" t="s">
        <v>56</v>
      </c>
      <c r="G677" s="765" t="s">
        <v>56</v>
      </c>
      <c r="H677" s="775" t="s">
        <v>56</v>
      </c>
      <c r="I677" s="716"/>
      <c r="J677" s="580"/>
      <c r="K677" s="570"/>
      <c r="L677" s="20"/>
    </row>
    <row r="678" spans="1:12" s="11" customFormat="1" ht="79.5" customHeight="1">
      <c r="A678" s="465"/>
      <c r="B678" s="20"/>
      <c r="C678" s="596" t="s">
        <v>993</v>
      </c>
      <c r="D678" s="72"/>
      <c r="E678" s="95" t="s">
        <v>1048</v>
      </c>
      <c r="F678" s="741"/>
      <c r="G678" s="766"/>
      <c r="H678" s="776"/>
      <c r="I678" s="717"/>
      <c r="J678" s="580"/>
      <c r="K678" s="570"/>
      <c r="L678" s="20"/>
    </row>
    <row r="679" spans="1:12" s="11" customFormat="1" ht="17.25" customHeight="1">
      <c r="A679" s="465"/>
      <c r="B679" s="20"/>
      <c r="C679" s="596" t="s">
        <v>993</v>
      </c>
      <c r="D679" s="53"/>
      <c r="E679" s="12" t="s">
        <v>152</v>
      </c>
      <c r="F679" s="342" t="s">
        <v>56</v>
      </c>
      <c r="G679" s="475" t="s">
        <v>56</v>
      </c>
      <c r="H679" s="476" t="s">
        <v>56</v>
      </c>
      <c r="I679" s="602"/>
      <c r="J679" s="583"/>
      <c r="K679" s="573"/>
      <c r="L679" s="20"/>
    </row>
    <row r="680" spans="1:12" s="9" customFormat="1" ht="16.5" customHeight="1">
      <c r="A680" s="464"/>
      <c r="B680" s="19"/>
      <c r="C680" s="382"/>
      <c r="D680" s="48" t="s">
        <v>1131</v>
      </c>
      <c r="E680" s="334"/>
      <c r="F680" s="75"/>
      <c r="G680" s="76"/>
      <c r="H680" s="352"/>
      <c r="I680" s="365"/>
      <c r="J680" s="302"/>
      <c r="K680" s="63"/>
      <c r="L680" s="19"/>
    </row>
    <row r="681" spans="1:12" s="556" customFormat="1" ht="21">
      <c r="A681" s="555"/>
      <c r="C681" s="557" t="s">
        <v>1388</v>
      </c>
      <c r="D681" s="52"/>
      <c r="E681" s="5" t="s">
        <v>1389</v>
      </c>
      <c r="F681" s="582" t="s">
        <v>188</v>
      </c>
      <c r="G681" s="585" t="s">
        <v>188</v>
      </c>
      <c r="H681" s="591" t="s">
        <v>188</v>
      </c>
      <c r="I681" s="593" t="s">
        <v>1390</v>
      </c>
      <c r="J681" s="586"/>
      <c r="K681" s="559"/>
    </row>
    <row r="682" spans="1:12" s="11" customFormat="1" ht="49.5" customHeight="1">
      <c r="A682" s="465"/>
      <c r="B682" s="20"/>
      <c r="C682" s="596" t="s">
        <v>993</v>
      </c>
      <c r="D682" s="52"/>
      <c r="E682" s="10" t="s">
        <v>153</v>
      </c>
      <c r="F682" s="581" t="s">
        <v>56</v>
      </c>
      <c r="G682" s="478" t="s">
        <v>56</v>
      </c>
      <c r="H682" s="590" t="s">
        <v>56</v>
      </c>
      <c r="I682" s="593"/>
      <c r="J682" s="709" t="s">
        <v>1446</v>
      </c>
      <c r="K682" s="689" t="s">
        <v>1326</v>
      </c>
      <c r="L682" s="20"/>
    </row>
    <row r="683" spans="1:12" s="11" customFormat="1" ht="58.5" customHeight="1">
      <c r="A683" s="465"/>
      <c r="B683" s="20"/>
      <c r="C683" s="596" t="s">
        <v>993</v>
      </c>
      <c r="D683" s="52"/>
      <c r="E683" s="10" t="s">
        <v>154</v>
      </c>
      <c r="F683" s="581" t="s">
        <v>56</v>
      </c>
      <c r="G683" s="478" t="s">
        <v>56</v>
      </c>
      <c r="H683" s="590" t="s">
        <v>56</v>
      </c>
      <c r="I683" s="593"/>
      <c r="J683" s="709"/>
      <c r="K683" s="689"/>
      <c r="L683" s="20"/>
    </row>
    <row r="684" spans="1:12" s="11" customFormat="1" ht="24" customHeight="1">
      <c r="A684" s="465"/>
      <c r="B684" s="20"/>
      <c r="C684" s="596" t="s">
        <v>993</v>
      </c>
      <c r="D684" s="52"/>
      <c r="E684" s="10" t="s">
        <v>155</v>
      </c>
      <c r="F684" s="581" t="s">
        <v>56</v>
      </c>
      <c r="G684" s="478" t="s">
        <v>56</v>
      </c>
      <c r="H684" s="590" t="s">
        <v>56</v>
      </c>
      <c r="I684" s="593"/>
      <c r="J684" s="709"/>
      <c r="K684" s="570"/>
      <c r="L684" s="20"/>
    </row>
    <row r="685" spans="1:12" s="11" customFormat="1" ht="35.25" customHeight="1">
      <c r="A685" s="465"/>
      <c r="B685" s="20"/>
      <c r="C685" s="596" t="s">
        <v>993</v>
      </c>
      <c r="D685" s="52"/>
      <c r="E685" s="10" t="s">
        <v>156</v>
      </c>
      <c r="F685" s="581" t="s">
        <v>56</v>
      </c>
      <c r="G685" s="478" t="s">
        <v>56</v>
      </c>
      <c r="H685" s="590" t="s">
        <v>56</v>
      </c>
      <c r="I685" s="593"/>
      <c r="J685" s="580"/>
      <c r="K685" s="570"/>
      <c r="L685" s="20"/>
    </row>
    <row r="686" spans="1:12" s="11" customFormat="1" ht="40.5" customHeight="1">
      <c r="A686" s="465"/>
      <c r="B686" s="20"/>
      <c r="C686" s="596" t="s">
        <v>993</v>
      </c>
      <c r="D686" s="52"/>
      <c r="E686" s="10" t="s">
        <v>157</v>
      </c>
      <c r="F686" s="581" t="s">
        <v>56</v>
      </c>
      <c r="G686" s="478" t="s">
        <v>56</v>
      </c>
      <c r="H686" s="590" t="s">
        <v>56</v>
      </c>
      <c r="I686" s="593"/>
      <c r="J686" s="580"/>
      <c r="K686" s="570"/>
      <c r="L686" s="20"/>
    </row>
    <row r="687" spans="1:12" s="11" customFormat="1" ht="35.25" customHeight="1">
      <c r="A687" s="465"/>
      <c r="B687" s="20"/>
      <c r="C687" s="596" t="s">
        <v>993</v>
      </c>
      <c r="D687" s="52"/>
      <c r="E687" s="10" t="s">
        <v>158</v>
      </c>
      <c r="F687" s="581" t="s">
        <v>56</v>
      </c>
      <c r="G687" s="478" t="s">
        <v>56</v>
      </c>
      <c r="H687" s="590" t="s">
        <v>56</v>
      </c>
      <c r="I687" s="593"/>
      <c r="J687" s="580"/>
      <c r="K687" s="570"/>
      <c r="L687" s="20"/>
    </row>
    <row r="688" spans="1:12" s="11" customFormat="1" ht="37.5" customHeight="1">
      <c r="A688" s="465"/>
      <c r="B688" s="20"/>
      <c r="C688" s="596" t="s">
        <v>993</v>
      </c>
      <c r="D688" s="53"/>
      <c r="E688" s="12" t="s">
        <v>159</v>
      </c>
      <c r="F688" s="342" t="s">
        <v>56</v>
      </c>
      <c r="G688" s="475" t="s">
        <v>56</v>
      </c>
      <c r="H688" s="476" t="s">
        <v>56</v>
      </c>
      <c r="I688" s="602"/>
      <c r="J688" s="583"/>
      <c r="K688" s="573"/>
      <c r="L688" s="20"/>
    </row>
    <row r="689" spans="1:12" s="73" customFormat="1" ht="18" customHeight="1">
      <c r="A689" s="472"/>
      <c r="C689" s="382"/>
      <c r="D689" s="48" t="s">
        <v>1375</v>
      </c>
      <c r="E689" s="334"/>
      <c r="F689" s="75"/>
      <c r="G689" s="81"/>
      <c r="H689" s="352"/>
      <c r="I689" s="365"/>
      <c r="J689" s="364"/>
      <c r="K689" s="63"/>
    </row>
    <row r="690" spans="1:12" s="556" customFormat="1" ht="21">
      <c r="A690" s="555"/>
      <c r="C690" s="557" t="s">
        <v>1388</v>
      </c>
      <c r="D690" s="52"/>
      <c r="E690" s="5" t="s">
        <v>1389</v>
      </c>
      <c r="F690" s="582" t="s">
        <v>188</v>
      </c>
      <c r="G690" s="585" t="s">
        <v>188</v>
      </c>
      <c r="H690" s="591" t="s">
        <v>188</v>
      </c>
      <c r="I690" s="593" t="s">
        <v>1390</v>
      </c>
      <c r="J690" s="586"/>
      <c r="K690" s="559"/>
    </row>
    <row r="691" spans="1:12" s="74" customFormat="1" ht="15" customHeight="1">
      <c r="A691" s="472"/>
      <c r="C691" s="596" t="s">
        <v>993</v>
      </c>
      <c r="D691" s="316"/>
      <c r="E691" s="34" t="s">
        <v>421</v>
      </c>
      <c r="F691" s="581" t="s">
        <v>56</v>
      </c>
      <c r="G691" s="584" t="s">
        <v>56</v>
      </c>
      <c r="H691" s="590" t="s">
        <v>1</v>
      </c>
      <c r="I691" s="593"/>
      <c r="J691" s="709" t="s">
        <v>1447</v>
      </c>
      <c r="K691" s="690" t="s">
        <v>1327</v>
      </c>
    </row>
    <row r="692" spans="1:12" s="74" customFormat="1" ht="15" customHeight="1">
      <c r="A692" s="472"/>
      <c r="C692" s="596" t="s">
        <v>993</v>
      </c>
      <c r="D692" s="316"/>
      <c r="E692" s="34" t="s">
        <v>422</v>
      </c>
      <c r="F692" s="581" t="s">
        <v>1</v>
      </c>
      <c r="G692" s="584" t="s">
        <v>1</v>
      </c>
      <c r="H692" s="590" t="s">
        <v>1</v>
      </c>
      <c r="I692" s="593"/>
      <c r="J692" s="709"/>
      <c r="K692" s="690"/>
    </row>
    <row r="693" spans="1:12" s="74" customFormat="1" ht="24.75" customHeight="1">
      <c r="A693" s="472"/>
      <c r="C693" s="596" t="s">
        <v>993</v>
      </c>
      <c r="D693" s="316"/>
      <c r="E693" s="10" t="s">
        <v>423</v>
      </c>
      <c r="F693" s="581" t="s">
        <v>1</v>
      </c>
      <c r="G693" s="584" t="s">
        <v>56</v>
      </c>
      <c r="H693" s="590" t="s">
        <v>56</v>
      </c>
      <c r="I693" s="593"/>
      <c r="J693" s="709"/>
      <c r="K693" s="690"/>
    </row>
    <row r="694" spans="1:12" s="74" customFormat="1" ht="13.5">
      <c r="A694" s="472"/>
      <c r="C694" s="596" t="s">
        <v>993</v>
      </c>
      <c r="D694" s="316"/>
      <c r="E694" s="10" t="s">
        <v>424</v>
      </c>
      <c r="F694" s="581" t="s">
        <v>56</v>
      </c>
      <c r="G694" s="584" t="s">
        <v>1</v>
      </c>
      <c r="H694" s="590" t="s">
        <v>1</v>
      </c>
      <c r="I694" s="593"/>
      <c r="J694" s="709"/>
      <c r="K694" s="690"/>
    </row>
    <row r="695" spans="1:12" s="74" customFormat="1" ht="52.5">
      <c r="A695" s="472"/>
      <c r="C695" s="596" t="s">
        <v>993</v>
      </c>
      <c r="D695" s="316"/>
      <c r="E695" s="10" t="s">
        <v>425</v>
      </c>
      <c r="F695" s="581" t="s">
        <v>56</v>
      </c>
      <c r="G695" s="584" t="s">
        <v>56</v>
      </c>
      <c r="H695" s="590" t="s">
        <v>56</v>
      </c>
      <c r="I695" s="593"/>
      <c r="J695" s="709"/>
      <c r="K695" s="690"/>
    </row>
    <row r="696" spans="1:12" s="74" customFormat="1" ht="21">
      <c r="A696" s="472"/>
      <c r="C696" s="596" t="s">
        <v>993</v>
      </c>
      <c r="D696" s="316"/>
      <c r="E696" s="10" t="s">
        <v>426</v>
      </c>
      <c r="F696" s="581" t="s">
        <v>1</v>
      </c>
      <c r="G696" s="584" t="s">
        <v>56</v>
      </c>
      <c r="H696" s="590" t="s">
        <v>56</v>
      </c>
      <c r="I696" s="593"/>
      <c r="J696" s="709"/>
      <c r="K696" s="690" t="s">
        <v>1328</v>
      </c>
    </row>
    <row r="697" spans="1:12" s="74" customFormat="1" ht="21">
      <c r="A697" s="472"/>
      <c r="C697" s="596" t="s">
        <v>993</v>
      </c>
      <c r="D697" s="316"/>
      <c r="E697" s="10" t="s">
        <v>428</v>
      </c>
      <c r="F697" s="581" t="s">
        <v>56</v>
      </c>
      <c r="G697" s="584" t="s">
        <v>56</v>
      </c>
      <c r="H697" s="590" t="s">
        <v>1</v>
      </c>
      <c r="I697" s="593"/>
      <c r="J697" s="709"/>
      <c r="K697" s="690"/>
    </row>
    <row r="698" spans="1:12" s="351" customFormat="1" ht="21">
      <c r="A698" s="473"/>
      <c r="C698" s="596" t="s">
        <v>993</v>
      </c>
      <c r="D698" s="316"/>
      <c r="E698" s="41" t="s">
        <v>429</v>
      </c>
      <c r="F698" s="581" t="s">
        <v>56</v>
      </c>
      <c r="G698" s="584" t="s">
        <v>56</v>
      </c>
      <c r="H698" s="590" t="s">
        <v>56</v>
      </c>
      <c r="I698" s="593"/>
      <c r="J698" s="709"/>
      <c r="K698" s="690"/>
    </row>
    <row r="699" spans="1:12" s="74" customFormat="1" ht="21">
      <c r="A699" s="472"/>
      <c r="C699" s="596" t="s">
        <v>993</v>
      </c>
      <c r="D699" s="317"/>
      <c r="E699" s="12" t="s">
        <v>427</v>
      </c>
      <c r="F699" s="342" t="s">
        <v>1</v>
      </c>
      <c r="G699" s="343" t="s">
        <v>56</v>
      </c>
      <c r="H699" s="476" t="s">
        <v>1</v>
      </c>
      <c r="I699" s="602"/>
      <c r="J699" s="710"/>
      <c r="K699" s="692"/>
    </row>
    <row r="700" spans="1:12" s="9" customFormat="1" ht="16.5" customHeight="1">
      <c r="A700" s="464"/>
      <c r="B700" s="19"/>
      <c r="C700" s="382"/>
      <c r="D700" s="48" t="s">
        <v>1133</v>
      </c>
      <c r="E700" s="334"/>
      <c r="F700" s="75"/>
      <c r="G700" s="76"/>
      <c r="H700" s="352"/>
      <c r="I700" s="365"/>
      <c r="J700" s="302"/>
      <c r="K700" s="63"/>
      <c r="L700" s="19"/>
    </row>
    <row r="701" spans="1:12" s="556" customFormat="1" ht="21">
      <c r="A701" s="555"/>
      <c r="C701" s="557" t="s">
        <v>1388</v>
      </c>
      <c r="D701" s="52"/>
      <c r="E701" s="5" t="s">
        <v>1389</v>
      </c>
      <c r="F701" s="582" t="s">
        <v>188</v>
      </c>
      <c r="G701" s="585" t="s">
        <v>188</v>
      </c>
      <c r="H701" s="591" t="s">
        <v>188</v>
      </c>
      <c r="I701" s="593" t="s">
        <v>1390</v>
      </c>
      <c r="J701" s="586"/>
      <c r="K701" s="559"/>
    </row>
    <row r="702" spans="1:12" s="11" customFormat="1" ht="41.25" customHeight="1">
      <c r="A702" s="465"/>
      <c r="B702" s="20"/>
      <c r="C702" s="596" t="s">
        <v>993</v>
      </c>
      <c r="D702" s="52"/>
      <c r="E702" s="10" t="s">
        <v>160</v>
      </c>
      <c r="F702" s="581" t="s">
        <v>56</v>
      </c>
      <c r="G702" s="478" t="s">
        <v>56</v>
      </c>
      <c r="H702" s="590" t="s">
        <v>56</v>
      </c>
      <c r="I702" s="593"/>
      <c r="J702" s="709" t="s">
        <v>1448</v>
      </c>
      <c r="K702" s="689" t="s">
        <v>1329</v>
      </c>
      <c r="L702" s="20"/>
    </row>
    <row r="703" spans="1:12" s="11" customFormat="1" ht="21">
      <c r="A703" s="465"/>
      <c r="B703" s="20"/>
      <c r="C703" s="596" t="s">
        <v>993</v>
      </c>
      <c r="D703" s="52"/>
      <c r="E703" s="10" t="s">
        <v>161</v>
      </c>
      <c r="F703" s="581" t="s">
        <v>56</v>
      </c>
      <c r="G703" s="478" t="s">
        <v>56</v>
      </c>
      <c r="H703" s="590" t="s">
        <v>56</v>
      </c>
      <c r="I703" s="593"/>
      <c r="J703" s="709"/>
      <c r="K703" s="689"/>
      <c r="L703" s="20"/>
    </row>
    <row r="704" spans="1:12" s="11" customFormat="1" ht="14.25">
      <c r="A704" s="465"/>
      <c r="B704" s="20"/>
      <c r="C704" s="596" t="s">
        <v>993</v>
      </c>
      <c r="D704" s="52"/>
      <c r="E704" s="10" t="s">
        <v>162</v>
      </c>
      <c r="F704" s="581" t="s">
        <v>56</v>
      </c>
      <c r="G704" s="478" t="s">
        <v>56</v>
      </c>
      <c r="H704" s="590" t="s">
        <v>56</v>
      </c>
      <c r="I704" s="593"/>
      <c r="J704" s="709"/>
      <c r="K704" s="689"/>
      <c r="L704" s="20"/>
    </row>
    <row r="705" spans="1:12" s="11" customFormat="1" ht="14.25">
      <c r="A705" s="465"/>
      <c r="B705" s="20"/>
      <c r="C705" s="596" t="s">
        <v>993</v>
      </c>
      <c r="D705" s="52"/>
      <c r="E705" s="10" t="s">
        <v>163</v>
      </c>
      <c r="F705" s="581" t="s">
        <v>56</v>
      </c>
      <c r="G705" s="478" t="s">
        <v>56</v>
      </c>
      <c r="H705" s="590" t="s">
        <v>56</v>
      </c>
      <c r="I705" s="593"/>
      <c r="J705" s="709"/>
      <c r="K705" s="570"/>
      <c r="L705" s="20"/>
    </row>
    <row r="706" spans="1:12" s="11" customFormat="1" ht="31.5">
      <c r="A706" s="465"/>
      <c r="B706" s="20"/>
      <c r="C706" s="596" t="s">
        <v>993</v>
      </c>
      <c r="D706" s="52"/>
      <c r="E706" s="10" t="s">
        <v>164</v>
      </c>
      <c r="F706" s="581" t="s">
        <v>56</v>
      </c>
      <c r="G706" s="478" t="s">
        <v>56</v>
      </c>
      <c r="H706" s="590" t="s">
        <v>56</v>
      </c>
      <c r="I706" s="593"/>
      <c r="J706" s="709"/>
      <c r="K706" s="570"/>
      <c r="L706" s="20"/>
    </row>
    <row r="707" spans="1:12" s="11" customFormat="1" ht="14.25">
      <c r="A707" s="465"/>
      <c r="B707" s="20"/>
      <c r="C707" s="596" t="s">
        <v>993</v>
      </c>
      <c r="D707" s="323"/>
      <c r="E707" s="41" t="s">
        <v>431</v>
      </c>
      <c r="F707" s="740" t="s">
        <v>56</v>
      </c>
      <c r="G707" s="765" t="s">
        <v>56</v>
      </c>
      <c r="H707" s="722" t="s">
        <v>56</v>
      </c>
      <c r="I707" s="716"/>
      <c r="J707" s="580"/>
      <c r="K707" s="570"/>
      <c r="L707" s="20"/>
    </row>
    <row r="708" spans="1:12" s="11" customFormat="1" ht="52.5">
      <c r="A708" s="465"/>
      <c r="B708" s="20"/>
      <c r="C708" s="596" t="s">
        <v>993</v>
      </c>
      <c r="D708" s="72"/>
      <c r="E708" s="95" t="s">
        <v>430</v>
      </c>
      <c r="F708" s="741"/>
      <c r="G708" s="766"/>
      <c r="H708" s="723"/>
      <c r="I708" s="717"/>
      <c r="J708" s="580"/>
      <c r="K708" s="570"/>
      <c r="L708" s="20"/>
    </row>
    <row r="709" spans="1:12" s="11" customFormat="1" ht="14.25">
      <c r="A709" s="465"/>
      <c r="B709" s="20"/>
      <c r="C709" s="596" t="s">
        <v>993</v>
      </c>
      <c r="D709" s="52"/>
      <c r="E709" s="10" t="s">
        <v>165</v>
      </c>
      <c r="F709" s="581" t="s">
        <v>56</v>
      </c>
      <c r="G709" s="478" t="s">
        <v>56</v>
      </c>
      <c r="H709" s="590" t="s">
        <v>56</v>
      </c>
      <c r="I709" s="593"/>
      <c r="J709" s="580"/>
      <c r="K709" s="570"/>
      <c r="L709" s="20"/>
    </row>
    <row r="710" spans="1:12" s="11" customFormat="1" ht="21">
      <c r="A710" s="465"/>
      <c r="B710" s="20"/>
      <c r="C710" s="596" t="s">
        <v>993</v>
      </c>
      <c r="D710" s="52"/>
      <c r="E710" s="10" t="s">
        <v>166</v>
      </c>
      <c r="F710" s="581" t="s">
        <v>56</v>
      </c>
      <c r="G710" s="478" t="s">
        <v>56</v>
      </c>
      <c r="H710" s="590" t="s">
        <v>56</v>
      </c>
      <c r="I710" s="593"/>
      <c r="J710" s="580"/>
      <c r="K710" s="570"/>
      <c r="L710" s="20"/>
    </row>
    <row r="711" spans="1:12" s="11" customFormat="1" ht="21">
      <c r="A711" s="465"/>
      <c r="B711" s="20"/>
      <c r="C711" s="596" t="s">
        <v>993</v>
      </c>
      <c r="D711" s="52"/>
      <c r="E711" s="10" t="s">
        <v>167</v>
      </c>
      <c r="F711" s="581" t="s">
        <v>56</v>
      </c>
      <c r="G711" s="478" t="s">
        <v>56</v>
      </c>
      <c r="H711" s="590" t="s">
        <v>56</v>
      </c>
      <c r="I711" s="593"/>
      <c r="J711" s="580"/>
      <c r="K711" s="570"/>
      <c r="L711" s="20"/>
    </row>
    <row r="712" spans="1:12" s="11" customFormat="1" ht="21">
      <c r="A712" s="465"/>
      <c r="B712" s="20"/>
      <c r="C712" s="596" t="s">
        <v>993</v>
      </c>
      <c r="D712" s="53"/>
      <c r="E712" s="12" t="s">
        <v>432</v>
      </c>
      <c r="F712" s="342" t="s">
        <v>56</v>
      </c>
      <c r="G712" s="475" t="s">
        <v>56</v>
      </c>
      <c r="H712" s="476" t="s">
        <v>56</v>
      </c>
      <c r="I712" s="602"/>
      <c r="J712" s="583"/>
      <c r="K712" s="573"/>
      <c r="L712" s="20"/>
    </row>
    <row r="713" spans="1:12" s="9" customFormat="1" ht="16.5" customHeight="1">
      <c r="A713" s="464"/>
      <c r="B713" s="19"/>
      <c r="C713" s="382"/>
      <c r="D713" s="48" t="s">
        <v>1376</v>
      </c>
      <c r="E713" s="334"/>
      <c r="F713" s="75"/>
      <c r="G713" s="76"/>
      <c r="H713" s="352"/>
      <c r="I713" s="365"/>
      <c r="J713" s="302"/>
      <c r="K713" s="63"/>
      <c r="L713" s="19"/>
    </row>
    <row r="714" spans="1:12" s="556" customFormat="1" ht="21">
      <c r="A714" s="555"/>
      <c r="C714" s="557" t="s">
        <v>1388</v>
      </c>
      <c r="D714" s="52"/>
      <c r="E714" s="5" t="s">
        <v>1389</v>
      </c>
      <c r="F714" s="582" t="s">
        <v>188</v>
      </c>
      <c r="G714" s="585" t="s">
        <v>188</v>
      </c>
      <c r="H714" s="591" t="s">
        <v>188</v>
      </c>
      <c r="I714" s="593" t="s">
        <v>1390</v>
      </c>
      <c r="J714" s="586"/>
      <c r="K714" s="559"/>
    </row>
    <row r="715" spans="1:12" s="232" customFormat="1" ht="16.5" customHeight="1">
      <c r="A715" s="465"/>
      <c r="B715" s="20"/>
      <c r="C715" s="596" t="s">
        <v>993</v>
      </c>
      <c r="D715" s="52"/>
      <c r="E715" s="10" t="s">
        <v>448</v>
      </c>
      <c r="F715" s="581" t="s">
        <v>56</v>
      </c>
      <c r="G715" s="478" t="s">
        <v>56</v>
      </c>
      <c r="H715" s="590" t="s">
        <v>56</v>
      </c>
      <c r="I715" s="593"/>
      <c r="J715" s="709" t="s">
        <v>1449</v>
      </c>
      <c r="K715" s="690" t="s">
        <v>1330</v>
      </c>
      <c r="L715" s="20"/>
    </row>
    <row r="716" spans="1:12" s="232" customFormat="1" ht="16.5" customHeight="1">
      <c r="A716" s="465"/>
      <c r="B716" s="20"/>
      <c r="C716" s="596" t="s">
        <v>993</v>
      </c>
      <c r="D716" s="52"/>
      <c r="E716" s="10" t="s">
        <v>449</v>
      </c>
      <c r="F716" s="581" t="s">
        <v>56</v>
      </c>
      <c r="G716" s="478" t="s">
        <v>56</v>
      </c>
      <c r="H716" s="590" t="s">
        <v>56</v>
      </c>
      <c r="I716" s="593"/>
      <c r="J716" s="709"/>
      <c r="K716" s="690"/>
      <c r="L716" s="20"/>
    </row>
    <row r="717" spans="1:12" s="232" customFormat="1" ht="14.25">
      <c r="A717" s="465"/>
      <c r="B717" s="20"/>
      <c r="C717" s="596" t="s">
        <v>993</v>
      </c>
      <c r="D717" s="57"/>
      <c r="E717" s="59" t="s">
        <v>482</v>
      </c>
      <c r="F717" s="581" t="s">
        <v>56</v>
      </c>
      <c r="G717" s="478" t="s">
        <v>56</v>
      </c>
      <c r="H717" s="590" t="s">
        <v>56</v>
      </c>
      <c r="I717" s="593"/>
      <c r="J717" s="709"/>
      <c r="K717" s="690"/>
      <c r="L717" s="20"/>
    </row>
    <row r="718" spans="1:12" s="232" customFormat="1" ht="14.25">
      <c r="A718" s="465"/>
      <c r="B718" s="20"/>
      <c r="C718" s="596" t="s">
        <v>993</v>
      </c>
      <c r="D718" s="57"/>
      <c r="E718" s="527" t="s">
        <v>450</v>
      </c>
      <c r="F718" s="581" t="s">
        <v>56</v>
      </c>
      <c r="G718" s="478" t="s">
        <v>56</v>
      </c>
      <c r="H718" s="590" t="s">
        <v>56</v>
      </c>
      <c r="I718" s="593"/>
      <c r="J718" s="709"/>
      <c r="K718" s="690"/>
      <c r="L718" s="20"/>
    </row>
    <row r="719" spans="1:12" s="232" customFormat="1" ht="14.25">
      <c r="A719" s="465"/>
      <c r="B719" s="20"/>
      <c r="C719" s="596" t="s">
        <v>993</v>
      </c>
      <c r="D719" s="57"/>
      <c r="E719" s="527" t="s">
        <v>433</v>
      </c>
      <c r="F719" s="581" t="s">
        <v>56</v>
      </c>
      <c r="G719" s="478" t="s">
        <v>56</v>
      </c>
      <c r="H719" s="590" t="s">
        <v>56</v>
      </c>
      <c r="I719" s="593"/>
      <c r="J719" s="709"/>
      <c r="K719" s="690"/>
      <c r="L719" s="20"/>
    </row>
    <row r="720" spans="1:12" s="232" customFormat="1" ht="14.25">
      <c r="A720" s="465"/>
      <c r="B720" s="20"/>
      <c r="C720" s="596" t="s">
        <v>993</v>
      </c>
      <c r="D720" s="52"/>
      <c r="E720" s="10" t="s">
        <v>486</v>
      </c>
      <c r="F720" s="581" t="s">
        <v>56</v>
      </c>
      <c r="G720" s="478" t="s">
        <v>56</v>
      </c>
      <c r="H720" s="590" t="s">
        <v>56</v>
      </c>
      <c r="I720" s="593"/>
      <c r="J720" s="709"/>
      <c r="K720" s="690"/>
      <c r="L720" s="20"/>
    </row>
    <row r="721" spans="1:12" s="232" customFormat="1" ht="21">
      <c r="A721" s="465"/>
      <c r="B721" s="20"/>
      <c r="C721" s="596" t="s">
        <v>993</v>
      </c>
      <c r="D721" s="52"/>
      <c r="E721" s="10" t="s">
        <v>434</v>
      </c>
      <c r="F721" s="581" t="s">
        <v>56</v>
      </c>
      <c r="G721" s="478" t="s">
        <v>56</v>
      </c>
      <c r="H721" s="590" t="s">
        <v>56</v>
      </c>
      <c r="I721" s="593"/>
      <c r="J721" s="709"/>
      <c r="K721" s="690"/>
      <c r="L721" s="20"/>
    </row>
    <row r="722" spans="1:12" s="232" customFormat="1" ht="31.5">
      <c r="A722" s="465"/>
      <c r="B722" s="20"/>
      <c r="C722" s="596" t="s">
        <v>993</v>
      </c>
      <c r="D722" s="52"/>
      <c r="E722" s="10" t="s">
        <v>435</v>
      </c>
      <c r="F722" s="581" t="s">
        <v>56</v>
      </c>
      <c r="G722" s="478" t="s">
        <v>56</v>
      </c>
      <c r="H722" s="590" t="s">
        <v>56</v>
      </c>
      <c r="I722" s="593"/>
      <c r="J722" s="709"/>
      <c r="K722" s="690"/>
      <c r="L722" s="20"/>
    </row>
    <row r="723" spans="1:12" s="232" customFormat="1" ht="21">
      <c r="A723" s="465"/>
      <c r="B723" s="20"/>
      <c r="C723" s="596" t="s">
        <v>993</v>
      </c>
      <c r="D723" s="52"/>
      <c r="E723" s="10" t="s">
        <v>436</v>
      </c>
      <c r="F723" s="581" t="s">
        <v>56</v>
      </c>
      <c r="G723" s="478" t="s">
        <v>56</v>
      </c>
      <c r="H723" s="590" t="s">
        <v>56</v>
      </c>
      <c r="I723" s="593"/>
      <c r="J723" s="709"/>
      <c r="K723" s="690"/>
      <c r="L723" s="20"/>
    </row>
    <row r="724" spans="1:12" s="232" customFormat="1" ht="21">
      <c r="A724" s="465"/>
      <c r="B724" s="20"/>
      <c r="C724" s="596" t="s">
        <v>993</v>
      </c>
      <c r="D724" s="52"/>
      <c r="E724" s="10" t="s">
        <v>437</v>
      </c>
      <c r="F724" s="581" t="s">
        <v>56</v>
      </c>
      <c r="G724" s="478" t="s">
        <v>56</v>
      </c>
      <c r="H724" s="590" t="s">
        <v>56</v>
      </c>
      <c r="I724" s="593"/>
      <c r="J724" s="709"/>
      <c r="K724" s="690"/>
      <c r="L724" s="20"/>
    </row>
    <row r="725" spans="1:12" s="232" customFormat="1" ht="24" customHeight="1">
      <c r="A725" s="465"/>
      <c r="B725" s="20"/>
      <c r="C725" s="596" t="s">
        <v>993</v>
      </c>
      <c r="D725" s="52"/>
      <c r="E725" s="10" t="s">
        <v>438</v>
      </c>
      <c r="F725" s="581" t="s">
        <v>56</v>
      </c>
      <c r="G725" s="478" t="s">
        <v>56</v>
      </c>
      <c r="H725" s="590" t="s">
        <v>56</v>
      </c>
      <c r="I725" s="593"/>
      <c r="J725" s="709"/>
      <c r="K725" s="690"/>
      <c r="L725" s="20"/>
    </row>
    <row r="726" spans="1:12" s="232" customFormat="1" ht="24" customHeight="1">
      <c r="A726" s="465"/>
      <c r="B726" s="20"/>
      <c r="C726" s="596" t="s">
        <v>993</v>
      </c>
      <c r="D726" s="52"/>
      <c r="E726" s="10" t="s">
        <v>439</v>
      </c>
      <c r="F726" s="581" t="s">
        <v>56</v>
      </c>
      <c r="G726" s="478" t="s">
        <v>56</v>
      </c>
      <c r="H726" s="590" t="s">
        <v>56</v>
      </c>
      <c r="I726" s="593"/>
      <c r="J726" s="709"/>
      <c r="K726" s="690"/>
      <c r="L726" s="20"/>
    </row>
    <row r="727" spans="1:12" s="232" customFormat="1" ht="24" customHeight="1">
      <c r="A727" s="465"/>
      <c r="B727" s="20"/>
      <c r="C727" s="596" t="s">
        <v>993</v>
      </c>
      <c r="D727" s="52"/>
      <c r="E727" s="10" t="s">
        <v>440</v>
      </c>
      <c r="F727" s="581" t="s">
        <v>56</v>
      </c>
      <c r="G727" s="478" t="s">
        <v>56</v>
      </c>
      <c r="H727" s="590" t="s">
        <v>56</v>
      </c>
      <c r="I727" s="593"/>
      <c r="J727" s="709"/>
      <c r="K727" s="569"/>
      <c r="L727" s="20"/>
    </row>
    <row r="728" spans="1:12" s="11" customFormat="1" ht="48.75" customHeight="1">
      <c r="A728" s="465"/>
      <c r="B728" s="20"/>
      <c r="C728" s="596" t="s">
        <v>993</v>
      </c>
      <c r="D728" s="52"/>
      <c r="E728" s="10" t="s">
        <v>441</v>
      </c>
      <c r="F728" s="581" t="s">
        <v>56</v>
      </c>
      <c r="G728" s="478" t="s">
        <v>56</v>
      </c>
      <c r="H728" s="590" t="s">
        <v>56</v>
      </c>
      <c r="I728" s="593"/>
      <c r="J728" s="580"/>
      <c r="K728" s="570" t="s">
        <v>1331</v>
      </c>
      <c r="L728" s="20"/>
    </row>
    <row r="729" spans="1:12" s="11" customFormat="1" ht="44.25" customHeight="1">
      <c r="A729" s="465"/>
      <c r="B729" s="20"/>
      <c r="C729" s="596" t="s">
        <v>993</v>
      </c>
      <c r="D729" s="52"/>
      <c r="E729" s="10" t="s">
        <v>442</v>
      </c>
      <c r="F729" s="581" t="s">
        <v>56</v>
      </c>
      <c r="G729" s="478" t="s">
        <v>56</v>
      </c>
      <c r="H729" s="590" t="s">
        <v>56</v>
      </c>
      <c r="I729" s="593"/>
      <c r="J729" s="580"/>
      <c r="K729" s="570"/>
      <c r="L729" s="20"/>
    </row>
    <row r="730" spans="1:12" s="232" customFormat="1" ht="36.75" customHeight="1">
      <c r="A730" s="465"/>
      <c r="B730" s="20"/>
      <c r="C730" s="596" t="s">
        <v>993</v>
      </c>
      <c r="D730" s="52"/>
      <c r="E730" s="10" t="s">
        <v>443</v>
      </c>
      <c r="F730" s="581" t="s">
        <v>56</v>
      </c>
      <c r="G730" s="478" t="s">
        <v>56</v>
      </c>
      <c r="H730" s="590" t="s">
        <v>56</v>
      </c>
      <c r="I730" s="593"/>
      <c r="J730" s="709"/>
      <c r="K730" s="569" t="s">
        <v>1332</v>
      </c>
      <c r="L730" s="20"/>
    </row>
    <row r="731" spans="1:12" s="232" customFormat="1" ht="23.25" customHeight="1">
      <c r="A731" s="465"/>
      <c r="B731" s="20"/>
      <c r="C731" s="596" t="s">
        <v>993</v>
      </c>
      <c r="D731" s="52"/>
      <c r="E731" s="10" t="s">
        <v>444</v>
      </c>
      <c r="F731" s="581" t="s">
        <v>1</v>
      </c>
      <c r="G731" s="478" t="s">
        <v>1</v>
      </c>
      <c r="H731" s="590" t="s">
        <v>1</v>
      </c>
      <c r="I731" s="593"/>
      <c r="J731" s="709"/>
      <c r="K731" s="569"/>
      <c r="L731" s="20"/>
    </row>
    <row r="732" spans="1:12" s="232" customFormat="1" ht="26.25" customHeight="1">
      <c r="A732" s="465"/>
      <c r="B732" s="20"/>
      <c r="C732" s="596" t="s">
        <v>993</v>
      </c>
      <c r="D732" s="323"/>
      <c r="E732" s="41" t="s">
        <v>445</v>
      </c>
      <c r="F732" s="595" t="s">
        <v>56</v>
      </c>
      <c r="G732" s="481" t="s">
        <v>56</v>
      </c>
      <c r="H732" s="592" t="s">
        <v>1</v>
      </c>
      <c r="I732" s="587"/>
      <c r="J732" s="580"/>
      <c r="K732" s="569"/>
      <c r="L732" s="20"/>
    </row>
    <row r="733" spans="1:12" s="11" customFormat="1" ht="46.5" customHeight="1">
      <c r="A733" s="465"/>
      <c r="B733" s="20"/>
      <c r="C733" s="596" t="s">
        <v>993</v>
      </c>
      <c r="D733" s="52"/>
      <c r="E733" s="10" t="s">
        <v>446</v>
      </c>
      <c r="F733" s="581" t="s">
        <v>56</v>
      </c>
      <c r="G733" s="478" t="s">
        <v>56</v>
      </c>
      <c r="H733" s="590" t="s">
        <v>1</v>
      </c>
      <c r="I733" s="593"/>
      <c r="J733" s="580"/>
      <c r="K733" s="570"/>
      <c r="L733" s="20"/>
    </row>
    <row r="734" spans="1:12" s="11" customFormat="1" ht="45" customHeight="1">
      <c r="A734" s="465"/>
      <c r="B734" s="20"/>
      <c r="C734" s="596" t="s">
        <v>993</v>
      </c>
      <c r="D734" s="52"/>
      <c r="E734" s="531" t="s">
        <v>1396</v>
      </c>
      <c r="F734" s="581" t="s">
        <v>56</v>
      </c>
      <c r="G734" s="478" t="s">
        <v>56</v>
      </c>
      <c r="H734" s="590" t="s">
        <v>56</v>
      </c>
      <c r="I734" s="593"/>
      <c r="J734" s="580"/>
      <c r="K734" s="570"/>
      <c r="L734" s="20"/>
    </row>
    <row r="735" spans="1:12" s="11" customFormat="1" ht="25.5" customHeight="1">
      <c r="A735" s="465"/>
      <c r="B735" s="20"/>
      <c r="C735" s="596" t="s">
        <v>993</v>
      </c>
      <c r="D735" s="53"/>
      <c r="E735" s="532" t="s">
        <v>447</v>
      </c>
      <c r="F735" s="342" t="s">
        <v>56</v>
      </c>
      <c r="G735" s="475" t="s">
        <v>56</v>
      </c>
      <c r="H735" s="476" t="s">
        <v>56</v>
      </c>
      <c r="I735" s="602"/>
      <c r="J735" s="583"/>
      <c r="K735" s="573"/>
      <c r="L735" s="20"/>
    </row>
    <row r="736" spans="1:12" s="9" customFormat="1" ht="16.5" customHeight="1">
      <c r="A736" s="464"/>
      <c r="B736" s="19"/>
      <c r="C736" s="382"/>
      <c r="D736" s="48" t="s">
        <v>1377</v>
      </c>
      <c r="E736" s="334"/>
      <c r="F736" s="75"/>
      <c r="G736" s="76"/>
      <c r="H736" s="352"/>
      <c r="I736" s="365"/>
      <c r="J736" s="302"/>
      <c r="K736" s="63"/>
      <c r="L736" s="19"/>
    </row>
    <row r="737" spans="1:12" s="556" customFormat="1" ht="21">
      <c r="A737" s="555"/>
      <c r="C737" s="557" t="s">
        <v>1388</v>
      </c>
      <c r="D737" s="52"/>
      <c r="E737" s="5" t="s">
        <v>1389</v>
      </c>
      <c r="F737" s="582" t="s">
        <v>188</v>
      </c>
      <c r="G737" s="585" t="s">
        <v>188</v>
      </c>
      <c r="H737" s="591" t="s">
        <v>188</v>
      </c>
      <c r="I737" s="593" t="s">
        <v>1390</v>
      </c>
      <c r="J737" s="586"/>
      <c r="K737" s="559"/>
    </row>
    <row r="738" spans="1:12" s="11" customFormat="1" ht="16.5" customHeight="1">
      <c r="A738" s="465"/>
      <c r="B738" s="20"/>
      <c r="C738" s="596" t="s">
        <v>993</v>
      </c>
      <c r="D738" s="52"/>
      <c r="E738" s="10" t="s">
        <v>472</v>
      </c>
      <c r="F738" s="581" t="s">
        <v>56</v>
      </c>
      <c r="G738" s="478" t="s">
        <v>56</v>
      </c>
      <c r="H738" s="590" t="s">
        <v>56</v>
      </c>
      <c r="I738" s="593"/>
      <c r="J738" s="709" t="s">
        <v>1450</v>
      </c>
      <c r="K738" s="689" t="s">
        <v>1333</v>
      </c>
      <c r="L738" s="20"/>
    </row>
    <row r="739" spans="1:12" s="11" customFormat="1" ht="16.5" customHeight="1">
      <c r="A739" s="465"/>
      <c r="B739" s="20"/>
      <c r="C739" s="596" t="s">
        <v>993</v>
      </c>
      <c r="D739" s="52"/>
      <c r="E739" s="10" t="s">
        <v>476</v>
      </c>
      <c r="F739" s="581" t="s">
        <v>56</v>
      </c>
      <c r="G739" s="478" t="s">
        <v>56</v>
      </c>
      <c r="H739" s="590" t="s">
        <v>56</v>
      </c>
      <c r="I739" s="593"/>
      <c r="J739" s="709"/>
      <c r="K739" s="689"/>
      <c r="L739" s="20"/>
    </row>
    <row r="740" spans="1:12" s="11" customFormat="1" ht="16.5" customHeight="1">
      <c r="A740" s="465"/>
      <c r="B740" s="20"/>
      <c r="C740" s="596" t="s">
        <v>993</v>
      </c>
      <c r="D740" s="52"/>
      <c r="E740" s="10" t="s">
        <v>477</v>
      </c>
      <c r="F740" s="581" t="s">
        <v>56</v>
      </c>
      <c r="G740" s="478" t="s">
        <v>56</v>
      </c>
      <c r="H740" s="590" t="s">
        <v>56</v>
      </c>
      <c r="I740" s="593"/>
      <c r="J740" s="709"/>
      <c r="K740" s="689"/>
      <c r="L740" s="20"/>
    </row>
    <row r="741" spans="1:12" s="11" customFormat="1" ht="34.5" customHeight="1">
      <c r="A741" s="465"/>
      <c r="B741" s="20"/>
      <c r="C741" s="596" t="s">
        <v>993</v>
      </c>
      <c r="D741" s="52"/>
      <c r="E741" s="10" t="s">
        <v>452</v>
      </c>
      <c r="F741" s="581" t="s">
        <v>56</v>
      </c>
      <c r="G741" s="478" t="s">
        <v>56</v>
      </c>
      <c r="H741" s="590" t="s">
        <v>56</v>
      </c>
      <c r="I741" s="593"/>
      <c r="J741" s="709"/>
      <c r="K741" s="689"/>
      <c r="L741" s="20"/>
    </row>
    <row r="742" spans="1:12" s="11" customFormat="1" ht="18" customHeight="1">
      <c r="A742" s="465"/>
      <c r="B742" s="20"/>
      <c r="C742" s="596" t="s">
        <v>993</v>
      </c>
      <c r="D742" s="52"/>
      <c r="E742" s="531" t="s">
        <v>450</v>
      </c>
      <c r="F742" s="581" t="s">
        <v>56</v>
      </c>
      <c r="G742" s="478" t="s">
        <v>56</v>
      </c>
      <c r="H742" s="590" t="s">
        <v>56</v>
      </c>
      <c r="I742" s="593"/>
      <c r="J742" s="709"/>
      <c r="K742" s="689"/>
      <c r="L742" s="20"/>
    </row>
    <row r="743" spans="1:12" s="11" customFormat="1" ht="18" customHeight="1">
      <c r="A743" s="465"/>
      <c r="B743" s="20"/>
      <c r="C743" s="596" t="s">
        <v>993</v>
      </c>
      <c r="D743" s="52"/>
      <c r="E743" s="531" t="s">
        <v>451</v>
      </c>
      <c r="F743" s="581" t="s">
        <v>56</v>
      </c>
      <c r="G743" s="478" t="s">
        <v>56</v>
      </c>
      <c r="H743" s="590" t="s">
        <v>56</v>
      </c>
      <c r="I743" s="593"/>
      <c r="J743" s="709"/>
      <c r="K743" s="689"/>
      <c r="L743" s="20"/>
    </row>
    <row r="744" spans="1:12" s="232" customFormat="1" ht="68.25" customHeight="1">
      <c r="A744" s="465"/>
      <c r="B744" s="20"/>
      <c r="C744" s="596" t="s">
        <v>993</v>
      </c>
      <c r="D744" s="52"/>
      <c r="E744" s="5" t="s">
        <v>453</v>
      </c>
      <c r="F744" s="581" t="s">
        <v>56</v>
      </c>
      <c r="G744" s="478" t="s">
        <v>56</v>
      </c>
      <c r="H744" s="590" t="s">
        <v>56</v>
      </c>
      <c r="I744" s="593"/>
      <c r="J744" s="709"/>
      <c r="K744" s="689"/>
      <c r="L744" s="20"/>
    </row>
    <row r="745" spans="1:12" s="11" customFormat="1" ht="24" customHeight="1">
      <c r="A745" s="465"/>
      <c r="B745" s="20"/>
      <c r="C745" s="596" t="s">
        <v>993</v>
      </c>
      <c r="D745" s="52"/>
      <c r="E745" s="5" t="s">
        <v>454</v>
      </c>
      <c r="F745" s="581" t="s">
        <v>56</v>
      </c>
      <c r="G745" s="478" t="s">
        <v>56</v>
      </c>
      <c r="H745" s="590" t="s">
        <v>56</v>
      </c>
      <c r="I745" s="593"/>
      <c r="J745" s="709"/>
      <c r="K745" s="570"/>
      <c r="L745" s="20"/>
    </row>
    <row r="746" spans="1:12" s="11" customFormat="1" ht="18.75" customHeight="1">
      <c r="A746" s="465"/>
      <c r="B746" s="20"/>
      <c r="C746" s="596" t="s">
        <v>993</v>
      </c>
      <c r="D746" s="52"/>
      <c r="E746" s="531" t="s">
        <v>455</v>
      </c>
      <c r="F746" s="581" t="s">
        <v>56</v>
      </c>
      <c r="G746" s="478" t="s">
        <v>56</v>
      </c>
      <c r="H746" s="590" t="s">
        <v>56</v>
      </c>
      <c r="I746" s="593"/>
      <c r="J746" s="709"/>
      <c r="K746" s="570"/>
      <c r="L746" s="20"/>
    </row>
    <row r="747" spans="1:12" s="11" customFormat="1" ht="34.5" customHeight="1">
      <c r="A747" s="465"/>
      <c r="B747" s="20"/>
      <c r="C747" s="596" t="s">
        <v>993</v>
      </c>
      <c r="D747" s="52"/>
      <c r="E747" s="531" t="s">
        <v>456</v>
      </c>
      <c r="F747" s="581" t="s">
        <v>56</v>
      </c>
      <c r="G747" s="478" t="s">
        <v>56</v>
      </c>
      <c r="H747" s="590" t="s">
        <v>56</v>
      </c>
      <c r="I747" s="593"/>
      <c r="J747" s="709"/>
      <c r="K747" s="570"/>
      <c r="L747" s="20"/>
    </row>
    <row r="748" spans="1:12" s="232" customFormat="1" ht="27.75" customHeight="1">
      <c r="A748" s="465"/>
      <c r="B748" s="20"/>
      <c r="C748" s="596" t="s">
        <v>993</v>
      </c>
      <c r="D748" s="52"/>
      <c r="E748" s="10" t="s">
        <v>487</v>
      </c>
      <c r="F748" s="581" t="s">
        <v>56</v>
      </c>
      <c r="G748" s="478" t="s">
        <v>56</v>
      </c>
      <c r="H748" s="590" t="s">
        <v>56</v>
      </c>
      <c r="I748" s="593"/>
      <c r="J748" s="580"/>
      <c r="K748" s="569"/>
      <c r="L748" s="20"/>
    </row>
    <row r="749" spans="1:12" s="232" customFormat="1" ht="38.25" customHeight="1">
      <c r="A749" s="465"/>
      <c r="B749" s="20"/>
      <c r="C749" s="596" t="s">
        <v>993</v>
      </c>
      <c r="D749" s="52"/>
      <c r="E749" s="10" t="s">
        <v>457</v>
      </c>
      <c r="F749" s="581" t="s">
        <v>56</v>
      </c>
      <c r="G749" s="478" t="s">
        <v>56</v>
      </c>
      <c r="H749" s="590" t="s">
        <v>56</v>
      </c>
      <c r="I749" s="593"/>
      <c r="J749" s="580"/>
      <c r="K749" s="569"/>
      <c r="L749" s="20"/>
    </row>
    <row r="750" spans="1:12" s="11" customFormat="1" ht="51" customHeight="1">
      <c r="A750" s="465"/>
      <c r="B750" s="20"/>
      <c r="C750" s="596" t="s">
        <v>993</v>
      </c>
      <c r="D750" s="52"/>
      <c r="E750" s="10" t="s">
        <v>460</v>
      </c>
      <c r="F750" s="581" t="s">
        <v>56</v>
      </c>
      <c r="G750" s="478" t="s">
        <v>56</v>
      </c>
      <c r="H750" s="590" t="s">
        <v>56</v>
      </c>
      <c r="I750" s="593"/>
      <c r="J750" s="709"/>
      <c r="K750" s="689" t="s">
        <v>1334</v>
      </c>
      <c r="L750" s="20"/>
    </row>
    <row r="751" spans="1:12" s="11" customFormat="1" ht="21">
      <c r="A751" s="465"/>
      <c r="B751" s="20"/>
      <c r="C751" s="596" t="s">
        <v>993</v>
      </c>
      <c r="D751" s="52"/>
      <c r="E751" s="531" t="s">
        <v>459</v>
      </c>
      <c r="F751" s="581" t="s">
        <v>56</v>
      </c>
      <c r="G751" s="478" t="s">
        <v>56</v>
      </c>
      <c r="H751" s="590" t="s">
        <v>56</v>
      </c>
      <c r="I751" s="593"/>
      <c r="J751" s="709"/>
      <c r="K751" s="689"/>
      <c r="L751" s="20"/>
    </row>
    <row r="752" spans="1:12" s="11" customFormat="1" ht="18.75" customHeight="1">
      <c r="A752" s="465"/>
      <c r="B752" s="20"/>
      <c r="C752" s="596" t="s">
        <v>993</v>
      </c>
      <c r="D752" s="52"/>
      <c r="E752" s="531" t="s">
        <v>458</v>
      </c>
      <c r="F752" s="581" t="s">
        <v>56</v>
      </c>
      <c r="G752" s="478" t="s">
        <v>56</v>
      </c>
      <c r="H752" s="590" t="s">
        <v>56</v>
      </c>
      <c r="I752" s="593"/>
      <c r="J752" s="709"/>
      <c r="K752" s="689"/>
      <c r="L752" s="20"/>
    </row>
    <row r="753" spans="1:12" s="11" customFormat="1" ht="21">
      <c r="A753" s="465"/>
      <c r="B753" s="20"/>
      <c r="C753" s="596" t="s">
        <v>993</v>
      </c>
      <c r="D753" s="52"/>
      <c r="E753" s="531" t="s">
        <v>461</v>
      </c>
      <c r="F753" s="581" t="s">
        <v>56</v>
      </c>
      <c r="G753" s="478" t="s">
        <v>56</v>
      </c>
      <c r="H753" s="590" t="s">
        <v>56</v>
      </c>
      <c r="I753" s="593"/>
      <c r="J753" s="709"/>
      <c r="K753" s="689"/>
      <c r="L753" s="20"/>
    </row>
    <row r="754" spans="1:12" s="11" customFormat="1" ht="31.5">
      <c r="A754" s="465"/>
      <c r="B754" s="20"/>
      <c r="C754" s="596" t="s">
        <v>993</v>
      </c>
      <c r="D754" s="52"/>
      <c r="E754" s="531" t="s">
        <v>462</v>
      </c>
      <c r="F754" s="581" t="s">
        <v>56</v>
      </c>
      <c r="G754" s="478" t="s">
        <v>56</v>
      </c>
      <c r="H754" s="590" t="s">
        <v>56</v>
      </c>
      <c r="I754" s="593"/>
      <c r="J754" s="580"/>
      <c r="K754" s="570"/>
      <c r="L754" s="20"/>
    </row>
    <row r="755" spans="1:12" s="11" customFormat="1" ht="14.25">
      <c r="A755" s="465"/>
      <c r="B755" s="20"/>
      <c r="C755" s="596" t="s">
        <v>993</v>
      </c>
      <c r="D755" s="52"/>
      <c r="E755" s="531" t="s">
        <v>463</v>
      </c>
      <c r="F755" s="581" t="s">
        <v>56</v>
      </c>
      <c r="G755" s="478" t="s">
        <v>56</v>
      </c>
      <c r="H755" s="590" t="s">
        <v>56</v>
      </c>
      <c r="I755" s="593"/>
      <c r="J755" s="709"/>
      <c r="K755" s="689" t="s">
        <v>1335</v>
      </c>
      <c r="L755" s="20"/>
    </row>
    <row r="756" spans="1:12" s="11" customFormat="1" ht="31.5">
      <c r="A756" s="465"/>
      <c r="B756" s="20"/>
      <c r="C756" s="596" t="s">
        <v>993</v>
      </c>
      <c r="D756" s="52"/>
      <c r="E756" s="531" t="s">
        <v>464</v>
      </c>
      <c r="F756" s="581" t="s">
        <v>56</v>
      </c>
      <c r="G756" s="478" t="s">
        <v>56</v>
      </c>
      <c r="H756" s="590" t="s">
        <v>56</v>
      </c>
      <c r="I756" s="593"/>
      <c r="J756" s="709"/>
      <c r="K756" s="689"/>
      <c r="L756" s="20"/>
    </row>
    <row r="757" spans="1:12" s="11" customFormat="1" ht="14.25">
      <c r="A757" s="465"/>
      <c r="B757" s="20"/>
      <c r="C757" s="596" t="s">
        <v>993</v>
      </c>
      <c r="D757" s="52"/>
      <c r="E757" s="531" t="s">
        <v>465</v>
      </c>
      <c r="F757" s="581" t="s">
        <v>56</v>
      </c>
      <c r="G757" s="478" t="s">
        <v>56</v>
      </c>
      <c r="H757" s="590" t="s">
        <v>56</v>
      </c>
      <c r="I757" s="593"/>
      <c r="J757" s="709"/>
      <c r="K757" s="689"/>
      <c r="L757" s="20"/>
    </row>
    <row r="758" spans="1:12" s="11" customFormat="1" ht="83.25" customHeight="1">
      <c r="A758" s="465"/>
      <c r="B758" s="20"/>
      <c r="C758" s="596" t="s">
        <v>993</v>
      </c>
      <c r="D758" s="52"/>
      <c r="E758" s="5" t="s">
        <v>466</v>
      </c>
      <c r="F758" s="581" t="s">
        <v>56</v>
      </c>
      <c r="G758" s="478" t="s">
        <v>56</v>
      </c>
      <c r="H758" s="590" t="s">
        <v>56</v>
      </c>
      <c r="I758" s="593"/>
      <c r="J758" s="580"/>
      <c r="K758" s="570"/>
      <c r="L758" s="20"/>
    </row>
    <row r="759" spans="1:12" s="11" customFormat="1" ht="30" customHeight="1">
      <c r="A759" s="465"/>
      <c r="B759" s="20"/>
      <c r="C759" s="596" t="s">
        <v>993</v>
      </c>
      <c r="D759" s="52"/>
      <c r="E759" s="10" t="s">
        <v>467</v>
      </c>
      <c r="F759" s="581" t="s">
        <v>56</v>
      </c>
      <c r="G759" s="478" t="s">
        <v>56</v>
      </c>
      <c r="H759" s="590" t="s">
        <v>56</v>
      </c>
      <c r="I759" s="593"/>
      <c r="J759" s="580"/>
      <c r="K759" s="570"/>
      <c r="L759" s="20"/>
    </row>
    <row r="760" spans="1:12" s="11" customFormat="1" ht="51" customHeight="1">
      <c r="A760" s="465"/>
      <c r="B760" s="20"/>
      <c r="C760" s="596" t="s">
        <v>993</v>
      </c>
      <c r="D760" s="52"/>
      <c r="E760" s="10" t="s">
        <v>470</v>
      </c>
      <c r="F760" s="581" t="s">
        <v>56</v>
      </c>
      <c r="G760" s="478" t="s">
        <v>56</v>
      </c>
      <c r="H760" s="590" t="s">
        <v>56</v>
      </c>
      <c r="I760" s="593"/>
      <c r="J760" s="580"/>
      <c r="K760" s="570"/>
      <c r="L760" s="20"/>
    </row>
    <row r="761" spans="1:12" s="11" customFormat="1" ht="38.25" customHeight="1">
      <c r="A761" s="465"/>
      <c r="B761" s="20"/>
      <c r="C761" s="596" t="s">
        <v>993</v>
      </c>
      <c r="D761" s="52"/>
      <c r="E761" s="10" t="s">
        <v>468</v>
      </c>
      <c r="F761" s="581" t="s">
        <v>56</v>
      </c>
      <c r="G761" s="478" t="s">
        <v>56</v>
      </c>
      <c r="H761" s="590" t="s">
        <v>56</v>
      </c>
      <c r="I761" s="593"/>
      <c r="J761" s="580"/>
      <c r="K761" s="570"/>
      <c r="L761" s="20"/>
    </row>
    <row r="762" spans="1:12" s="232" customFormat="1" ht="40.5" customHeight="1">
      <c r="A762" s="465"/>
      <c r="B762" s="20"/>
      <c r="C762" s="596" t="s">
        <v>993</v>
      </c>
      <c r="D762" s="52"/>
      <c r="E762" s="10" t="s">
        <v>469</v>
      </c>
      <c r="F762" s="581" t="s">
        <v>56</v>
      </c>
      <c r="G762" s="478" t="s">
        <v>56</v>
      </c>
      <c r="H762" s="590" t="s">
        <v>56</v>
      </c>
      <c r="I762" s="593"/>
      <c r="J762" s="580"/>
      <c r="K762" s="569" t="s">
        <v>1336</v>
      </c>
      <c r="L762" s="20"/>
    </row>
    <row r="763" spans="1:12" s="232" customFormat="1" ht="26.25" customHeight="1">
      <c r="A763" s="465"/>
      <c r="B763" s="20"/>
      <c r="C763" s="596" t="s">
        <v>993</v>
      </c>
      <c r="D763" s="52"/>
      <c r="E763" s="10" t="s">
        <v>471</v>
      </c>
      <c r="F763" s="581" t="s">
        <v>56</v>
      </c>
      <c r="G763" s="478" t="s">
        <v>56</v>
      </c>
      <c r="H763" s="590" t="s">
        <v>56</v>
      </c>
      <c r="I763" s="593"/>
      <c r="J763" s="580"/>
      <c r="K763" s="569"/>
      <c r="L763" s="20"/>
    </row>
    <row r="764" spans="1:12" s="232" customFormat="1" ht="46.5" customHeight="1">
      <c r="A764" s="465"/>
      <c r="B764" s="20"/>
      <c r="C764" s="596" t="s">
        <v>993</v>
      </c>
      <c r="D764" s="52"/>
      <c r="E764" s="10" t="s">
        <v>474</v>
      </c>
      <c r="F764" s="581" t="s">
        <v>56</v>
      </c>
      <c r="G764" s="478" t="s">
        <v>56</v>
      </c>
      <c r="H764" s="590" t="s">
        <v>56</v>
      </c>
      <c r="I764" s="593"/>
      <c r="J764" s="580"/>
      <c r="K764" s="569"/>
      <c r="L764" s="20"/>
    </row>
    <row r="765" spans="1:12" s="232" customFormat="1" ht="47.25" customHeight="1">
      <c r="A765" s="465"/>
      <c r="B765" s="20"/>
      <c r="C765" s="596" t="s">
        <v>993</v>
      </c>
      <c r="D765" s="52"/>
      <c r="E765" s="10" t="s">
        <v>473</v>
      </c>
      <c r="F765" s="581" t="s">
        <v>56</v>
      </c>
      <c r="G765" s="478" t="s">
        <v>56</v>
      </c>
      <c r="H765" s="590" t="s">
        <v>56</v>
      </c>
      <c r="I765" s="593"/>
      <c r="J765" s="580"/>
      <c r="K765" s="569"/>
      <c r="L765" s="20"/>
    </row>
    <row r="766" spans="1:12" s="11" customFormat="1" ht="60.75" customHeight="1">
      <c r="A766" s="465"/>
      <c r="B766" s="20"/>
      <c r="C766" s="596" t="s">
        <v>993</v>
      </c>
      <c r="D766" s="53"/>
      <c r="E766" s="12" t="s">
        <v>475</v>
      </c>
      <c r="F766" s="342" t="s">
        <v>56</v>
      </c>
      <c r="G766" s="475" t="s">
        <v>56</v>
      </c>
      <c r="H766" s="476" t="s">
        <v>56</v>
      </c>
      <c r="I766" s="602"/>
      <c r="J766" s="583"/>
      <c r="K766" s="573"/>
      <c r="L766" s="20"/>
    </row>
    <row r="767" spans="1:12" s="9" customFormat="1" ht="16.5" customHeight="1">
      <c r="A767" s="464"/>
      <c r="B767" s="19"/>
      <c r="C767" s="382"/>
      <c r="D767" s="48" t="s">
        <v>1136</v>
      </c>
      <c r="E767" s="334"/>
      <c r="F767" s="75"/>
      <c r="G767" s="76"/>
      <c r="H767" s="352"/>
      <c r="I767" s="365"/>
      <c r="J767" s="302"/>
      <c r="K767" s="63"/>
      <c r="L767" s="19"/>
    </row>
    <row r="768" spans="1:12" s="556" customFormat="1" ht="21">
      <c r="A768" s="555"/>
      <c r="C768" s="557" t="s">
        <v>1388</v>
      </c>
      <c r="D768" s="52"/>
      <c r="E768" s="5" t="s">
        <v>1389</v>
      </c>
      <c r="F768" s="582" t="s">
        <v>188</v>
      </c>
      <c r="G768" s="585" t="s">
        <v>188</v>
      </c>
      <c r="H768" s="591" t="s">
        <v>188</v>
      </c>
      <c r="I768" s="593" t="s">
        <v>1390</v>
      </c>
      <c r="J768" s="586"/>
      <c r="K768" s="559"/>
    </row>
    <row r="769" spans="1:12" s="232" customFormat="1" ht="27" customHeight="1">
      <c r="A769" s="465"/>
      <c r="B769" s="20"/>
      <c r="C769" s="596" t="s">
        <v>993</v>
      </c>
      <c r="D769" s="52"/>
      <c r="E769" s="10" t="s">
        <v>483</v>
      </c>
      <c r="F769" s="581" t="s">
        <v>56</v>
      </c>
      <c r="G769" s="478" t="s">
        <v>56</v>
      </c>
      <c r="H769" s="590" t="s">
        <v>1</v>
      </c>
      <c r="I769" s="593"/>
      <c r="J769" s="709" t="s">
        <v>1451</v>
      </c>
      <c r="K769" s="690" t="s">
        <v>1337</v>
      </c>
      <c r="L769" s="20"/>
    </row>
    <row r="770" spans="1:12" s="232" customFormat="1" ht="17.25" customHeight="1">
      <c r="A770" s="465"/>
      <c r="B770" s="20"/>
      <c r="C770" s="596" t="s">
        <v>993</v>
      </c>
      <c r="D770" s="52"/>
      <c r="E770" s="531" t="s">
        <v>484</v>
      </c>
      <c r="F770" s="581" t="s">
        <v>56</v>
      </c>
      <c r="G770" s="478" t="s">
        <v>56</v>
      </c>
      <c r="H770" s="590" t="s">
        <v>1</v>
      </c>
      <c r="I770" s="593"/>
      <c r="J770" s="709"/>
      <c r="K770" s="690"/>
      <c r="L770" s="20"/>
    </row>
    <row r="771" spans="1:12" s="232" customFormat="1" ht="17.25" customHeight="1">
      <c r="A771" s="465"/>
      <c r="B771" s="20"/>
      <c r="C771" s="596" t="s">
        <v>993</v>
      </c>
      <c r="D771" s="52"/>
      <c r="E771" s="531" t="s">
        <v>485</v>
      </c>
      <c r="F771" s="581" t="s">
        <v>56</v>
      </c>
      <c r="G771" s="478" t="s">
        <v>1</v>
      </c>
      <c r="H771" s="590" t="s">
        <v>1</v>
      </c>
      <c r="I771" s="593"/>
      <c r="J771" s="709"/>
      <c r="K771" s="690"/>
      <c r="L771" s="20"/>
    </row>
    <row r="772" spans="1:12" s="232" customFormat="1" ht="57.75" customHeight="1">
      <c r="A772" s="465"/>
      <c r="B772" s="20"/>
      <c r="C772" s="596" t="s">
        <v>993</v>
      </c>
      <c r="D772" s="52"/>
      <c r="E772" s="5" t="s">
        <v>488</v>
      </c>
      <c r="F772" s="581" t="s">
        <v>1</v>
      </c>
      <c r="G772" s="478" t="s">
        <v>56</v>
      </c>
      <c r="H772" s="590" t="s">
        <v>1</v>
      </c>
      <c r="I772" s="593"/>
      <c r="J772" s="709"/>
      <c r="K772" s="690"/>
      <c r="L772" s="20"/>
    </row>
    <row r="773" spans="1:12" s="232" customFormat="1" ht="27" customHeight="1">
      <c r="A773" s="465"/>
      <c r="B773" s="20"/>
      <c r="C773" s="596" t="s">
        <v>993</v>
      </c>
      <c r="D773" s="52"/>
      <c r="E773" s="10" t="s">
        <v>489</v>
      </c>
      <c r="F773" s="581" t="s">
        <v>1</v>
      </c>
      <c r="G773" s="478" t="s">
        <v>56</v>
      </c>
      <c r="H773" s="590" t="s">
        <v>56</v>
      </c>
      <c r="I773" s="593"/>
      <c r="J773" s="709"/>
      <c r="K773" s="690"/>
      <c r="L773" s="20"/>
    </row>
    <row r="774" spans="1:12" s="232" customFormat="1" ht="36" customHeight="1">
      <c r="A774" s="465"/>
      <c r="B774" s="20"/>
      <c r="C774" s="596" t="s">
        <v>993</v>
      </c>
      <c r="D774" s="52"/>
      <c r="E774" s="10" t="s">
        <v>490</v>
      </c>
      <c r="F774" s="581" t="s">
        <v>56</v>
      </c>
      <c r="G774" s="478" t="s">
        <v>56</v>
      </c>
      <c r="H774" s="590" t="s">
        <v>56</v>
      </c>
      <c r="I774" s="593"/>
      <c r="J774" s="709"/>
      <c r="K774" s="690"/>
      <c r="L774" s="20"/>
    </row>
    <row r="775" spans="1:12" s="232" customFormat="1" ht="48" customHeight="1">
      <c r="A775" s="465"/>
      <c r="B775" s="20"/>
      <c r="C775" s="596" t="s">
        <v>993</v>
      </c>
      <c r="D775" s="52"/>
      <c r="E775" s="10" t="s">
        <v>491</v>
      </c>
      <c r="F775" s="581" t="s">
        <v>56</v>
      </c>
      <c r="G775" s="478" t="s">
        <v>56</v>
      </c>
      <c r="H775" s="590" t="s">
        <v>56</v>
      </c>
      <c r="I775" s="593"/>
      <c r="J775" s="709"/>
      <c r="K775" s="690"/>
      <c r="L775" s="20"/>
    </row>
    <row r="776" spans="1:12" s="232" customFormat="1" ht="21">
      <c r="A776" s="465"/>
      <c r="B776" s="20"/>
      <c r="C776" s="596" t="s">
        <v>993</v>
      </c>
      <c r="D776" s="52"/>
      <c r="E776" s="10" t="s">
        <v>492</v>
      </c>
      <c r="F776" s="581" t="s">
        <v>1</v>
      </c>
      <c r="G776" s="478" t="s">
        <v>56</v>
      </c>
      <c r="H776" s="590" t="s">
        <v>56</v>
      </c>
      <c r="I776" s="593"/>
      <c r="J776" s="709"/>
      <c r="K776" s="690"/>
      <c r="L776" s="20"/>
    </row>
    <row r="777" spans="1:12" s="232" customFormat="1" ht="31.5">
      <c r="A777" s="465"/>
      <c r="B777" s="20"/>
      <c r="C777" s="596" t="s">
        <v>993</v>
      </c>
      <c r="D777" s="52"/>
      <c r="E777" s="10" t="s">
        <v>493</v>
      </c>
      <c r="F777" s="581" t="s">
        <v>56</v>
      </c>
      <c r="G777" s="478" t="s">
        <v>56</v>
      </c>
      <c r="H777" s="590" t="s">
        <v>56</v>
      </c>
      <c r="I777" s="593"/>
      <c r="J777" s="709"/>
      <c r="K777" s="569"/>
      <c r="L777" s="20"/>
    </row>
    <row r="778" spans="1:12" s="232" customFormat="1" ht="25.5" customHeight="1">
      <c r="A778" s="465"/>
      <c r="B778" s="20"/>
      <c r="C778" s="596" t="s">
        <v>993</v>
      </c>
      <c r="D778" s="52"/>
      <c r="E778" s="10" t="s">
        <v>573</v>
      </c>
      <c r="F778" s="581" t="s">
        <v>1044</v>
      </c>
      <c r="G778" s="478" t="s">
        <v>926</v>
      </c>
      <c r="H778" s="590" t="s">
        <v>926</v>
      </c>
      <c r="I778" s="593"/>
      <c r="J778" s="709"/>
      <c r="K778" s="690" t="s">
        <v>1338</v>
      </c>
      <c r="L778" s="20"/>
    </row>
    <row r="779" spans="1:12" s="232" customFormat="1" ht="21">
      <c r="A779" s="465"/>
      <c r="B779" s="20"/>
      <c r="C779" s="596" t="s">
        <v>993</v>
      </c>
      <c r="D779" s="52"/>
      <c r="E779" s="531" t="s">
        <v>552</v>
      </c>
      <c r="F779" s="581" t="s">
        <v>1044</v>
      </c>
      <c r="G779" s="478" t="s">
        <v>926</v>
      </c>
      <c r="H779" s="590" t="s">
        <v>926</v>
      </c>
      <c r="I779" s="593"/>
      <c r="J779" s="709"/>
      <c r="K779" s="690"/>
      <c r="L779" s="20"/>
    </row>
    <row r="780" spans="1:12" s="232" customFormat="1" ht="42">
      <c r="A780" s="465"/>
      <c r="B780" s="20"/>
      <c r="C780" s="596" t="s">
        <v>993</v>
      </c>
      <c r="D780" s="52"/>
      <c r="E780" s="531" t="s">
        <v>553</v>
      </c>
      <c r="F780" s="581" t="s">
        <v>1044</v>
      </c>
      <c r="G780" s="478" t="s">
        <v>1044</v>
      </c>
      <c r="H780" s="590" t="s">
        <v>1045</v>
      </c>
      <c r="I780" s="593"/>
      <c r="J780" s="709"/>
      <c r="K780" s="690"/>
      <c r="L780" s="20"/>
    </row>
    <row r="781" spans="1:12" s="232" customFormat="1" ht="31.5">
      <c r="A781" s="465"/>
      <c r="B781" s="20"/>
      <c r="C781" s="596" t="s">
        <v>993</v>
      </c>
      <c r="D781" s="52"/>
      <c r="E781" s="531" t="s">
        <v>554</v>
      </c>
      <c r="F781" s="581" t="s">
        <v>926</v>
      </c>
      <c r="G781" s="478" t="s">
        <v>1045</v>
      </c>
      <c r="H781" s="590" t="s">
        <v>1045</v>
      </c>
      <c r="I781" s="593"/>
      <c r="J781" s="709"/>
      <c r="K781" s="690"/>
      <c r="L781" s="20"/>
    </row>
    <row r="782" spans="1:12" s="232" customFormat="1" ht="21">
      <c r="A782" s="465"/>
      <c r="B782" s="20"/>
      <c r="C782" s="596" t="s">
        <v>993</v>
      </c>
      <c r="D782" s="52"/>
      <c r="E782" s="531" t="s">
        <v>555</v>
      </c>
      <c r="F782" s="581" t="s">
        <v>926</v>
      </c>
      <c r="G782" s="478" t="s">
        <v>1</v>
      </c>
      <c r="H782" s="590" t="s">
        <v>926</v>
      </c>
      <c r="I782" s="593"/>
      <c r="J782" s="709"/>
      <c r="K782" s="690"/>
      <c r="L782" s="20"/>
    </row>
    <row r="783" spans="1:12" s="232" customFormat="1" ht="21">
      <c r="A783" s="465"/>
      <c r="B783" s="20"/>
      <c r="C783" s="596" t="s">
        <v>993</v>
      </c>
      <c r="D783" s="52"/>
      <c r="E783" s="531" t="s">
        <v>556</v>
      </c>
      <c r="F783" s="581" t="s">
        <v>1044</v>
      </c>
      <c r="G783" s="478" t="s">
        <v>1</v>
      </c>
      <c r="H783" s="590" t="s">
        <v>1046</v>
      </c>
      <c r="I783" s="593"/>
      <c r="J783" s="709"/>
      <c r="K783" s="690"/>
      <c r="L783" s="20"/>
    </row>
    <row r="784" spans="1:12" s="232" customFormat="1" ht="31.5">
      <c r="A784" s="465"/>
      <c r="B784" s="20"/>
      <c r="C784" s="596" t="s">
        <v>993</v>
      </c>
      <c r="D784" s="52"/>
      <c r="E784" s="531" t="s">
        <v>557</v>
      </c>
      <c r="F784" s="581" t="s">
        <v>1045</v>
      </c>
      <c r="G784" s="478" t="s">
        <v>1</v>
      </c>
      <c r="H784" s="590" t="s">
        <v>926</v>
      </c>
      <c r="I784" s="593"/>
      <c r="J784" s="709"/>
      <c r="K784" s="690"/>
      <c r="L784" s="20"/>
    </row>
    <row r="785" spans="1:12" s="232" customFormat="1" ht="35.25" customHeight="1">
      <c r="A785" s="465"/>
      <c r="B785" s="20"/>
      <c r="C785" s="596" t="s">
        <v>993</v>
      </c>
      <c r="D785" s="52"/>
      <c r="E785" s="10" t="s">
        <v>494</v>
      </c>
      <c r="F785" s="581" t="s">
        <v>1044</v>
      </c>
      <c r="G785" s="478" t="s">
        <v>1044</v>
      </c>
      <c r="H785" s="590" t="s">
        <v>926</v>
      </c>
      <c r="I785" s="593"/>
      <c r="J785" s="709"/>
      <c r="K785" s="690"/>
      <c r="L785" s="20"/>
    </row>
    <row r="786" spans="1:12" s="232" customFormat="1" ht="14.25">
      <c r="A786" s="465"/>
      <c r="B786" s="20"/>
      <c r="C786" s="596" t="s">
        <v>993</v>
      </c>
      <c r="D786" s="52"/>
      <c r="E786" s="10" t="s">
        <v>495</v>
      </c>
      <c r="F786" s="581" t="s">
        <v>56</v>
      </c>
      <c r="G786" s="478" t="s">
        <v>56</v>
      </c>
      <c r="H786" s="590" t="s">
        <v>56</v>
      </c>
      <c r="I786" s="593"/>
      <c r="J786" s="709"/>
      <c r="K786" s="690"/>
      <c r="L786" s="20"/>
    </row>
    <row r="787" spans="1:12" s="232" customFormat="1" ht="24.75" customHeight="1">
      <c r="A787" s="465"/>
      <c r="B787" s="20"/>
      <c r="C787" s="596" t="s">
        <v>993</v>
      </c>
      <c r="D787" s="52"/>
      <c r="E787" s="10" t="s">
        <v>496</v>
      </c>
      <c r="F787" s="581" t="s">
        <v>56</v>
      </c>
      <c r="G787" s="478" t="s">
        <v>56</v>
      </c>
      <c r="H787" s="590" t="s">
        <v>1</v>
      </c>
      <c r="I787" s="593"/>
      <c r="J787" s="709"/>
      <c r="K787" s="690"/>
      <c r="L787" s="20"/>
    </row>
    <row r="788" spans="1:12" s="232" customFormat="1" ht="24.75" customHeight="1">
      <c r="A788" s="465"/>
      <c r="B788" s="20"/>
      <c r="C788" s="596" t="s">
        <v>993</v>
      </c>
      <c r="D788" s="52"/>
      <c r="E788" s="10" t="s">
        <v>497</v>
      </c>
      <c r="F788" s="581" t="s">
        <v>56</v>
      </c>
      <c r="G788" s="478" t="s">
        <v>56</v>
      </c>
      <c r="H788" s="590" t="s">
        <v>56</v>
      </c>
      <c r="I788" s="593"/>
      <c r="J788" s="709"/>
      <c r="K788" s="690"/>
      <c r="L788" s="20"/>
    </row>
    <row r="789" spans="1:12" s="232" customFormat="1" ht="42">
      <c r="A789" s="465"/>
      <c r="B789" s="20"/>
      <c r="C789" s="596" t="s">
        <v>993</v>
      </c>
      <c r="D789" s="52"/>
      <c r="E789" s="10" t="s">
        <v>498</v>
      </c>
      <c r="F789" s="581" t="s">
        <v>56</v>
      </c>
      <c r="G789" s="478" t="s">
        <v>1</v>
      </c>
      <c r="H789" s="590" t="s">
        <v>1</v>
      </c>
      <c r="I789" s="593"/>
      <c r="J789" s="709"/>
      <c r="K789" s="690"/>
      <c r="L789" s="20"/>
    </row>
    <row r="790" spans="1:12" s="232" customFormat="1" ht="21">
      <c r="A790" s="465"/>
      <c r="B790" s="20"/>
      <c r="C790" s="596" t="s">
        <v>993</v>
      </c>
      <c r="D790" s="52"/>
      <c r="E790" s="10" t="s">
        <v>499</v>
      </c>
      <c r="F790" s="581" t="s">
        <v>56</v>
      </c>
      <c r="G790" s="478" t="s">
        <v>56</v>
      </c>
      <c r="H790" s="590" t="s">
        <v>56</v>
      </c>
      <c r="I790" s="593"/>
      <c r="J790" s="709"/>
      <c r="K790" s="690"/>
      <c r="L790" s="20"/>
    </row>
    <row r="791" spans="1:12" s="232" customFormat="1" ht="25.5" customHeight="1">
      <c r="A791" s="465"/>
      <c r="B791" s="20"/>
      <c r="C791" s="596" t="s">
        <v>993</v>
      </c>
      <c r="D791" s="52"/>
      <c r="E791" s="10" t="s">
        <v>500</v>
      </c>
      <c r="F791" s="581" t="s">
        <v>56</v>
      </c>
      <c r="G791" s="478" t="s">
        <v>56</v>
      </c>
      <c r="H791" s="590" t="s">
        <v>56</v>
      </c>
      <c r="I791" s="593"/>
      <c r="J791" s="709"/>
      <c r="K791" s="690"/>
      <c r="L791" s="20"/>
    </row>
    <row r="792" spans="1:12" s="232" customFormat="1" ht="34.5" customHeight="1">
      <c r="A792" s="465"/>
      <c r="B792" s="20"/>
      <c r="C792" s="596" t="s">
        <v>993</v>
      </c>
      <c r="D792" s="53"/>
      <c r="E792" s="12" t="s">
        <v>501</v>
      </c>
      <c r="F792" s="342" t="s">
        <v>56</v>
      </c>
      <c r="G792" s="475" t="s">
        <v>1</v>
      </c>
      <c r="H792" s="476" t="s">
        <v>56</v>
      </c>
      <c r="I792" s="602"/>
      <c r="J792" s="710"/>
      <c r="K792" s="692"/>
      <c r="L792" s="20"/>
    </row>
    <row r="793" spans="1:12" s="9" customFormat="1" ht="18.75" customHeight="1">
      <c r="A793" s="469"/>
      <c r="B793" s="69"/>
      <c r="C793" s="394"/>
      <c r="D793" s="48" t="s">
        <v>1378</v>
      </c>
      <c r="E793" s="49"/>
      <c r="F793" s="84"/>
      <c r="G793" s="85"/>
      <c r="H793" s="356"/>
      <c r="I793" s="377"/>
      <c r="J793" s="303"/>
      <c r="K793" s="63"/>
      <c r="L793" s="64"/>
    </row>
    <row r="794" spans="1:12" s="556" customFormat="1" ht="21">
      <c r="A794" s="555"/>
      <c r="C794" s="557" t="s">
        <v>1388</v>
      </c>
      <c r="D794" s="52"/>
      <c r="E794" s="5" t="s">
        <v>1389</v>
      </c>
      <c r="F794" s="582" t="s">
        <v>188</v>
      </c>
      <c r="G794" s="585" t="s">
        <v>188</v>
      </c>
      <c r="H794" s="591" t="s">
        <v>188</v>
      </c>
      <c r="I794" s="593" t="s">
        <v>1390</v>
      </c>
      <c r="J794" s="586"/>
      <c r="K794" s="559"/>
    </row>
    <row r="795" spans="1:12" s="8" customFormat="1" ht="15" customHeight="1">
      <c r="A795" s="470"/>
      <c r="C795" s="596" t="s">
        <v>993</v>
      </c>
      <c r="D795" s="72"/>
      <c r="E795" s="233" t="s">
        <v>502</v>
      </c>
      <c r="F795" s="497" t="s">
        <v>1</v>
      </c>
      <c r="G795" s="498" t="s">
        <v>1</v>
      </c>
      <c r="H795" s="499" t="s">
        <v>56</v>
      </c>
      <c r="I795" s="378"/>
      <c r="J795" s="709" t="s">
        <v>1452</v>
      </c>
      <c r="K795" s="702" t="s">
        <v>1339</v>
      </c>
      <c r="L795" s="66"/>
    </row>
    <row r="796" spans="1:12" s="8" customFormat="1" ht="15" customHeight="1">
      <c r="A796" s="470"/>
      <c r="C796" s="596" t="s">
        <v>993</v>
      </c>
      <c r="D796" s="72"/>
      <c r="E796" s="233" t="s">
        <v>505</v>
      </c>
      <c r="F796" s="497" t="s">
        <v>56</v>
      </c>
      <c r="G796" s="498" t="s">
        <v>56</v>
      </c>
      <c r="H796" s="499" t="s">
        <v>56</v>
      </c>
      <c r="I796" s="378"/>
      <c r="J796" s="709"/>
      <c r="K796" s="702"/>
      <c r="L796" s="66"/>
    </row>
    <row r="797" spans="1:12" s="8" customFormat="1" ht="48.75" customHeight="1">
      <c r="A797" s="470"/>
      <c r="C797" s="596" t="s">
        <v>993</v>
      </c>
      <c r="D797" s="52"/>
      <c r="E797" s="59" t="s">
        <v>503</v>
      </c>
      <c r="F797" s="500" t="s">
        <v>1</v>
      </c>
      <c r="G797" s="501" t="s">
        <v>56</v>
      </c>
      <c r="H797" s="502" t="s">
        <v>56</v>
      </c>
      <c r="I797" s="379"/>
      <c r="J797" s="709"/>
      <c r="K797" s="702"/>
      <c r="L797" s="66"/>
    </row>
    <row r="798" spans="1:12" s="8" customFormat="1" ht="21">
      <c r="A798" s="470"/>
      <c r="C798" s="596" t="s">
        <v>993</v>
      </c>
      <c r="D798" s="323"/>
      <c r="E798" s="44" t="s">
        <v>504</v>
      </c>
      <c r="F798" s="503" t="s">
        <v>56</v>
      </c>
      <c r="G798" s="504" t="s">
        <v>1</v>
      </c>
      <c r="H798" s="505" t="s">
        <v>1</v>
      </c>
      <c r="I798" s="380"/>
      <c r="J798" s="709"/>
      <c r="K798" s="702"/>
      <c r="L798" s="66"/>
    </row>
    <row r="799" spans="1:12" s="8" customFormat="1" ht="72.75" customHeight="1">
      <c r="A799" s="470"/>
      <c r="C799" s="596" t="s">
        <v>993</v>
      </c>
      <c r="D799" s="52"/>
      <c r="E799" s="59" t="s">
        <v>537</v>
      </c>
      <c r="F799" s="533" t="s">
        <v>188</v>
      </c>
      <c r="G799" s="534" t="s">
        <v>188</v>
      </c>
      <c r="H799" s="535" t="s">
        <v>188</v>
      </c>
      <c r="I799" s="379"/>
      <c r="J799" s="709"/>
      <c r="K799" s="702"/>
      <c r="L799" s="66"/>
    </row>
    <row r="800" spans="1:12" s="8" customFormat="1" ht="21">
      <c r="A800" s="470"/>
      <c r="C800" s="596" t="s">
        <v>993</v>
      </c>
      <c r="D800" s="52"/>
      <c r="E800" s="527" t="s">
        <v>478</v>
      </c>
      <c r="F800" s="500" t="s">
        <v>1</v>
      </c>
      <c r="G800" s="501" t="s">
        <v>56</v>
      </c>
      <c r="H800" s="502" t="s">
        <v>1</v>
      </c>
      <c r="I800" s="379"/>
      <c r="J800" s="709"/>
      <c r="K800" s="702"/>
      <c r="L800" s="66"/>
    </row>
    <row r="801" spans="1:12" s="8" customFormat="1" ht="21">
      <c r="A801" s="470"/>
      <c r="C801" s="596" t="s">
        <v>993</v>
      </c>
      <c r="D801" s="52"/>
      <c r="E801" s="527" t="s">
        <v>479</v>
      </c>
      <c r="F801" s="500" t="s">
        <v>1</v>
      </c>
      <c r="G801" s="501" t="s">
        <v>56</v>
      </c>
      <c r="H801" s="502" t="s">
        <v>56</v>
      </c>
      <c r="I801" s="379"/>
      <c r="J801" s="709"/>
      <c r="K801" s="702"/>
      <c r="L801" s="66"/>
    </row>
    <row r="802" spans="1:12" s="8" customFormat="1" ht="21">
      <c r="A802" s="470"/>
      <c r="C802" s="596" t="s">
        <v>993</v>
      </c>
      <c r="D802" s="52"/>
      <c r="E802" s="527" t="s">
        <v>480</v>
      </c>
      <c r="F802" s="500" t="s">
        <v>1</v>
      </c>
      <c r="G802" s="501" t="s">
        <v>1</v>
      </c>
      <c r="H802" s="502" t="s">
        <v>1</v>
      </c>
      <c r="I802" s="379"/>
      <c r="J802" s="709"/>
      <c r="K802" s="702"/>
      <c r="L802" s="66"/>
    </row>
    <row r="803" spans="1:12" s="8" customFormat="1" ht="34.5" customHeight="1">
      <c r="A803" s="470"/>
      <c r="C803" s="596" t="s">
        <v>993</v>
      </c>
      <c r="D803" s="53"/>
      <c r="E803" s="528" t="s">
        <v>481</v>
      </c>
      <c r="F803" s="536" t="s">
        <v>56</v>
      </c>
      <c r="G803" s="537" t="s">
        <v>56</v>
      </c>
      <c r="H803" s="538" t="s">
        <v>56</v>
      </c>
      <c r="I803" s="539"/>
      <c r="J803" s="710"/>
      <c r="K803" s="704"/>
      <c r="L803" s="66"/>
    </row>
    <row r="804" spans="1:12" s="9" customFormat="1" ht="16.5" customHeight="1">
      <c r="A804" s="464"/>
      <c r="B804" s="19"/>
      <c r="C804" s="392"/>
      <c r="D804" s="54" t="s">
        <v>1379</v>
      </c>
      <c r="E804" s="335"/>
      <c r="F804" s="77"/>
      <c r="G804" s="78"/>
      <c r="H804" s="354"/>
      <c r="I804" s="373"/>
      <c r="J804" s="306"/>
      <c r="K804" s="310"/>
      <c r="L804" s="19"/>
    </row>
    <row r="805" spans="1:12" s="556" customFormat="1" ht="21">
      <c r="A805" s="555"/>
      <c r="C805" s="557" t="s">
        <v>1388</v>
      </c>
      <c r="D805" s="52"/>
      <c r="E805" s="5" t="s">
        <v>1389</v>
      </c>
      <c r="F805" s="582" t="s">
        <v>188</v>
      </c>
      <c r="G805" s="585" t="s">
        <v>188</v>
      </c>
      <c r="H805" s="591" t="s">
        <v>188</v>
      </c>
      <c r="I805" s="593" t="s">
        <v>1390</v>
      </c>
      <c r="J805" s="586"/>
      <c r="K805" s="559"/>
    </row>
    <row r="806" spans="1:12" s="11" customFormat="1" ht="47.25" customHeight="1">
      <c r="A806" s="465"/>
      <c r="B806" s="20"/>
      <c r="C806" s="596" t="s">
        <v>993</v>
      </c>
      <c r="D806" s="52"/>
      <c r="E806" s="10" t="s">
        <v>1397</v>
      </c>
      <c r="F806" s="581" t="s">
        <v>56</v>
      </c>
      <c r="G806" s="584" t="s">
        <v>56</v>
      </c>
      <c r="H806" s="590" t="s">
        <v>56</v>
      </c>
      <c r="I806" s="593"/>
      <c r="J806" s="709" t="s">
        <v>1453</v>
      </c>
      <c r="K806" s="689" t="s">
        <v>1340</v>
      </c>
      <c r="L806" s="20"/>
    </row>
    <row r="807" spans="1:12" s="232" customFormat="1" ht="16.5" customHeight="1">
      <c r="A807" s="465"/>
      <c r="B807" s="20"/>
      <c r="C807" s="596" t="s">
        <v>993</v>
      </c>
      <c r="D807" s="52"/>
      <c r="E807" s="10" t="s">
        <v>511</v>
      </c>
      <c r="F807" s="738" t="s">
        <v>56</v>
      </c>
      <c r="G807" s="711" t="s">
        <v>56</v>
      </c>
      <c r="H807" s="720" t="s">
        <v>56</v>
      </c>
      <c r="I807" s="744"/>
      <c r="J807" s="709"/>
      <c r="K807" s="689"/>
      <c r="L807" s="20"/>
    </row>
    <row r="808" spans="1:12" s="232" customFormat="1" ht="24" customHeight="1">
      <c r="A808" s="465"/>
      <c r="B808" s="20"/>
      <c r="C808" s="596" t="s">
        <v>993</v>
      </c>
      <c r="D808" s="52"/>
      <c r="E808" s="531" t="s">
        <v>512</v>
      </c>
      <c r="F808" s="739"/>
      <c r="G808" s="712"/>
      <c r="H808" s="721"/>
      <c r="I808" s="744"/>
      <c r="J808" s="709"/>
      <c r="K808" s="689"/>
      <c r="L808" s="20"/>
    </row>
    <row r="809" spans="1:12" s="232" customFormat="1" ht="24" customHeight="1">
      <c r="A809" s="465"/>
      <c r="B809" s="20"/>
      <c r="C809" s="596" t="s">
        <v>993</v>
      </c>
      <c r="D809" s="52"/>
      <c r="E809" s="531" t="s">
        <v>513</v>
      </c>
      <c r="F809" s="739"/>
      <c r="G809" s="712"/>
      <c r="H809" s="721"/>
      <c r="I809" s="744"/>
      <c r="J809" s="709"/>
      <c r="K809" s="689"/>
      <c r="L809" s="20"/>
    </row>
    <row r="810" spans="1:12" s="232" customFormat="1" ht="24" customHeight="1">
      <c r="A810" s="465"/>
      <c r="B810" s="20"/>
      <c r="C810" s="596" t="s">
        <v>993</v>
      </c>
      <c r="D810" s="52"/>
      <c r="E810" s="10" t="s">
        <v>514</v>
      </c>
      <c r="F810" s="581" t="s">
        <v>56</v>
      </c>
      <c r="G810" s="584" t="s">
        <v>56</v>
      </c>
      <c r="H810" s="590" t="s">
        <v>56</v>
      </c>
      <c r="I810" s="593"/>
      <c r="J810" s="709"/>
      <c r="K810" s="689"/>
      <c r="L810" s="20"/>
    </row>
    <row r="811" spans="1:12" s="232" customFormat="1" ht="16.5" customHeight="1">
      <c r="A811" s="465"/>
      <c r="B811" s="20"/>
      <c r="C811" s="596" t="s">
        <v>993</v>
      </c>
      <c r="D811" s="52"/>
      <c r="E811" s="10" t="s">
        <v>515</v>
      </c>
      <c r="F811" s="738" t="s">
        <v>56</v>
      </c>
      <c r="G811" s="711" t="s">
        <v>56</v>
      </c>
      <c r="H811" s="720" t="s">
        <v>56</v>
      </c>
      <c r="I811" s="744"/>
      <c r="J811" s="709"/>
      <c r="K811" s="689"/>
      <c r="L811" s="20"/>
    </row>
    <row r="812" spans="1:12" s="232" customFormat="1" ht="24" customHeight="1">
      <c r="A812" s="465"/>
      <c r="B812" s="20"/>
      <c r="C812" s="596" t="s">
        <v>993</v>
      </c>
      <c r="D812" s="52"/>
      <c r="E812" s="531" t="s">
        <v>516</v>
      </c>
      <c r="F812" s="739"/>
      <c r="G812" s="712"/>
      <c r="H812" s="721"/>
      <c r="I812" s="744"/>
      <c r="J812" s="709"/>
      <c r="K812" s="689"/>
      <c r="L812" s="20"/>
    </row>
    <row r="813" spans="1:12" s="232" customFormat="1" ht="34.5" customHeight="1">
      <c r="A813" s="465"/>
      <c r="B813" s="20"/>
      <c r="C813" s="596" t="s">
        <v>993</v>
      </c>
      <c r="D813" s="52"/>
      <c r="E813" s="531" t="s">
        <v>538</v>
      </c>
      <c r="F813" s="739"/>
      <c r="G813" s="712"/>
      <c r="H813" s="721"/>
      <c r="I813" s="744"/>
      <c r="J813" s="709"/>
      <c r="K813" s="689"/>
      <c r="L813" s="20"/>
    </row>
    <row r="814" spans="1:12" s="232" customFormat="1" ht="34.5" customHeight="1">
      <c r="A814" s="465"/>
      <c r="B814" s="20"/>
      <c r="C814" s="596" t="s">
        <v>993</v>
      </c>
      <c r="D814" s="52"/>
      <c r="E814" s="531" t="s">
        <v>517</v>
      </c>
      <c r="F814" s="739"/>
      <c r="G814" s="712"/>
      <c r="H814" s="721"/>
      <c r="I814" s="744"/>
      <c r="J814" s="709"/>
      <c r="K814" s="689"/>
      <c r="L814" s="20"/>
    </row>
    <row r="815" spans="1:12" s="11" customFormat="1" ht="16.5" customHeight="1">
      <c r="A815" s="465"/>
      <c r="B815" s="20"/>
      <c r="C815" s="596" t="s">
        <v>993</v>
      </c>
      <c r="D815" s="52"/>
      <c r="E815" s="10" t="s">
        <v>79</v>
      </c>
      <c r="F815" s="581" t="s">
        <v>56</v>
      </c>
      <c r="G815" s="478" t="s">
        <v>56</v>
      </c>
      <c r="H815" s="590" t="s">
        <v>56</v>
      </c>
      <c r="I815" s="593"/>
      <c r="J815" s="709"/>
      <c r="K815" s="570"/>
      <c r="L815" s="20"/>
    </row>
    <row r="816" spans="1:12" s="11" customFormat="1" ht="24" customHeight="1">
      <c r="A816" s="465"/>
      <c r="B816" s="20"/>
      <c r="C816" s="596" t="s">
        <v>993</v>
      </c>
      <c r="D816" s="52"/>
      <c r="E816" s="10" t="s">
        <v>80</v>
      </c>
      <c r="F816" s="581" t="s">
        <v>56</v>
      </c>
      <c r="G816" s="478" t="s">
        <v>56</v>
      </c>
      <c r="H816" s="590" t="s">
        <v>56</v>
      </c>
      <c r="I816" s="593"/>
      <c r="J816" s="709"/>
      <c r="K816" s="570"/>
      <c r="L816" s="20"/>
    </row>
    <row r="817" spans="1:12" s="11" customFormat="1" ht="16.5" customHeight="1">
      <c r="A817" s="465"/>
      <c r="B817" s="20"/>
      <c r="C817" s="596" t="s">
        <v>993</v>
      </c>
      <c r="D817" s="53"/>
      <c r="E817" s="12" t="s">
        <v>81</v>
      </c>
      <c r="F817" s="342" t="s">
        <v>56</v>
      </c>
      <c r="G817" s="475" t="s">
        <v>56</v>
      </c>
      <c r="H817" s="476" t="s">
        <v>56</v>
      </c>
      <c r="I817" s="602"/>
      <c r="J817" s="710"/>
      <c r="K817" s="573"/>
      <c r="L817" s="20"/>
    </row>
    <row r="818" spans="1:12" s="9" customFormat="1" ht="16.5" customHeight="1">
      <c r="A818" s="464"/>
      <c r="B818" s="19"/>
      <c r="C818" s="382"/>
      <c r="D818" s="48" t="s">
        <v>950</v>
      </c>
      <c r="E818" s="334"/>
      <c r="F818" s="75"/>
      <c r="G818" s="76"/>
      <c r="H818" s="352"/>
      <c r="I818" s="365"/>
      <c r="J818" s="302"/>
      <c r="K818" s="63"/>
      <c r="L818" s="19"/>
    </row>
    <row r="819" spans="1:12" s="556" customFormat="1" ht="21">
      <c r="A819" s="555"/>
      <c r="C819" s="557" t="s">
        <v>1388</v>
      </c>
      <c r="D819" s="52"/>
      <c r="E819" s="5" t="s">
        <v>1389</v>
      </c>
      <c r="F819" s="582" t="s">
        <v>188</v>
      </c>
      <c r="G819" s="585" t="s">
        <v>188</v>
      </c>
      <c r="H819" s="591" t="s">
        <v>188</v>
      </c>
      <c r="I819" s="593" t="s">
        <v>1390</v>
      </c>
      <c r="J819" s="586"/>
      <c r="K819" s="559"/>
    </row>
    <row r="820" spans="1:12" s="11" customFormat="1" ht="22.5" customHeight="1">
      <c r="A820" s="465"/>
      <c r="B820" s="20"/>
      <c r="C820" s="596" t="s">
        <v>993</v>
      </c>
      <c r="D820" s="52"/>
      <c r="E820" s="59" t="s">
        <v>951</v>
      </c>
      <c r="F820" s="581" t="s">
        <v>56</v>
      </c>
      <c r="G820" s="478" t="s">
        <v>56</v>
      </c>
      <c r="H820" s="590" t="s">
        <v>56</v>
      </c>
      <c r="I820" s="593"/>
      <c r="J820" s="709" t="s">
        <v>1454</v>
      </c>
      <c r="K820" s="689" t="s">
        <v>1341</v>
      </c>
      <c r="L820" s="20"/>
    </row>
    <row r="821" spans="1:12" s="11" customFormat="1" ht="22.5" customHeight="1">
      <c r="A821" s="465"/>
      <c r="B821" s="20"/>
      <c r="C821" s="596" t="s">
        <v>993</v>
      </c>
      <c r="D821" s="52"/>
      <c r="E821" s="59" t="s">
        <v>952</v>
      </c>
      <c r="F821" s="581" t="s">
        <v>56</v>
      </c>
      <c r="G821" s="478" t="s">
        <v>56</v>
      </c>
      <c r="H821" s="590" t="s">
        <v>56</v>
      </c>
      <c r="I821" s="593"/>
      <c r="J821" s="709"/>
      <c r="K821" s="689"/>
      <c r="L821" s="20"/>
    </row>
    <row r="822" spans="1:12" s="11" customFormat="1" ht="22.5" customHeight="1">
      <c r="A822" s="465"/>
      <c r="B822" s="20"/>
      <c r="C822" s="596" t="s">
        <v>993</v>
      </c>
      <c r="D822" s="53"/>
      <c r="E822" s="25" t="s">
        <v>953</v>
      </c>
      <c r="F822" s="342" t="s">
        <v>56</v>
      </c>
      <c r="G822" s="475" t="s">
        <v>56</v>
      </c>
      <c r="H822" s="476" t="s">
        <v>56</v>
      </c>
      <c r="I822" s="602"/>
      <c r="J822" s="710"/>
      <c r="K822" s="691"/>
      <c r="L822" s="20"/>
    </row>
    <row r="823" spans="1:12" s="9" customFormat="1" ht="16.5" customHeight="1">
      <c r="A823" s="464"/>
      <c r="B823" s="19"/>
      <c r="C823" s="382"/>
      <c r="D823" s="48" t="s">
        <v>1140</v>
      </c>
      <c r="E823" s="334"/>
      <c r="F823" s="75"/>
      <c r="G823" s="81"/>
      <c r="H823" s="352"/>
      <c r="I823" s="365"/>
      <c r="J823" s="302"/>
      <c r="K823" s="63"/>
      <c r="L823" s="19"/>
    </row>
    <row r="824" spans="1:12" s="556" customFormat="1" ht="21">
      <c r="A824" s="555"/>
      <c r="C824" s="557" t="s">
        <v>1388</v>
      </c>
      <c r="D824" s="52"/>
      <c r="E824" s="5" t="s">
        <v>1389</v>
      </c>
      <c r="F824" s="582" t="s">
        <v>188</v>
      </c>
      <c r="G824" s="585" t="s">
        <v>188</v>
      </c>
      <c r="H824" s="591" t="s">
        <v>188</v>
      </c>
      <c r="I824" s="593" t="s">
        <v>1390</v>
      </c>
      <c r="J824" s="586"/>
      <c r="K824" s="559"/>
    </row>
    <row r="825" spans="1:12" s="11" customFormat="1" ht="24" customHeight="1">
      <c r="A825" s="465"/>
      <c r="B825" s="20"/>
      <c r="C825" s="596" t="s">
        <v>1391</v>
      </c>
      <c r="D825" s="52"/>
      <c r="E825" s="59" t="s">
        <v>954</v>
      </c>
      <c r="F825" s="581" t="s">
        <v>56</v>
      </c>
      <c r="G825" s="584" t="s">
        <v>56</v>
      </c>
      <c r="H825" s="590" t="s">
        <v>56</v>
      </c>
      <c r="I825" s="593"/>
      <c r="J825" s="709" t="s">
        <v>1342</v>
      </c>
      <c r="K825" s="694" t="s">
        <v>1343</v>
      </c>
      <c r="L825" s="20"/>
    </row>
    <row r="826" spans="1:12" s="11" customFormat="1" ht="24" customHeight="1">
      <c r="A826" s="465"/>
      <c r="B826" s="20"/>
      <c r="C826" s="596" t="s">
        <v>1391</v>
      </c>
      <c r="D826" s="53"/>
      <c r="E826" s="25" t="s">
        <v>955</v>
      </c>
      <c r="F826" s="342" t="s">
        <v>56</v>
      </c>
      <c r="G826" s="343" t="s">
        <v>6</v>
      </c>
      <c r="H826" s="476" t="s">
        <v>56</v>
      </c>
      <c r="I826" s="602"/>
      <c r="J826" s="710"/>
      <c r="K826" s="695"/>
      <c r="L826" s="20"/>
    </row>
    <row r="827" spans="1:12" s="337" customFormat="1" ht="15" customHeight="1">
      <c r="A827" s="336"/>
      <c r="C827" s="395"/>
      <c r="D827" s="54" t="s">
        <v>893</v>
      </c>
      <c r="E827" s="42"/>
      <c r="F827" s="346"/>
      <c r="G827" s="347"/>
      <c r="H827" s="348"/>
      <c r="I827" s="349"/>
      <c r="J827" s="562"/>
      <c r="K827" s="310"/>
    </row>
    <row r="828" spans="1:12" s="556" customFormat="1" ht="21">
      <c r="A828" s="555"/>
      <c r="C828" s="557" t="s">
        <v>1388</v>
      </c>
      <c r="D828" s="52"/>
      <c r="E828" s="5" t="s">
        <v>1389</v>
      </c>
      <c r="F828" s="582" t="s">
        <v>188</v>
      </c>
      <c r="G828" s="585" t="s">
        <v>188</v>
      </c>
      <c r="H828" s="591" t="s">
        <v>188</v>
      </c>
      <c r="I828" s="593" t="s">
        <v>1390</v>
      </c>
      <c r="J828" s="580"/>
      <c r="K828" s="558"/>
    </row>
    <row r="829" spans="1:12" s="11" customFormat="1" ht="47.25" customHeight="1" thickBot="1">
      <c r="A829" s="341"/>
      <c r="C829" s="396" t="s">
        <v>1391</v>
      </c>
      <c r="D829" s="51"/>
      <c r="E829" s="12" t="s">
        <v>895</v>
      </c>
      <c r="F829" s="342" t="s">
        <v>6</v>
      </c>
      <c r="G829" s="343" t="s">
        <v>6</v>
      </c>
      <c r="H829" s="344" t="s">
        <v>6</v>
      </c>
      <c r="I829" s="345"/>
      <c r="J829" s="561" t="s">
        <v>1344</v>
      </c>
      <c r="K829" s="573" t="s">
        <v>1345</v>
      </c>
    </row>
  </sheetData>
  <sheetProtection algorithmName="SHA-512" hashValue="DgbpSKIxSGuXfRwTSjamLpOBgPSHU2h5/MoiKw4p145tMqJ2kD1Ytnm9bOynrTXxu8K2Xv8307ZqjFR5ropCCA==" saltValue="6Hud72lCHH/rpTgukIp2nA==" spinCount="100000" sheet="1" objects="1" scenarios="1"/>
  <protectedRanges>
    <protectedRange sqref="F28:H829" name="範囲1"/>
  </protectedRanges>
  <autoFilter ref="C25:K829">
    <filterColumn colId="3" showButton="0"/>
    <filterColumn colId="4" showButton="0"/>
  </autoFilter>
  <mergeCells count="300">
    <mergeCell ref="E4:K4"/>
    <mergeCell ref="C6:K6"/>
    <mergeCell ref="C7:K7"/>
    <mergeCell ref="C8:K8"/>
    <mergeCell ref="C9:K9"/>
    <mergeCell ref="C10:K10"/>
    <mergeCell ref="G30:G33"/>
    <mergeCell ref="H30:H33"/>
    <mergeCell ref="I30:I33"/>
    <mergeCell ref="J37:J39"/>
    <mergeCell ref="K37:K39"/>
    <mergeCell ref="J41:J42"/>
    <mergeCell ref="K41:K42"/>
    <mergeCell ref="K25:K26"/>
    <mergeCell ref="C28:C29"/>
    <mergeCell ref="F28:F29"/>
    <mergeCell ref="G28:G29"/>
    <mergeCell ref="H28:H29"/>
    <mergeCell ref="I28:I29"/>
    <mergeCell ref="J28:J33"/>
    <mergeCell ref="K28:K33"/>
    <mergeCell ref="C30:C33"/>
    <mergeCell ref="F30:F33"/>
    <mergeCell ref="C25:C26"/>
    <mergeCell ref="D25:D26"/>
    <mergeCell ref="E25:E26"/>
    <mergeCell ref="F25:H25"/>
    <mergeCell ref="I25:I26"/>
    <mergeCell ref="J25:J26"/>
    <mergeCell ref="J63:J65"/>
    <mergeCell ref="K63:K65"/>
    <mergeCell ref="J70:J72"/>
    <mergeCell ref="J74:J75"/>
    <mergeCell ref="K74:K75"/>
    <mergeCell ref="J77:J78"/>
    <mergeCell ref="K77:K78"/>
    <mergeCell ref="J44:J46"/>
    <mergeCell ref="K44:K46"/>
    <mergeCell ref="J48:J50"/>
    <mergeCell ref="J53:J54"/>
    <mergeCell ref="K53:K54"/>
    <mergeCell ref="J57:J60"/>
    <mergeCell ref="K57:K60"/>
    <mergeCell ref="J107:J108"/>
    <mergeCell ref="K107:K108"/>
    <mergeCell ref="J110:J111"/>
    <mergeCell ref="K110:K111"/>
    <mergeCell ref="J112:J115"/>
    <mergeCell ref="K112:K114"/>
    <mergeCell ref="J80:J83"/>
    <mergeCell ref="K80:K83"/>
    <mergeCell ref="J85:J86"/>
    <mergeCell ref="K85:K87"/>
    <mergeCell ref="J92:J99"/>
    <mergeCell ref="K92:K99"/>
    <mergeCell ref="C142:C143"/>
    <mergeCell ref="F142:F143"/>
    <mergeCell ref="G142:G143"/>
    <mergeCell ref="H142:H143"/>
    <mergeCell ref="I142:I143"/>
    <mergeCell ref="J142:J143"/>
    <mergeCell ref="J122:J129"/>
    <mergeCell ref="K122:K128"/>
    <mergeCell ref="C125:C126"/>
    <mergeCell ref="F125:F126"/>
    <mergeCell ref="G125:G126"/>
    <mergeCell ref="H125:H126"/>
    <mergeCell ref="I125:I126"/>
    <mergeCell ref="J162:J163"/>
    <mergeCell ref="K162:K163"/>
    <mergeCell ref="J165:J169"/>
    <mergeCell ref="K165:K169"/>
    <mergeCell ref="J171:J177"/>
    <mergeCell ref="K171:K177"/>
    <mergeCell ref="J148:J150"/>
    <mergeCell ref="K148:K150"/>
    <mergeCell ref="J152:J153"/>
    <mergeCell ref="K152:K153"/>
    <mergeCell ref="J155:J161"/>
    <mergeCell ref="K155:K161"/>
    <mergeCell ref="C175:C176"/>
    <mergeCell ref="D175:D176"/>
    <mergeCell ref="F175:F176"/>
    <mergeCell ref="G175:G176"/>
    <mergeCell ref="H175:H176"/>
    <mergeCell ref="I175:I176"/>
    <mergeCell ref="C173:C174"/>
    <mergeCell ref="D173:D174"/>
    <mergeCell ref="F173:F174"/>
    <mergeCell ref="G173:G174"/>
    <mergeCell ref="H173:H174"/>
    <mergeCell ref="I173:I174"/>
    <mergeCell ref="J179:J185"/>
    <mergeCell ref="K179:K185"/>
    <mergeCell ref="C181:C182"/>
    <mergeCell ref="D181:D182"/>
    <mergeCell ref="F181:F182"/>
    <mergeCell ref="G181:G182"/>
    <mergeCell ref="H181:H182"/>
    <mergeCell ref="I181:I182"/>
    <mergeCell ref="C179:C180"/>
    <mergeCell ref="D179:D180"/>
    <mergeCell ref="F179:F180"/>
    <mergeCell ref="G179:G180"/>
    <mergeCell ref="H179:H180"/>
    <mergeCell ref="I179:I180"/>
    <mergeCell ref="J220:J224"/>
    <mergeCell ref="K220:K223"/>
    <mergeCell ref="J227:J235"/>
    <mergeCell ref="K227:K235"/>
    <mergeCell ref="J239:J241"/>
    <mergeCell ref="K239:K241"/>
    <mergeCell ref="J187:J189"/>
    <mergeCell ref="K187:K189"/>
    <mergeCell ref="J191:J197"/>
    <mergeCell ref="K191:K197"/>
    <mergeCell ref="J205:J217"/>
    <mergeCell ref="K205:K217"/>
    <mergeCell ref="J264:J271"/>
    <mergeCell ref="K264:K269"/>
    <mergeCell ref="C267:C268"/>
    <mergeCell ref="F267:F268"/>
    <mergeCell ref="G267:G268"/>
    <mergeCell ref="H267:H268"/>
    <mergeCell ref="I267:I268"/>
    <mergeCell ref="J243:J246"/>
    <mergeCell ref="K243:K246"/>
    <mergeCell ref="J248:J252"/>
    <mergeCell ref="K248:K252"/>
    <mergeCell ref="J254:J256"/>
    <mergeCell ref="K254:K257"/>
    <mergeCell ref="J278:J279"/>
    <mergeCell ref="K278:K279"/>
    <mergeCell ref="C282:C283"/>
    <mergeCell ref="F282:F283"/>
    <mergeCell ref="G282:G283"/>
    <mergeCell ref="H282:H283"/>
    <mergeCell ref="I282:I283"/>
    <mergeCell ref="J282:J283"/>
    <mergeCell ref="K282:K283"/>
    <mergeCell ref="J288:J289"/>
    <mergeCell ref="K288:K289"/>
    <mergeCell ref="J291:J297"/>
    <mergeCell ref="K291:K296"/>
    <mergeCell ref="C292:C293"/>
    <mergeCell ref="F292:F293"/>
    <mergeCell ref="G292:G293"/>
    <mergeCell ref="H292:H293"/>
    <mergeCell ref="I292:I293"/>
    <mergeCell ref="J317:J319"/>
    <mergeCell ref="K317:K319"/>
    <mergeCell ref="J324:J332"/>
    <mergeCell ref="K324:K332"/>
    <mergeCell ref="C329:C331"/>
    <mergeCell ref="I329:I331"/>
    <mergeCell ref="J299:J301"/>
    <mergeCell ref="K299:K301"/>
    <mergeCell ref="J305:J306"/>
    <mergeCell ref="J308:J311"/>
    <mergeCell ref="K308:K311"/>
    <mergeCell ref="J313:J315"/>
    <mergeCell ref="K313:K315"/>
    <mergeCell ref="J337:J338"/>
    <mergeCell ref="J350:J354"/>
    <mergeCell ref="K350:K354"/>
    <mergeCell ref="J357:J364"/>
    <mergeCell ref="K357:K362"/>
    <mergeCell ref="K365:K366"/>
    <mergeCell ref="J333:J336"/>
    <mergeCell ref="K333:K336"/>
    <mergeCell ref="C335:C336"/>
    <mergeCell ref="F335:F336"/>
    <mergeCell ref="G335:G336"/>
    <mergeCell ref="H335:H336"/>
    <mergeCell ref="I335:I336"/>
    <mergeCell ref="J404:J410"/>
    <mergeCell ref="K404:K410"/>
    <mergeCell ref="J412:J415"/>
    <mergeCell ref="K412:K415"/>
    <mergeCell ref="J418:J420"/>
    <mergeCell ref="K418:K420"/>
    <mergeCell ref="J374:J385"/>
    <mergeCell ref="K374:K386"/>
    <mergeCell ref="J389:J391"/>
    <mergeCell ref="K389:K391"/>
    <mergeCell ref="J399:J401"/>
    <mergeCell ref="K399:K400"/>
    <mergeCell ref="J441:J446"/>
    <mergeCell ref="K441:K445"/>
    <mergeCell ref="F444:F445"/>
    <mergeCell ref="G444:G445"/>
    <mergeCell ref="H444:H445"/>
    <mergeCell ref="I444:I445"/>
    <mergeCell ref="J426:J430"/>
    <mergeCell ref="K426:K430"/>
    <mergeCell ref="J433:J438"/>
    <mergeCell ref="K433:K437"/>
    <mergeCell ref="F436:F437"/>
    <mergeCell ref="G436:G437"/>
    <mergeCell ref="H436:H437"/>
    <mergeCell ref="I436:I437"/>
    <mergeCell ref="J484:J488"/>
    <mergeCell ref="K484:K487"/>
    <mergeCell ref="J494:J503"/>
    <mergeCell ref="K494:K495"/>
    <mergeCell ref="J506:J509"/>
    <mergeCell ref="K506:K508"/>
    <mergeCell ref="J449:J453"/>
    <mergeCell ref="K449:K453"/>
    <mergeCell ref="J457:J461"/>
    <mergeCell ref="K457:K461"/>
    <mergeCell ref="K471:K472"/>
    <mergeCell ref="J478:J480"/>
    <mergeCell ref="K478:K481"/>
    <mergeCell ref="F566:F567"/>
    <mergeCell ref="G566:G567"/>
    <mergeCell ref="H566:H567"/>
    <mergeCell ref="I566:I567"/>
    <mergeCell ref="J516:J523"/>
    <mergeCell ref="K516:K520"/>
    <mergeCell ref="J526:J527"/>
    <mergeCell ref="K526:K527"/>
    <mergeCell ref="J535:J543"/>
    <mergeCell ref="K535:K541"/>
    <mergeCell ref="J572:J577"/>
    <mergeCell ref="K572:K576"/>
    <mergeCell ref="J578:J579"/>
    <mergeCell ref="J587:J589"/>
    <mergeCell ref="K587:K589"/>
    <mergeCell ref="J592:J599"/>
    <mergeCell ref="K592:K597"/>
    <mergeCell ref="J557:J560"/>
    <mergeCell ref="K557:K559"/>
    <mergeCell ref="J635:J640"/>
    <mergeCell ref="K635:K639"/>
    <mergeCell ref="F636:F639"/>
    <mergeCell ref="G636:G639"/>
    <mergeCell ref="H636:H639"/>
    <mergeCell ref="I636:I639"/>
    <mergeCell ref="J608:J614"/>
    <mergeCell ref="K608:K611"/>
    <mergeCell ref="J617:J626"/>
    <mergeCell ref="K617:K620"/>
    <mergeCell ref="J629:J634"/>
    <mergeCell ref="K629:K634"/>
    <mergeCell ref="J650:J653"/>
    <mergeCell ref="K650:K653"/>
    <mergeCell ref="J661:J664"/>
    <mergeCell ref="K661:K663"/>
    <mergeCell ref="F677:F678"/>
    <mergeCell ref="G677:G678"/>
    <mergeCell ref="H677:H678"/>
    <mergeCell ref="I677:I678"/>
    <mergeCell ref="F641:F642"/>
    <mergeCell ref="G641:G642"/>
    <mergeCell ref="H641:H642"/>
    <mergeCell ref="I641:I642"/>
    <mergeCell ref="J644:J649"/>
    <mergeCell ref="K644:K646"/>
    <mergeCell ref="J702:J706"/>
    <mergeCell ref="K702:K704"/>
    <mergeCell ref="F707:F708"/>
    <mergeCell ref="G707:G708"/>
    <mergeCell ref="H707:H708"/>
    <mergeCell ref="I707:I708"/>
    <mergeCell ref="J682:J684"/>
    <mergeCell ref="K682:K683"/>
    <mergeCell ref="J691:J695"/>
    <mergeCell ref="K691:K695"/>
    <mergeCell ref="J696:J699"/>
    <mergeCell ref="K696:K699"/>
    <mergeCell ref="J755:J757"/>
    <mergeCell ref="K755:K757"/>
    <mergeCell ref="J769:J777"/>
    <mergeCell ref="K769:K776"/>
    <mergeCell ref="J778:J792"/>
    <mergeCell ref="K778:K792"/>
    <mergeCell ref="H811:H814"/>
    <mergeCell ref="I811:I814"/>
    <mergeCell ref="J715:J727"/>
    <mergeCell ref="K715:K726"/>
    <mergeCell ref="J730:J731"/>
    <mergeCell ref="J738:J747"/>
    <mergeCell ref="K738:K744"/>
    <mergeCell ref="J750:J753"/>
    <mergeCell ref="K750:K753"/>
    <mergeCell ref="J820:J822"/>
    <mergeCell ref="K820:K822"/>
    <mergeCell ref="J825:J826"/>
    <mergeCell ref="K825:K826"/>
    <mergeCell ref="J795:J803"/>
    <mergeCell ref="K795:K803"/>
    <mergeCell ref="J806:J817"/>
    <mergeCell ref="K806:K814"/>
    <mergeCell ref="F807:F809"/>
    <mergeCell ref="G807:G809"/>
    <mergeCell ref="H807:H809"/>
    <mergeCell ref="I807:I809"/>
    <mergeCell ref="F811:F814"/>
    <mergeCell ref="G811:G814"/>
  </mergeCells>
  <phoneticPr fontId="1"/>
  <dataValidations count="2">
    <dataValidation type="list" allowBlank="1" showInputMessage="1" sqref="F27:H30 F679:H1048576 G122:G142 F34:H121 F164:H677 H122:H163 F122:F163 G144:G163">
      <formula1>"□,■"</formula1>
    </dataValidation>
    <dataValidation allowBlank="1" showInputMessage="1" sqref="E92 E52 E56 E62 E121 E219 E323 E349 E356 E373 E388 E398 E403 E417 E422 E425 E432 E440 E448 E456 E470 E477 E483 E493 E505 E515 E525 E534 E556 E571 E586 E591 E607 E616 E628 E660 E672 E681 E690 E701 E714 E737 E768 E794 E805 E819 E824 E828"/>
  </dataValidations>
  <printOptions horizontalCentered="1"/>
  <pageMargins left="0" right="0" top="0.59055118110236227" bottom="0.59055118110236227" header="0.39370078740157483" footer="0.39370078740157483"/>
  <pageSetup paperSize="9" fitToHeight="0" orientation="landscape" r:id="rId1"/>
  <headerFooter alignWithMargins="0">
    <oddFooter>&amp;R&amp;10&amp;A（&amp;P/&amp;N）</oddFooter>
  </headerFooter>
  <rowBreaks count="10" manualBreakCount="10">
    <brk id="153" min="1" max="11" man="1"/>
    <brk id="246" min="1" max="11" man="1"/>
    <brk id="311" min="1" max="11" man="1"/>
    <brk id="371" min="1" max="11" man="1"/>
    <brk id="386" min="1" max="11" man="1"/>
    <brk id="446" min="1" max="11" man="1"/>
    <brk id="532" min="1" max="11" man="1"/>
    <brk id="766" min="1" max="11" man="1"/>
    <brk id="803" min="1" max="11" man="1"/>
    <brk id="822" min="1" max="1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26"/>
  <sheetViews>
    <sheetView view="pageBreakPreview" topLeftCell="A91" zoomScaleNormal="85" zoomScaleSheetLayoutView="100" workbookViewId="0">
      <selection activeCell="AB101" sqref="AB101:AF101"/>
    </sheetView>
  </sheetViews>
  <sheetFormatPr defaultColWidth="3.75" defaultRowHeight="15" customHeight="1"/>
  <cols>
    <col min="1" max="1" width="3.75" style="102" customWidth="1"/>
    <col min="2" max="2" width="1.625" style="102" customWidth="1"/>
    <col min="3" max="3" width="3.75" style="102"/>
    <col min="4" max="4" width="3.75" style="103" customWidth="1"/>
    <col min="5" max="5" width="3.75" style="103"/>
    <col min="6" max="8" width="3.75" style="102"/>
    <col min="9" max="11" width="3.75" style="103"/>
    <col min="12" max="38" width="3.75" style="102"/>
    <col min="39" max="39" width="3.75" style="102" customWidth="1"/>
    <col min="40" max="40" width="1.625" style="102" customWidth="1"/>
    <col min="41" max="16384" width="3.75" style="102"/>
  </cols>
  <sheetData>
    <row r="1" spans="3:39" ht="7.5" customHeight="1">
      <c r="L1" s="103"/>
    </row>
    <row r="2" spans="3:39" ht="15" customHeight="1">
      <c r="C2" s="102" t="s">
        <v>778</v>
      </c>
      <c r="L2" s="103"/>
    </row>
    <row r="3" spans="3:39" ht="15" customHeight="1">
      <c r="C3" s="102" t="s">
        <v>877</v>
      </c>
      <c r="L3" s="103"/>
    </row>
    <row r="4" spans="3:39" ht="15" customHeight="1">
      <c r="C4" s="820" t="s">
        <v>751</v>
      </c>
      <c r="D4" s="821"/>
      <c r="E4" s="822"/>
      <c r="F4" s="823"/>
      <c r="G4" s="251" t="s">
        <v>612</v>
      </c>
      <c r="H4" s="820" t="s">
        <v>752</v>
      </c>
      <c r="I4" s="821"/>
      <c r="J4" s="822"/>
      <c r="K4" s="823"/>
      <c r="L4" s="251" t="s">
        <v>612</v>
      </c>
      <c r="M4" s="804" t="s">
        <v>753</v>
      </c>
      <c r="N4" s="805"/>
      <c r="O4" s="805"/>
      <c r="P4" s="806"/>
      <c r="Q4" s="806"/>
      <c r="R4" s="807"/>
      <c r="S4" s="808"/>
      <c r="T4" s="266" t="s">
        <v>612</v>
      </c>
      <c r="U4" s="400" t="s">
        <v>989</v>
      </c>
      <c r="V4" s="397"/>
      <c r="W4" s="181" t="s">
        <v>992</v>
      </c>
      <c r="X4" s="397" t="s">
        <v>990</v>
      </c>
      <c r="Y4" s="399"/>
      <c r="Z4" s="182" t="s">
        <v>992</v>
      </c>
      <c r="AA4" s="397" t="s">
        <v>991</v>
      </c>
      <c r="AB4" s="397"/>
      <c r="AC4" s="398"/>
    </row>
    <row r="5" spans="3:39" ht="15" customHeight="1">
      <c r="C5" s="847" t="s">
        <v>875</v>
      </c>
      <c r="D5" s="848"/>
      <c r="E5" s="848"/>
      <c r="F5" s="848"/>
      <c r="G5" s="849"/>
      <c r="H5" s="181" t="s">
        <v>992</v>
      </c>
      <c r="I5" s="834" t="s">
        <v>754</v>
      </c>
      <c r="J5" s="834"/>
      <c r="K5" s="831"/>
      <c r="L5" s="182" t="s">
        <v>6</v>
      </c>
      <c r="M5" s="834" t="s">
        <v>755</v>
      </c>
      <c r="N5" s="834"/>
      <c r="O5" s="835"/>
      <c r="P5" s="824" t="str">
        <f>IF(H5="■","サ テ ラ イ ト 施 設名",IF(L5="■","本 体 施 設名","サテライト又は本体施設名"))</f>
        <v>サテライト又は本体施設名</v>
      </c>
      <c r="Q5" s="825"/>
      <c r="R5" s="825"/>
      <c r="S5" s="825"/>
      <c r="T5" s="826"/>
      <c r="U5" s="801"/>
      <c r="V5" s="802"/>
      <c r="W5" s="802"/>
      <c r="X5" s="802"/>
      <c r="Y5" s="802"/>
      <c r="Z5" s="802"/>
      <c r="AA5" s="802"/>
      <c r="AB5" s="802"/>
      <c r="AC5" s="802"/>
      <c r="AD5" s="802"/>
      <c r="AE5" s="802"/>
      <c r="AF5" s="802"/>
      <c r="AG5" s="802"/>
      <c r="AH5" s="802"/>
      <c r="AI5" s="803"/>
    </row>
    <row r="6" spans="3:39" ht="15" customHeight="1">
      <c r="C6" s="804" t="s">
        <v>756</v>
      </c>
      <c r="D6" s="805"/>
      <c r="E6" s="805"/>
      <c r="F6" s="805"/>
      <c r="G6" s="805"/>
      <c r="H6" s="805"/>
      <c r="I6" s="805"/>
      <c r="J6" s="805"/>
      <c r="K6" s="846"/>
      <c r="L6" s="827"/>
      <c r="M6" s="828"/>
      <c r="N6" s="252" t="s">
        <v>757</v>
      </c>
      <c r="O6" s="842" t="s">
        <v>876</v>
      </c>
      <c r="P6" s="843"/>
      <c r="Q6" s="843"/>
      <c r="R6" s="843"/>
      <c r="S6" s="843"/>
      <c r="T6" s="843"/>
      <c r="U6" s="844"/>
      <c r="V6" s="844"/>
      <c r="W6" s="845"/>
      <c r="X6" s="264" t="s">
        <v>758</v>
      </c>
      <c r="Y6" s="265"/>
      <c r="Z6" s="263" t="s">
        <v>759</v>
      </c>
    </row>
    <row r="7" spans="3:39" ht="45" customHeight="1">
      <c r="C7" s="819" t="s">
        <v>1082</v>
      </c>
      <c r="D7" s="819"/>
      <c r="E7" s="819"/>
      <c r="F7" s="819"/>
      <c r="G7" s="819"/>
      <c r="H7" s="819"/>
      <c r="I7" s="819"/>
      <c r="J7" s="819"/>
      <c r="K7" s="819"/>
      <c r="L7" s="819"/>
      <c r="M7" s="819"/>
      <c r="N7" s="819"/>
      <c r="O7" s="819"/>
      <c r="P7" s="819"/>
      <c r="Q7" s="819"/>
      <c r="R7" s="819"/>
      <c r="S7" s="819"/>
      <c r="T7" s="819"/>
      <c r="U7" s="819"/>
      <c r="V7" s="819"/>
      <c r="W7" s="819"/>
      <c r="X7" s="819"/>
      <c r="Y7" s="819"/>
      <c r="Z7" s="819"/>
      <c r="AA7" s="819"/>
      <c r="AB7" s="819"/>
      <c r="AC7" s="819"/>
      <c r="AD7" s="819"/>
      <c r="AE7" s="819"/>
      <c r="AF7" s="819"/>
      <c r="AG7" s="819"/>
      <c r="AH7" s="819"/>
      <c r="AI7" s="819"/>
      <c r="AJ7" s="819"/>
      <c r="AK7" s="819"/>
      <c r="AL7" s="819"/>
      <c r="AM7" s="819"/>
    </row>
    <row r="8" spans="3:39" ht="7.5" customHeight="1">
      <c r="C8" s="133"/>
      <c r="D8" s="133"/>
      <c r="E8" s="133"/>
      <c r="F8" s="133"/>
      <c r="G8" s="133"/>
      <c r="H8" s="133"/>
      <c r="I8" s="133"/>
      <c r="J8" s="142"/>
      <c r="K8" s="133"/>
      <c r="L8" s="133"/>
      <c r="M8" s="133"/>
      <c r="N8" s="133"/>
      <c r="O8" s="133"/>
      <c r="P8" s="133"/>
      <c r="Q8" s="133"/>
      <c r="R8" s="133"/>
    </row>
    <row r="9" spans="3:39" ht="15" customHeight="1">
      <c r="C9" s="114" t="s">
        <v>878</v>
      </c>
      <c r="D9" s="114"/>
      <c r="E9" s="139"/>
      <c r="G9" s="139"/>
      <c r="H9" s="139"/>
      <c r="I9" s="139"/>
      <c r="J9" s="139"/>
      <c r="K9" s="179" t="s">
        <v>879</v>
      </c>
    </row>
    <row r="10" spans="3:39" ht="15" customHeight="1">
      <c r="C10" s="839" t="s">
        <v>760</v>
      </c>
      <c r="D10" s="840"/>
      <c r="E10" s="841"/>
      <c r="F10" s="181" t="s">
        <v>761</v>
      </c>
      <c r="G10" s="829" t="s">
        <v>762</v>
      </c>
      <c r="H10" s="830"/>
      <c r="I10" s="182" t="s">
        <v>1</v>
      </c>
      <c r="J10" s="792" t="s">
        <v>766</v>
      </c>
      <c r="K10" s="833"/>
      <c r="L10" s="811" t="s">
        <v>763</v>
      </c>
      <c r="M10" s="812"/>
      <c r="N10" s="267"/>
      <c r="O10" s="181" t="s">
        <v>764</v>
      </c>
      <c r="P10" s="829" t="s">
        <v>765</v>
      </c>
      <c r="Q10" s="830"/>
      <c r="R10" s="182" t="s">
        <v>6</v>
      </c>
      <c r="S10" s="792" t="s">
        <v>767</v>
      </c>
      <c r="T10" s="833"/>
      <c r="U10" s="809" t="s">
        <v>880</v>
      </c>
      <c r="V10" s="810"/>
      <c r="W10" s="810"/>
      <c r="X10" s="181" t="s">
        <v>764</v>
      </c>
      <c r="Y10" s="831" t="s">
        <v>749</v>
      </c>
      <c r="Z10" s="832"/>
      <c r="AA10" s="832"/>
      <c r="AB10" s="182" t="s">
        <v>6</v>
      </c>
      <c r="AC10" s="834" t="s">
        <v>750</v>
      </c>
      <c r="AD10" s="834"/>
      <c r="AE10" s="835"/>
    </row>
    <row r="11" spans="3:39" ht="15" customHeight="1">
      <c r="C11" s="791" t="s">
        <v>881</v>
      </c>
      <c r="D11" s="792"/>
      <c r="E11" s="792"/>
      <c r="F11" s="792"/>
      <c r="G11" s="792"/>
      <c r="H11" s="792"/>
      <c r="I11" s="792"/>
      <c r="J11" s="792"/>
      <c r="K11" s="271"/>
      <c r="L11" s="268" t="s">
        <v>768</v>
      </c>
      <c r="M11" s="1020" t="s">
        <v>769</v>
      </c>
      <c r="N11" s="1021"/>
      <c r="O11" s="815" t="s">
        <v>770</v>
      </c>
      <c r="P11" s="815"/>
      <c r="Q11" s="815"/>
      <c r="R11" s="816"/>
      <c r="S11" s="817"/>
      <c r="T11" s="442" t="s">
        <v>771</v>
      </c>
      <c r="U11" s="442" t="s">
        <v>1083</v>
      </c>
      <c r="V11" s="253"/>
      <c r="W11" s="818" t="s">
        <v>1085</v>
      </c>
      <c r="X11" s="818"/>
      <c r="Y11" s="818"/>
      <c r="Z11" s="818"/>
      <c r="AA11" s="818"/>
      <c r="AB11" s="818"/>
      <c r="AC11" s="818"/>
      <c r="AD11" s="838"/>
      <c r="AE11" s="813">
        <f>IF(R12="",0,ROUNDUP(R12/R11,2))</f>
        <v>0</v>
      </c>
      <c r="AF11" s="814"/>
    </row>
    <row r="12" spans="3:39" ht="15" customHeight="1">
      <c r="C12" s="791" t="s">
        <v>882</v>
      </c>
      <c r="D12" s="792"/>
      <c r="E12" s="792"/>
      <c r="F12" s="792"/>
      <c r="G12" s="792"/>
      <c r="H12" s="792"/>
      <c r="I12" s="792"/>
      <c r="J12" s="792"/>
      <c r="K12" s="269"/>
      <c r="L12" s="268" t="s">
        <v>768</v>
      </c>
      <c r="M12" s="1022"/>
      <c r="N12" s="1023"/>
      <c r="O12" s="818" t="s">
        <v>772</v>
      </c>
      <c r="P12" s="818"/>
      <c r="Q12" s="818"/>
      <c r="R12" s="836"/>
      <c r="S12" s="837"/>
      <c r="T12" s="254" t="s">
        <v>773</v>
      </c>
      <c r="U12" s="254" t="s">
        <v>1084</v>
      </c>
      <c r="V12" s="255"/>
    </row>
    <row r="13" spans="3:39" ht="7.5" customHeight="1">
      <c r="C13" s="270"/>
      <c r="D13" s="270"/>
      <c r="E13" s="270"/>
      <c r="F13" s="270"/>
      <c r="G13" s="270"/>
      <c r="H13" s="270"/>
      <c r="I13" s="270"/>
      <c r="J13" s="270"/>
      <c r="K13" s="270"/>
      <c r="L13" s="239"/>
      <c r="M13" s="235"/>
      <c r="N13" s="235"/>
      <c r="O13" s="235"/>
      <c r="P13" s="235"/>
      <c r="Q13" s="235"/>
      <c r="R13" s="235"/>
      <c r="S13" s="235"/>
      <c r="T13" s="235"/>
      <c r="U13" s="235"/>
      <c r="V13" s="235"/>
      <c r="W13" s="235"/>
      <c r="X13" s="235"/>
      <c r="Y13" s="235"/>
      <c r="Z13" s="235"/>
      <c r="AA13" s="235"/>
      <c r="AB13" s="235"/>
      <c r="AC13" s="239"/>
    </row>
    <row r="14" spans="3:39" ht="15" customHeight="1">
      <c r="C14" s="102" t="s">
        <v>869</v>
      </c>
    </row>
    <row r="15" spans="3:39" ht="15" customHeight="1">
      <c r="C15" s="102" t="s">
        <v>871</v>
      </c>
      <c r="J15" s="800"/>
      <c r="K15" s="800"/>
      <c r="L15" s="102" t="s">
        <v>44</v>
      </c>
      <c r="M15" s="102" t="s">
        <v>1071</v>
      </c>
    </row>
    <row r="16" spans="3:39" ht="7.5" customHeight="1"/>
    <row r="17" spans="3:39" ht="15" customHeight="1">
      <c r="C17" s="102" t="s">
        <v>872</v>
      </c>
    </row>
    <row r="18" spans="3:39" ht="15" customHeight="1">
      <c r="C18" s="796" t="s">
        <v>43</v>
      </c>
      <c r="D18" s="797"/>
      <c r="E18" s="797"/>
      <c r="F18" s="797"/>
      <c r="G18" s="797"/>
      <c r="H18" s="795" t="s">
        <v>1090</v>
      </c>
      <c r="I18" s="795"/>
      <c r="J18" s="795"/>
      <c r="K18" s="795"/>
      <c r="L18" s="795" t="s">
        <v>45</v>
      </c>
      <c r="M18" s="795"/>
      <c r="N18" s="795"/>
      <c r="O18" s="795"/>
      <c r="P18" s="795"/>
      <c r="Q18" s="795"/>
      <c r="R18" s="799" t="s">
        <v>579</v>
      </c>
      <c r="S18" s="799"/>
      <c r="T18" s="799"/>
      <c r="U18" s="799"/>
      <c r="V18" s="796" t="s">
        <v>5</v>
      </c>
      <c r="W18" s="797"/>
      <c r="X18" s="797"/>
      <c r="Y18" s="1024"/>
      <c r="Z18" s="795" t="s">
        <v>7</v>
      </c>
      <c r="AA18" s="795"/>
      <c r="AB18" s="795"/>
      <c r="AC18" s="795"/>
      <c r="AD18" s="795" t="s">
        <v>580</v>
      </c>
      <c r="AE18" s="795"/>
      <c r="AF18" s="795"/>
      <c r="AG18" s="795"/>
      <c r="AH18" s="795" t="s">
        <v>9</v>
      </c>
      <c r="AI18" s="795"/>
      <c r="AJ18" s="795"/>
      <c r="AK18" s="795"/>
    </row>
    <row r="19" spans="3:39" ht="15" customHeight="1">
      <c r="C19" s="796" t="s">
        <v>581</v>
      </c>
      <c r="D19" s="797"/>
      <c r="E19" s="797"/>
      <c r="F19" s="797"/>
      <c r="G19" s="797"/>
      <c r="H19" s="795" t="s">
        <v>582</v>
      </c>
      <c r="I19" s="795"/>
      <c r="J19" s="795"/>
      <c r="K19" s="795"/>
      <c r="L19" s="795" t="s">
        <v>582</v>
      </c>
      <c r="M19" s="795"/>
      <c r="N19" s="795"/>
      <c r="O19" s="795"/>
      <c r="P19" s="795"/>
      <c r="Q19" s="795"/>
      <c r="R19" s="799" t="s">
        <v>582</v>
      </c>
      <c r="S19" s="799"/>
      <c r="T19" s="799"/>
      <c r="U19" s="799"/>
      <c r="V19" s="795" t="s">
        <v>582</v>
      </c>
      <c r="W19" s="795"/>
      <c r="X19" s="795"/>
      <c r="Y19" s="795"/>
      <c r="Z19" s="795" t="s">
        <v>582</v>
      </c>
      <c r="AA19" s="795"/>
      <c r="AB19" s="795"/>
      <c r="AC19" s="795"/>
      <c r="AD19" s="795" t="s">
        <v>582</v>
      </c>
      <c r="AE19" s="795"/>
      <c r="AF19" s="795"/>
      <c r="AG19" s="795"/>
      <c r="AH19" s="795" t="s">
        <v>582</v>
      </c>
      <c r="AI19" s="795"/>
      <c r="AJ19" s="795"/>
      <c r="AK19" s="795"/>
    </row>
    <row r="20" spans="3:39" ht="15" customHeight="1">
      <c r="C20" s="799" t="s">
        <v>583</v>
      </c>
      <c r="D20" s="799"/>
      <c r="E20" s="799"/>
      <c r="F20" s="799"/>
      <c r="G20" s="796"/>
      <c r="H20" s="998"/>
      <c r="I20" s="998"/>
      <c r="J20" s="998"/>
      <c r="K20" s="998"/>
      <c r="L20" s="1009"/>
      <c r="M20" s="1009"/>
      <c r="N20" s="1009"/>
      <c r="O20" s="1009"/>
      <c r="P20" s="1009"/>
      <c r="Q20" s="1009"/>
      <c r="R20" s="998"/>
      <c r="S20" s="998"/>
      <c r="T20" s="998"/>
      <c r="U20" s="998"/>
      <c r="V20" s="1010"/>
      <c r="W20" s="894"/>
      <c r="X20" s="894"/>
      <c r="Y20" s="895"/>
      <c r="Z20" s="998"/>
      <c r="AA20" s="998"/>
      <c r="AB20" s="998"/>
      <c r="AC20" s="998"/>
      <c r="AD20" s="998"/>
      <c r="AE20" s="998"/>
      <c r="AF20" s="998"/>
      <c r="AG20" s="998"/>
      <c r="AH20" s="998"/>
      <c r="AI20" s="998"/>
      <c r="AJ20" s="998"/>
      <c r="AK20" s="998"/>
    </row>
    <row r="21" spans="3:39" ht="15" customHeight="1">
      <c r="C21" s="1003" t="s">
        <v>584</v>
      </c>
      <c r="D21" s="1004"/>
      <c r="E21" s="1004"/>
      <c r="F21" s="1004"/>
      <c r="G21" s="1004"/>
      <c r="H21" s="793" t="s">
        <v>585</v>
      </c>
      <c r="I21" s="794"/>
      <c r="J21" s="794" t="s">
        <v>586</v>
      </c>
      <c r="K21" s="798"/>
      <c r="L21" s="793" t="s">
        <v>585</v>
      </c>
      <c r="M21" s="794"/>
      <c r="N21" s="794" t="s">
        <v>586</v>
      </c>
      <c r="O21" s="798"/>
      <c r="P21" s="794" t="s">
        <v>587</v>
      </c>
      <c r="Q21" s="798"/>
      <c r="R21" s="793" t="s">
        <v>585</v>
      </c>
      <c r="S21" s="794"/>
      <c r="T21" s="794" t="s">
        <v>586</v>
      </c>
      <c r="U21" s="798"/>
      <c r="V21" s="1027" t="s">
        <v>585</v>
      </c>
      <c r="W21" s="1028"/>
      <c r="X21" s="1025" t="s">
        <v>586</v>
      </c>
      <c r="Y21" s="1026"/>
      <c r="Z21" s="793" t="s">
        <v>585</v>
      </c>
      <c r="AA21" s="794"/>
      <c r="AB21" s="794" t="s">
        <v>586</v>
      </c>
      <c r="AC21" s="798"/>
      <c r="AD21" s="793" t="s">
        <v>585</v>
      </c>
      <c r="AE21" s="794"/>
      <c r="AF21" s="794" t="s">
        <v>586</v>
      </c>
      <c r="AG21" s="798"/>
      <c r="AH21" s="793" t="s">
        <v>585</v>
      </c>
      <c r="AI21" s="794"/>
      <c r="AJ21" s="794" t="s">
        <v>586</v>
      </c>
      <c r="AK21" s="798"/>
    </row>
    <row r="22" spans="3:39" ht="15" customHeight="1">
      <c r="C22" s="1005"/>
      <c r="D22" s="1006"/>
      <c r="E22" s="1006"/>
      <c r="F22" s="988" t="s">
        <v>588</v>
      </c>
      <c r="G22" s="989"/>
      <c r="H22" s="104"/>
      <c r="I22" s="105" t="s">
        <v>42</v>
      </c>
      <c r="J22" s="106"/>
      <c r="K22" s="107" t="s">
        <v>42</v>
      </c>
      <c r="L22" s="104"/>
      <c r="M22" s="105" t="s">
        <v>42</v>
      </c>
      <c r="N22" s="106"/>
      <c r="O22" s="107" t="s">
        <v>42</v>
      </c>
      <c r="P22" s="108"/>
      <c r="Q22" s="107" t="s">
        <v>42</v>
      </c>
      <c r="R22" s="104"/>
      <c r="S22" s="105" t="s">
        <v>42</v>
      </c>
      <c r="T22" s="106"/>
      <c r="U22" s="107" t="s">
        <v>42</v>
      </c>
      <c r="V22" s="104"/>
      <c r="W22" s="105" t="s">
        <v>42</v>
      </c>
      <c r="X22" s="106"/>
      <c r="Y22" s="107" t="s">
        <v>42</v>
      </c>
      <c r="Z22" s="104"/>
      <c r="AA22" s="105" t="s">
        <v>42</v>
      </c>
      <c r="AB22" s="106"/>
      <c r="AC22" s="107" t="s">
        <v>42</v>
      </c>
      <c r="AD22" s="104"/>
      <c r="AE22" s="105" t="s">
        <v>42</v>
      </c>
      <c r="AF22" s="106"/>
      <c r="AG22" s="107" t="s">
        <v>42</v>
      </c>
      <c r="AH22" s="104"/>
      <c r="AI22" s="105" t="s">
        <v>42</v>
      </c>
      <c r="AJ22" s="106"/>
      <c r="AK22" s="107" t="s">
        <v>42</v>
      </c>
    </row>
    <row r="23" spans="3:39" ht="15" customHeight="1">
      <c r="C23" s="1007"/>
      <c r="D23" s="1008"/>
      <c r="E23" s="1008"/>
      <c r="F23" s="990" t="s">
        <v>589</v>
      </c>
      <c r="G23" s="991"/>
      <c r="H23" s="109"/>
      <c r="I23" s="110" t="s">
        <v>42</v>
      </c>
      <c r="J23" s="111"/>
      <c r="K23" s="112" t="s">
        <v>42</v>
      </c>
      <c r="L23" s="109"/>
      <c r="M23" s="110" t="s">
        <v>42</v>
      </c>
      <c r="N23" s="111"/>
      <c r="O23" s="112" t="s">
        <v>42</v>
      </c>
      <c r="P23" s="111"/>
      <c r="Q23" s="112" t="s">
        <v>42</v>
      </c>
      <c r="R23" s="109"/>
      <c r="S23" s="110" t="s">
        <v>42</v>
      </c>
      <c r="T23" s="111"/>
      <c r="U23" s="112" t="s">
        <v>42</v>
      </c>
      <c r="V23" s="109"/>
      <c r="W23" s="110" t="s">
        <v>42</v>
      </c>
      <c r="X23" s="111"/>
      <c r="Y23" s="112" t="s">
        <v>42</v>
      </c>
      <c r="Z23" s="109"/>
      <c r="AA23" s="110" t="s">
        <v>42</v>
      </c>
      <c r="AB23" s="111"/>
      <c r="AC23" s="112" t="s">
        <v>42</v>
      </c>
      <c r="AD23" s="109"/>
      <c r="AE23" s="110" t="s">
        <v>42</v>
      </c>
      <c r="AF23" s="111"/>
      <c r="AG23" s="112" t="s">
        <v>42</v>
      </c>
      <c r="AH23" s="109"/>
      <c r="AI23" s="110" t="s">
        <v>42</v>
      </c>
      <c r="AJ23" s="111"/>
      <c r="AK23" s="112" t="s">
        <v>42</v>
      </c>
    </row>
    <row r="24" spans="3:39" ht="15" customHeight="1">
      <c r="C24" s="992" t="s">
        <v>590</v>
      </c>
      <c r="D24" s="992"/>
      <c r="E24" s="992"/>
      <c r="F24" s="992"/>
      <c r="G24" s="993"/>
      <c r="H24" s="1011"/>
      <c r="I24" s="1012"/>
      <c r="J24" s="1012"/>
      <c r="K24" s="113" t="s">
        <v>42</v>
      </c>
      <c r="L24" s="994"/>
      <c r="M24" s="995"/>
      <c r="N24" s="995"/>
      <c r="O24" s="995"/>
      <c r="P24" s="995"/>
      <c r="Q24" s="113" t="s">
        <v>42</v>
      </c>
      <c r="R24" s="994"/>
      <c r="S24" s="995"/>
      <c r="T24" s="995"/>
      <c r="U24" s="113" t="s">
        <v>42</v>
      </c>
      <c r="V24" s="994"/>
      <c r="W24" s="995"/>
      <c r="X24" s="995"/>
      <c r="Y24" s="113" t="s">
        <v>42</v>
      </c>
      <c r="Z24" s="994"/>
      <c r="AA24" s="995"/>
      <c r="AB24" s="995"/>
      <c r="AC24" s="113" t="s">
        <v>42</v>
      </c>
      <c r="AD24" s="994"/>
      <c r="AE24" s="995"/>
      <c r="AF24" s="995"/>
      <c r="AG24" s="113" t="s">
        <v>42</v>
      </c>
      <c r="AH24" s="994"/>
      <c r="AI24" s="995"/>
      <c r="AJ24" s="995"/>
      <c r="AK24" s="113" t="s">
        <v>42</v>
      </c>
    </row>
    <row r="25" spans="3:39" ht="15" customHeight="1">
      <c r="C25" s="796" t="s">
        <v>43</v>
      </c>
      <c r="D25" s="797"/>
      <c r="E25" s="797"/>
      <c r="F25" s="797"/>
      <c r="G25" s="797"/>
      <c r="H25" s="795" t="s">
        <v>1086</v>
      </c>
      <c r="I25" s="795"/>
      <c r="J25" s="795"/>
      <c r="K25" s="795"/>
      <c r="L25" s="795" t="s">
        <v>591</v>
      </c>
      <c r="M25" s="795"/>
      <c r="N25" s="795"/>
      <c r="O25" s="795"/>
      <c r="P25" s="795" t="s">
        <v>592</v>
      </c>
      <c r="Q25" s="795"/>
      <c r="R25" s="795"/>
      <c r="S25" s="795"/>
      <c r="T25" s="795" t="s">
        <v>593</v>
      </c>
      <c r="U25" s="795"/>
      <c r="V25" s="795"/>
      <c r="W25" s="795"/>
      <c r="X25" s="1013" t="s">
        <v>594</v>
      </c>
      <c r="Y25" s="1014"/>
      <c r="Z25" s="1014"/>
      <c r="AA25" s="1029"/>
      <c r="AB25" s="1029"/>
      <c r="AC25" s="1029"/>
      <c r="AD25" s="1029"/>
      <c r="AE25" s="1029"/>
      <c r="AF25" s="1029"/>
      <c r="AG25" s="1029"/>
      <c r="AH25" s="1029"/>
      <c r="AI25" s="1029"/>
      <c r="AJ25" s="1029"/>
      <c r="AK25" s="1030"/>
    </row>
    <row r="26" spans="3:39" ht="15" customHeight="1">
      <c r="C26" s="796" t="s">
        <v>581</v>
      </c>
      <c r="D26" s="797"/>
      <c r="E26" s="797"/>
      <c r="F26" s="797"/>
      <c r="G26" s="797"/>
      <c r="H26" s="795" t="s">
        <v>1087</v>
      </c>
      <c r="I26" s="795"/>
      <c r="J26" s="795"/>
      <c r="K26" s="795"/>
      <c r="L26" s="795" t="s">
        <v>1088</v>
      </c>
      <c r="M26" s="795"/>
      <c r="N26" s="795"/>
      <c r="O26" s="795"/>
      <c r="P26" s="795" t="s">
        <v>1088</v>
      </c>
      <c r="Q26" s="795"/>
      <c r="R26" s="795"/>
      <c r="S26" s="795"/>
      <c r="T26" s="795" t="s">
        <v>1088</v>
      </c>
      <c r="U26" s="795"/>
      <c r="V26" s="795"/>
      <c r="W26" s="795"/>
      <c r="X26" s="1015"/>
      <c r="Y26" s="1016"/>
      <c r="Z26" s="1016"/>
      <c r="AA26" s="1031"/>
      <c r="AB26" s="1031"/>
      <c r="AC26" s="1031"/>
      <c r="AD26" s="1031"/>
      <c r="AE26" s="1031"/>
      <c r="AF26" s="1031"/>
      <c r="AG26" s="1031"/>
      <c r="AH26" s="1031"/>
      <c r="AI26" s="1031"/>
      <c r="AJ26" s="1031"/>
      <c r="AK26" s="1032"/>
      <c r="AL26" s="114"/>
      <c r="AM26" s="115"/>
    </row>
    <row r="27" spans="3:39" ht="15" customHeight="1">
      <c r="C27" s="799" t="s">
        <v>583</v>
      </c>
      <c r="D27" s="799"/>
      <c r="E27" s="799"/>
      <c r="F27" s="799"/>
      <c r="G27" s="796"/>
      <c r="H27" s="998"/>
      <c r="I27" s="998"/>
      <c r="J27" s="998"/>
      <c r="K27" s="998"/>
      <c r="L27" s="795" t="s">
        <v>1089</v>
      </c>
      <c r="M27" s="795"/>
      <c r="N27" s="795"/>
      <c r="O27" s="795"/>
      <c r="P27" s="795" t="s">
        <v>1089</v>
      </c>
      <c r="Q27" s="795"/>
      <c r="R27" s="795"/>
      <c r="S27" s="795"/>
      <c r="T27" s="795" t="s">
        <v>1089</v>
      </c>
      <c r="U27" s="795"/>
      <c r="V27" s="795"/>
      <c r="W27" s="795"/>
      <c r="X27" s="999" t="s">
        <v>595</v>
      </c>
      <c r="Y27" s="1000"/>
      <c r="Z27" s="1000"/>
      <c r="AA27" s="1000"/>
      <c r="AB27" s="1000"/>
      <c r="AC27" s="1000"/>
      <c r="AD27" s="1000"/>
      <c r="AE27" s="1000"/>
      <c r="AF27" s="1000"/>
      <c r="AG27" s="1000"/>
      <c r="AH27" s="1000"/>
      <c r="AI27" s="1000"/>
      <c r="AJ27" s="1000"/>
      <c r="AK27" s="1000"/>
      <c r="AL27" s="262"/>
      <c r="AM27" s="116"/>
    </row>
    <row r="28" spans="3:39" ht="15" customHeight="1">
      <c r="C28" s="1003" t="s">
        <v>584</v>
      </c>
      <c r="D28" s="1004"/>
      <c r="E28" s="1004"/>
      <c r="F28" s="1004"/>
      <c r="G28" s="1004"/>
      <c r="H28" s="793" t="s">
        <v>585</v>
      </c>
      <c r="I28" s="794"/>
      <c r="J28" s="794" t="s">
        <v>586</v>
      </c>
      <c r="K28" s="798"/>
      <c r="L28" s="793" t="s">
        <v>585</v>
      </c>
      <c r="M28" s="794"/>
      <c r="N28" s="794" t="s">
        <v>586</v>
      </c>
      <c r="O28" s="798"/>
      <c r="P28" s="793" t="s">
        <v>585</v>
      </c>
      <c r="Q28" s="794"/>
      <c r="R28" s="794" t="s">
        <v>586</v>
      </c>
      <c r="S28" s="798"/>
      <c r="T28" s="793" t="s">
        <v>585</v>
      </c>
      <c r="U28" s="794"/>
      <c r="V28" s="794" t="s">
        <v>586</v>
      </c>
      <c r="W28" s="798"/>
      <c r="X28" s="1001"/>
      <c r="Y28" s="1002"/>
      <c r="Z28" s="1002"/>
      <c r="AA28" s="1002"/>
      <c r="AB28" s="1002"/>
      <c r="AC28" s="1002"/>
      <c r="AD28" s="1002"/>
      <c r="AE28" s="1002"/>
      <c r="AF28" s="1002"/>
      <c r="AG28" s="1002"/>
      <c r="AH28" s="1002"/>
      <c r="AI28" s="1002"/>
      <c r="AJ28" s="1002"/>
      <c r="AK28" s="1002"/>
      <c r="AL28" s="262"/>
      <c r="AM28" s="116"/>
    </row>
    <row r="29" spans="3:39" ht="15" customHeight="1">
      <c r="C29" s="1005"/>
      <c r="D29" s="1006"/>
      <c r="E29" s="1006"/>
      <c r="F29" s="988" t="s">
        <v>588</v>
      </c>
      <c r="G29" s="989"/>
      <c r="H29" s="104"/>
      <c r="I29" s="105" t="s">
        <v>42</v>
      </c>
      <c r="J29" s="106"/>
      <c r="K29" s="107" t="s">
        <v>42</v>
      </c>
      <c r="L29" s="104"/>
      <c r="M29" s="105" t="s">
        <v>42</v>
      </c>
      <c r="N29" s="106"/>
      <c r="O29" s="107" t="s">
        <v>42</v>
      </c>
      <c r="P29" s="104"/>
      <c r="Q29" s="105" t="s">
        <v>42</v>
      </c>
      <c r="R29" s="106"/>
      <c r="S29" s="107" t="s">
        <v>42</v>
      </c>
      <c r="T29" s="104"/>
      <c r="U29" s="105" t="s">
        <v>42</v>
      </c>
      <c r="V29" s="106"/>
      <c r="W29" s="107" t="s">
        <v>42</v>
      </c>
      <c r="X29" s="1001"/>
      <c r="Y29" s="1002"/>
      <c r="Z29" s="1002"/>
      <c r="AA29" s="1002"/>
      <c r="AB29" s="1002"/>
      <c r="AC29" s="1002"/>
      <c r="AD29" s="1002"/>
      <c r="AE29" s="1002"/>
      <c r="AF29" s="1002"/>
      <c r="AG29" s="1002"/>
      <c r="AH29" s="1002"/>
      <c r="AI29" s="1002"/>
      <c r="AJ29" s="1002"/>
      <c r="AK29" s="1002"/>
      <c r="AL29" s="262"/>
      <c r="AM29" s="116"/>
    </row>
    <row r="30" spans="3:39" ht="15" customHeight="1">
      <c r="C30" s="1007"/>
      <c r="D30" s="1008"/>
      <c r="E30" s="1008"/>
      <c r="F30" s="990" t="s">
        <v>589</v>
      </c>
      <c r="G30" s="991"/>
      <c r="H30" s="109"/>
      <c r="I30" s="110" t="s">
        <v>42</v>
      </c>
      <c r="J30" s="111"/>
      <c r="K30" s="112" t="s">
        <v>42</v>
      </c>
      <c r="L30" s="109"/>
      <c r="M30" s="110" t="s">
        <v>42</v>
      </c>
      <c r="N30" s="111"/>
      <c r="O30" s="112" t="s">
        <v>42</v>
      </c>
      <c r="P30" s="109"/>
      <c r="Q30" s="110" t="s">
        <v>42</v>
      </c>
      <c r="R30" s="111"/>
      <c r="S30" s="112" t="s">
        <v>42</v>
      </c>
      <c r="T30" s="109"/>
      <c r="U30" s="110" t="s">
        <v>42</v>
      </c>
      <c r="V30" s="111"/>
      <c r="W30" s="112" t="s">
        <v>42</v>
      </c>
      <c r="X30" s="1001"/>
      <c r="Y30" s="1002"/>
      <c r="Z30" s="1002"/>
      <c r="AA30" s="1002"/>
      <c r="AB30" s="1002"/>
      <c r="AC30" s="1002"/>
      <c r="AD30" s="1002"/>
      <c r="AE30" s="1002"/>
      <c r="AF30" s="1002"/>
      <c r="AG30" s="1002"/>
      <c r="AH30" s="1002"/>
      <c r="AI30" s="1002"/>
      <c r="AJ30" s="1002"/>
      <c r="AK30" s="1002"/>
      <c r="AL30" s="262"/>
      <c r="AM30" s="116"/>
    </row>
    <row r="31" spans="3:39" ht="15" customHeight="1">
      <c r="C31" s="992" t="s">
        <v>590</v>
      </c>
      <c r="D31" s="992"/>
      <c r="E31" s="992"/>
      <c r="F31" s="992"/>
      <c r="G31" s="993"/>
      <c r="H31" s="994"/>
      <c r="I31" s="995"/>
      <c r="J31" s="995"/>
      <c r="K31" s="113" t="s">
        <v>42</v>
      </c>
      <c r="L31" s="994"/>
      <c r="M31" s="995"/>
      <c r="N31" s="995"/>
      <c r="O31" s="113" t="s">
        <v>42</v>
      </c>
      <c r="P31" s="994"/>
      <c r="Q31" s="995"/>
      <c r="R31" s="995"/>
      <c r="S31" s="113" t="s">
        <v>42</v>
      </c>
      <c r="T31" s="994"/>
      <c r="U31" s="995"/>
      <c r="V31" s="995"/>
      <c r="W31" s="113" t="s">
        <v>42</v>
      </c>
      <c r="X31" s="1001"/>
      <c r="Y31" s="1002"/>
      <c r="Z31" s="1002"/>
      <c r="AA31" s="1002"/>
      <c r="AB31" s="1002"/>
      <c r="AC31" s="1002"/>
      <c r="AD31" s="1002"/>
      <c r="AE31" s="1002"/>
      <c r="AF31" s="1002"/>
      <c r="AG31" s="1002"/>
      <c r="AH31" s="1002"/>
      <c r="AI31" s="1002"/>
      <c r="AJ31" s="1002"/>
      <c r="AK31" s="1002"/>
      <c r="AL31" s="262"/>
      <c r="AM31" s="116"/>
    </row>
    <row r="32" spans="3:39" s="117" customFormat="1" ht="7.5" customHeight="1">
      <c r="C32" s="118"/>
      <c r="D32" s="118"/>
      <c r="E32" s="118"/>
      <c r="F32" s="118"/>
      <c r="G32" s="118"/>
      <c r="H32" s="119"/>
      <c r="I32" s="119"/>
      <c r="J32" s="119"/>
      <c r="K32" s="118"/>
      <c r="L32" s="119"/>
      <c r="M32" s="119"/>
      <c r="N32" s="119"/>
      <c r="O32" s="118"/>
      <c r="P32" s="119"/>
      <c r="Q32" s="119"/>
      <c r="R32" s="119"/>
      <c r="S32" s="118"/>
      <c r="T32" s="119"/>
      <c r="U32" s="119"/>
      <c r="V32" s="119"/>
      <c r="W32" s="118"/>
      <c r="X32" s="116"/>
      <c r="Y32" s="116"/>
      <c r="Z32" s="116"/>
      <c r="AA32" s="116"/>
      <c r="AB32" s="116"/>
      <c r="AC32" s="116"/>
      <c r="AD32" s="116"/>
      <c r="AE32" s="116"/>
      <c r="AF32" s="116"/>
      <c r="AG32" s="116"/>
      <c r="AH32" s="116"/>
      <c r="AI32" s="116"/>
      <c r="AJ32" s="116"/>
      <c r="AK32" s="116"/>
      <c r="AL32" s="116"/>
      <c r="AM32" s="116"/>
    </row>
    <row r="33" spans="1:35" ht="15" customHeight="1">
      <c r="C33" s="120" t="s">
        <v>873</v>
      </c>
      <c r="D33" s="120"/>
      <c r="E33" s="120"/>
      <c r="F33" s="120"/>
      <c r="G33" s="120"/>
      <c r="H33" s="120"/>
      <c r="I33" s="120"/>
      <c r="J33" s="120"/>
      <c r="K33" s="120"/>
      <c r="L33" s="120"/>
      <c r="M33" s="120"/>
      <c r="N33" s="120"/>
      <c r="O33" s="120"/>
      <c r="P33" s="120"/>
      <c r="Q33" s="120"/>
      <c r="R33" s="120"/>
      <c r="S33" s="120"/>
      <c r="T33" s="120"/>
      <c r="U33" s="120"/>
      <c r="V33" s="120"/>
      <c r="W33" s="120"/>
      <c r="X33" s="120"/>
      <c r="Y33" s="120"/>
      <c r="Z33" s="121"/>
      <c r="AA33" s="120"/>
      <c r="AB33" s="120"/>
      <c r="AC33" s="120"/>
    </row>
    <row r="34" spans="1:35" ht="15" customHeight="1">
      <c r="C34" s="975" t="s">
        <v>596</v>
      </c>
      <c r="D34" s="976"/>
      <c r="E34" s="979"/>
      <c r="F34" s="979"/>
      <c r="G34" s="979"/>
      <c r="H34" s="979"/>
      <c r="I34" s="980"/>
      <c r="J34" s="996" t="s">
        <v>597</v>
      </c>
      <c r="K34" s="997"/>
      <c r="L34" s="997"/>
      <c r="M34" s="997"/>
      <c r="N34" s="997"/>
      <c r="O34" s="997"/>
      <c r="P34" s="123"/>
      <c r="Q34" s="124" t="s">
        <v>598</v>
      </c>
      <c r="R34" s="125"/>
      <c r="S34" s="122" t="s">
        <v>599</v>
      </c>
    </row>
    <row r="35" spans="1:35" ht="15" customHeight="1">
      <c r="C35" s="977" t="s">
        <v>600</v>
      </c>
      <c r="D35" s="986"/>
      <c r="E35" s="978"/>
      <c r="F35" s="126" t="s">
        <v>601</v>
      </c>
      <c r="G35" s="127" t="s">
        <v>602</v>
      </c>
      <c r="H35" s="128" t="s">
        <v>603</v>
      </c>
      <c r="I35" s="129" t="s">
        <v>604</v>
      </c>
      <c r="J35" s="987" t="s">
        <v>605</v>
      </c>
      <c r="K35" s="890"/>
      <c r="L35" s="801"/>
      <c r="M35" s="802"/>
      <c r="N35" s="802"/>
      <c r="O35" s="802"/>
      <c r="P35" s="802"/>
      <c r="Q35" s="802"/>
      <c r="R35" s="802"/>
      <c r="S35" s="802"/>
      <c r="T35" s="802"/>
      <c r="U35" s="802"/>
      <c r="V35" s="802"/>
      <c r="W35" s="803"/>
    </row>
    <row r="36" spans="1:35" ht="15" customHeight="1">
      <c r="C36" s="975" t="s">
        <v>606</v>
      </c>
      <c r="D36" s="976"/>
      <c r="E36" s="976"/>
      <c r="F36" s="126" t="s">
        <v>607</v>
      </c>
      <c r="G36" s="127" t="s">
        <v>602</v>
      </c>
      <c r="H36" s="128" t="s">
        <v>608</v>
      </c>
      <c r="I36" s="129" t="s">
        <v>604</v>
      </c>
      <c r="J36" s="977" t="s">
        <v>609</v>
      </c>
      <c r="K36" s="978"/>
      <c r="L36" s="979"/>
      <c r="M36" s="979"/>
      <c r="N36" s="979"/>
      <c r="O36" s="979"/>
      <c r="P36" s="979"/>
      <c r="Q36" s="979"/>
      <c r="R36" s="979"/>
      <c r="S36" s="979"/>
      <c r="T36" s="979"/>
      <c r="U36" s="980"/>
      <c r="V36" s="975" t="s">
        <v>610</v>
      </c>
      <c r="W36" s="976"/>
      <c r="X36" s="976"/>
      <c r="Y36" s="979"/>
      <c r="Z36" s="979"/>
      <c r="AA36" s="979"/>
      <c r="AB36" s="979"/>
      <c r="AC36" s="980"/>
    </row>
    <row r="37" spans="1:35" s="117" customFormat="1" ht="7.5" customHeight="1">
      <c r="C37" s="130"/>
      <c r="D37" s="130"/>
      <c r="E37" s="130"/>
      <c r="F37" s="131"/>
      <c r="G37" s="132"/>
      <c r="H37" s="131"/>
      <c r="I37" s="132"/>
      <c r="J37" s="130"/>
      <c r="K37" s="130"/>
      <c r="L37" s="130"/>
      <c r="M37" s="130"/>
      <c r="N37" s="130"/>
      <c r="O37" s="130"/>
      <c r="P37" s="130"/>
      <c r="Q37" s="130"/>
      <c r="R37" s="130"/>
      <c r="S37" s="130"/>
      <c r="T37" s="130"/>
      <c r="U37" s="130"/>
      <c r="V37" s="130"/>
      <c r="W37" s="130"/>
      <c r="X37" s="130"/>
      <c r="Y37" s="130"/>
      <c r="Z37" s="130"/>
      <c r="AA37" s="130"/>
      <c r="AB37" s="130"/>
      <c r="AC37" s="130"/>
    </row>
    <row r="38" spans="1:35" ht="15" customHeight="1">
      <c r="A38" s="114"/>
      <c r="B38" s="114"/>
      <c r="C38" s="102" t="s">
        <v>940</v>
      </c>
      <c r="D38" s="102"/>
      <c r="E38" s="102"/>
      <c r="I38" s="102"/>
      <c r="J38" s="102"/>
      <c r="K38" s="143" t="s">
        <v>617</v>
      </c>
      <c r="L38" s="143"/>
      <c r="AC38" s="114"/>
      <c r="AD38" s="114"/>
    </row>
    <row r="39" spans="1:35" ht="15" customHeight="1">
      <c r="A39" s="114"/>
      <c r="B39" s="114"/>
      <c r="C39" s="981" t="s">
        <v>618</v>
      </c>
      <c r="D39" s="834"/>
      <c r="E39" s="834"/>
      <c r="F39" s="834"/>
      <c r="G39" s="834"/>
      <c r="H39" s="834"/>
      <c r="I39" s="982"/>
      <c r="J39" s="982"/>
      <c r="K39" s="135" t="s">
        <v>619</v>
      </c>
      <c r="L39" s="135" t="s">
        <v>620</v>
      </c>
      <c r="M39" s="982"/>
      <c r="N39" s="983"/>
      <c r="O39" s="144" t="s">
        <v>621</v>
      </c>
      <c r="P39" s="145"/>
      <c r="Q39" s="145"/>
      <c r="R39" s="145"/>
      <c r="S39" s="145"/>
      <c r="T39" s="145"/>
      <c r="U39" s="146"/>
      <c r="V39" s="147" t="s">
        <v>615</v>
      </c>
      <c r="W39" s="145" t="s">
        <v>622</v>
      </c>
      <c r="X39" s="145"/>
      <c r="Y39" s="145"/>
      <c r="Z39" s="146"/>
      <c r="AA39" s="147" t="s">
        <v>623</v>
      </c>
      <c r="AB39" s="145" t="s">
        <v>624</v>
      </c>
      <c r="AC39" s="145"/>
      <c r="AD39" s="145"/>
      <c r="AE39" s="146"/>
      <c r="AF39" s="147" t="s">
        <v>625</v>
      </c>
      <c r="AG39" s="145" t="s">
        <v>626</v>
      </c>
      <c r="AH39" s="145"/>
      <c r="AI39" s="148"/>
    </row>
    <row r="40" spans="1:35" ht="15" customHeight="1">
      <c r="A40" s="114"/>
      <c r="B40" s="114"/>
      <c r="C40" s="149" t="s">
        <v>627</v>
      </c>
      <c r="D40" s="137"/>
      <c r="E40" s="137"/>
      <c r="F40" s="137"/>
      <c r="G40" s="150"/>
      <c r="H40" s="964" t="s">
        <v>628</v>
      </c>
      <c r="I40" s="964"/>
      <c r="J40" s="964"/>
      <c r="K40" s="964"/>
      <c r="L40" s="965"/>
      <c r="M40" s="151"/>
      <c r="N40" s="152" t="s">
        <v>629</v>
      </c>
      <c r="O40" s="966" t="s">
        <v>630</v>
      </c>
      <c r="P40" s="967"/>
      <c r="Q40" s="967"/>
      <c r="R40" s="967"/>
      <c r="S40" s="967"/>
      <c r="T40" s="968"/>
      <c r="U40" s="968"/>
      <c r="V40" s="968"/>
      <c r="W40" s="968"/>
      <c r="X40" s="968"/>
      <c r="Y40" s="968"/>
      <c r="Z40" s="968"/>
      <c r="AA40" s="968"/>
      <c r="AB40" s="968"/>
      <c r="AC40" s="968"/>
      <c r="AD40" s="968"/>
      <c r="AE40" s="968"/>
      <c r="AF40" s="968"/>
      <c r="AG40" s="968"/>
      <c r="AH40" s="968"/>
      <c r="AI40" s="969"/>
    </row>
    <row r="41" spans="1:35" ht="15" customHeight="1">
      <c r="A41" s="114"/>
      <c r="B41" s="114"/>
      <c r="C41" s="140" t="s">
        <v>631</v>
      </c>
      <c r="D41" s="141"/>
      <c r="E41" s="141"/>
      <c r="F41" s="141"/>
      <c r="G41" s="153"/>
      <c r="H41" s="970" t="s">
        <v>632</v>
      </c>
      <c r="I41" s="970"/>
      <c r="J41" s="970"/>
      <c r="K41" s="970"/>
      <c r="L41" s="971"/>
      <c r="M41" s="154"/>
      <c r="N41" s="155" t="s">
        <v>629</v>
      </c>
      <c r="O41" s="149" t="s">
        <v>633</v>
      </c>
      <c r="P41" s="137"/>
      <c r="Q41" s="137"/>
      <c r="R41" s="137"/>
      <c r="S41" s="137"/>
      <c r="T41" s="137"/>
      <c r="U41" s="137"/>
      <c r="V41" s="137"/>
      <c r="W41" s="137"/>
      <c r="X41" s="137"/>
      <c r="Y41" s="137"/>
      <c r="Z41" s="137"/>
      <c r="AA41" s="137"/>
      <c r="AB41" s="137"/>
      <c r="AC41" s="137"/>
      <c r="AD41" s="137"/>
      <c r="AE41" s="137"/>
      <c r="AF41" s="137"/>
      <c r="AG41" s="137"/>
      <c r="AH41" s="137"/>
      <c r="AI41" s="138"/>
    </row>
    <row r="42" spans="1:35" ht="15" customHeight="1">
      <c r="A42" s="114"/>
      <c r="B42" s="114"/>
      <c r="C42" s="156"/>
      <c r="D42" s="157"/>
      <c r="E42" s="157"/>
      <c r="F42" s="156"/>
      <c r="G42" s="156"/>
      <c r="H42" s="156"/>
      <c r="I42" s="157"/>
      <c r="J42" s="157"/>
      <c r="K42" s="157"/>
      <c r="L42" s="156"/>
      <c r="M42" s="156"/>
      <c r="N42" s="158"/>
      <c r="O42" s="159" t="s">
        <v>634</v>
      </c>
      <c r="P42" s="160"/>
      <c r="Q42" s="161" t="s">
        <v>635</v>
      </c>
      <c r="R42" s="161"/>
      <c r="S42" s="161"/>
      <c r="T42" s="161"/>
      <c r="U42" s="161"/>
      <c r="V42" s="162"/>
      <c r="W42" s="972" t="s">
        <v>636</v>
      </c>
      <c r="X42" s="972"/>
      <c r="Y42" s="972"/>
      <c r="Z42" s="973"/>
      <c r="AA42" s="974"/>
      <c r="AB42" s="974"/>
      <c r="AC42" s="163" t="s">
        <v>637</v>
      </c>
      <c r="AD42" s="163" t="s">
        <v>620</v>
      </c>
      <c r="AE42" s="974"/>
      <c r="AF42" s="974"/>
      <c r="AG42" s="160"/>
      <c r="AH42" s="160"/>
      <c r="AI42" s="164"/>
    </row>
    <row r="43" spans="1:35" ht="15" customHeight="1">
      <c r="A43" s="114"/>
      <c r="B43" s="114"/>
      <c r="C43" s="165"/>
      <c r="D43" s="165"/>
      <c r="E43" s="142"/>
      <c r="F43" s="133"/>
      <c r="G43" s="133"/>
      <c r="H43" s="133"/>
      <c r="I43" s="166"/>
      <c r="J43" s="166"/>
      <c r="K43" s="166"/>
      <c r="L43" s="166"/>
      <c r="M43" s="166"/>
      <c r="N43" s="167"/>
      <c r="O43" s="984" t="s">
        <v>638</v>
      </c>
      <c r="P43" s="985"/>
      <c r="Q43" s="985"/>
      <c r="R43" s="985"/>
      <c r="S43" s="168" t="s">
        <v>639</v>
      </c>
      <c r="T43" s="169"/>
      <c r="U43" s="170"/>
      <c r="V43" s="168" t="s">
        <v>640</v>
      </c>
      <c r="W43" s="169"/>
      <c r="X43" s="169"/>
      <c r="Y43" s="171"/>
      <c r="Z43" s="171"/>
      <c r="AA43" s="171"/>
      <c r="AB43" s="171"/>
      <c r="AC43" s="171"/>
      <c r="AD43" s="171"/>
      <c r="AE43" s="171"/>
      <c r="AF43" s="171"/>
      <c r="AG43" s="171"/>
      <c r="AH43" s="171"/>
      <c r="AI43" s="172"/>
    </row>
    <row r="44" spans="1:35" ht="15" customHeight="1">
      <c r="A44" s="114"/>
      <c r="B44" s="114"/>
      <c r="C44" s="133"/>
      <c r="D44" s="142"/>
      <c r="E44" s="142"/>
      <c r="F44" s="133"/>
      <c r="G44" s="133"/>
      <c r="H44" s="133"/>
      <c r="I44" s="142"/>
      <c r="J44" s="142"/>
      <c r="K44" s="142"/>
      <c r="L44" s="133"/>
      <c r="M44" s="133"/>
      <c r="N44" s="173"/>
      <c r="O44" s="959" t="s">
        <v>641</v>
      </c>
      <c r="P44" s="960"/>
      <c r="Q44" s="960"/>
      <c r="R44" s="960"/>
      <c r="S44" s="174" t="s">
        <v>642</v>
      </c>
      <c r="T44" s="175" t="s">
        <v>613</v>
      </c>
      <c r="U44" s="174" t="s">
        <v>643</v>
      </c>
      <c r="V44" s="175" t="s">
        <v>614</v>
      </c>
      <c r="W44" s="961" t="s">
        <v>644</v>
      </c>
      <c r="X44" s="961"/>
      <c r="Y44" s="961"/>
      <c r="Z44" s="962"/>
      <c r="AA44" s="962"/>
      <c r="AB44" s="962"/>
      <c r="AC44" s="882" t="s">
        <v>645</v>
      </c>
      <c r="AD44" s="882"/>
      <c r="AE44" s="963"/>
      <c r="AF44" s="963"/>
      <c r="AG44" s="176" t="s">
        <v>646</v>
      </c>
      <c r="AH44" s="177"/>
      <c r="AI44" s="178"/>
    </row>
    <row r="45" spans="1:35" ht="7.5" customHeight="1">
      <c r="D45" s="102"/>
      <c r="E45" s="102"/>
      <c r="I45" s="102"/>
      <c r="J45" s="102"/>
      <c r="K45" s="102"/>
    </row>
    <row r="46" spans="1:35" ht="15" customHeight="1">
      <c r="A46" s="114"/>
      <c r="B46" s="114"/>
      <c r="C46" s="133" t="s">
        <v>1072</v>
      </c>
      <c r="D46" s="142"/>
      <c r="E46" s="142"/>
      <c r="F46" s="133"/>
      <c r="G46" s="133"/>
      <c r="H46" s="133"/>
      <c r="I46" s="142"/>
      <c r="J46" s="142"/>
      <c r="K46" s="142"/>
      <c r="L46" s="133"/>
      <c r="M46" s="133"/>
      <c r="N46" s="133"/>
      <c r="O46" s="114"/>
      <c r="P46" s="114"/>
      <c r="Q46" s="114"/>
      <c r="R46" s="114"/>
      <c r="S46" s="439"/>
      <c r="T46" s="142"/>
      <c r="U46" s="439"/>
      <c r="V46" s="142"/>
      <c r="W46" s="448"/>
      <c r="X46" s="448"/>
      <c r="Y46" s="448"/>
      <c r="Z46" s="449"/>
      <c r="AA46" s="449"/>
      <c r="AB46" s="449"/>
      <c r="AC46" s="450"/>
      <c r="AD46" s="450"/>
      <c r="AE46" s="451"/>
      <c r="AF46" s="451"/>
      <c r="AG46" s="447"/>
      <c r="AH46" s="114"/>
      <c r="AI46" s="114"/>
    </row>
    <row r="47" spans="1:35" ht="15" customHeight="1">
      <c r="A47" s="114"/>
      <c r="B47" s="114"/>
      <c r="C47" s="452" t="s">
        <v>1073</v>
      </c>
      <c r="D47" s="446"/>
      <c r="E47" s="446"/>
      <c r="F47" s="444"/>
      <c r="G47" s="444"/>
      <c r="H47" s="444"/>
      <c r="I47" s="446"/>
      <c r="J47" s="446"/>
      <c r="K47" s="453"/>
      <c r="L47" s="1017"/>
      <c r="M47" s="827"/>
      <c r="N47" s="445" t="s">
        <v>1074</v>
      </c>
      <c r="O47" s="440" t="s">
        <v>1075</v>
      </c>
      <c r="P47" s="441"/>
      <c r="Q47" s="441"/>
      <c r="R47" s="443"/>
      <c r="S47" s="456"/>
      <c r="T47" s="438" t="s">
        <v>1077</v>
      </c>
      <c r="U47" s="102" t="s">
        <v>1081</v>
      </c>
      <c r="V47" s="448"/>
      <c r="AA47" s="449"/>
      <c r="AB47" s="449"/>
      <c r="AC47" s="450"/>
      <c r="AD47" s="450"/>
      <c r="AE47" s="451"/>
      <c r="AF47" s="451"/>
      <c r="AG47" s="447"/>
      <c r="AH47" s="114"/>
      <c r="AI47" s="114"/>
    </row>
    <row r="48" spans="1:35" ht="15" customHeight="1">
      <c r="A48" s="114"/>
      <c r="B48" s="114"/>
      <c r="C48" s="452" t="s">
        <v>1076</v>
      </c>
      <c r="D48" s="446"/>
      <c r="E48" s="446"/>
      <c r="F48" s="444"/>
      <c r="G48" s="444"/>
      <c r="H48" s="444"/>
      <c r="I48" s="446"/>
      <c r="J48" s="453"/>
      <c r="K48" s="1018">
        <f>ROUNDDOWN(IFERROR(L47/(S47*16),0),2)</f>
        <v>0</v>
      </c>
      <c r="L48" s="1019"/>
      <c r="M48" s="440" t="s">
        <v>1078</v>
      </c>
      <c r="N48" s="441"/>
      <c r="O48" s="441"/>
      <c r="P48" s="441"/>
      <c r="Q48" s="437"/>
      <c r="R48" s="446"/>
      <c r="S48" s="454"/>
      <c r="T48" s="455">
        <f>M40</f>
        <v>0</v>
      </c>
      <c r="U48" s="133" t="s">
        <v>1080</v>
      </c>
      <c r="V48" s="448"/>
      <c r="W48" s="448"/>
      <c r="Z48" s="449"/>
      <c r="AA48" s="449"/>
      <c r="AB48" s="449"/>
      <c r="AC48" s="450"/>
      <c r="AD48" s="450"/>
      <c r="AE48" s="451"/>
      <c r="AF48" s="451"/>
      <c r="AG48" s="447"/>
      <c r="AH48" s="114"/>
      <c r="AI48" s="114"/>
    </row>
    <row r="49" spans="1:39" ht="15" customHeight="1">
      <c r="A49" s="114"/>
      <c r="B49" s="114"/>
      <c r="C49" s="133" t="s">
        <v>1079</v>
      </c>
      <c r="D49" s="142"/>
      <c r="E49" s="142"/>
      <c r="F49" s="133"/>
      <c r="G49" s="133"/>
      <c r="H49" s="133"/>
      <c r="I49" s="142"/>
      <c r="J49" s="142"/>
      <c r="K49" s="142"/>
      <c r="L49" s="133"/>
      <c r="M49" s="133"/>
      <c r="N49" s="133"/>
      <c r="O49" s="114"/>
      <c r="P49" s="114"/>
      <c r="Q49" s="114"/>
      <c r="R49" s="114"/>
      <c r="S49" s="439"/>
      <c r="X49" s="448"/>
      <c r="Y49" s="448"/>
      <c r="Z49" s="449"/>
      <c r="AA49" s="449"/>
      <c r="AB49" s="449"/>
      <c r="AC49" s="450"/>
      <c r="AD49" s="450"/>
      <c r="AE49" s="451"/>
      <c r="AF49" s="451"/>
      <c r="AG49" s="447"/>
      <c r="AH49" s="114"/>
      <c r="AI49" s="114"/>
    </row>
    <row r="50" spans="1:39" ht="7.5" customHeight="1">
      <c r="D50" s="102"/>
      <c r="E50" s="102"/>
      <c r="I50" s="102"/>
      <c r="J50" s="102"/>
      <c r="K50" s="102"/>
    </row>
    <row r="51" spans="1:39" ht="15" customHeight="1">
      <c r="C51" s="102" t="s">
        <v>870</v>
      </c>
      <c r="D51" s="102"/>
      <c r="E51" s="102"/>
      <c r="I51" s="102"/>
      <c r="J51" s="102"/>
      <c r="K51" s="102"/>
    </row>
    <row r="52" spans="1:39" s="180" customFormat="1" ht="15" customHeight="1">
      <c r="C52" s="179" t="s">
        <v>1178</v>
      </c>
      <c r="D52" s="179"/>
      <c r="E52" s="179"/>
      <c r="F52" s="179"/>
      <c r="G52" s="179"/>
      <c r="H52" s="179"/>
      <c r="I52" s="179" t="s">
        <v>1179</v>
      </c>
      <c r="J52" s="179"/>
      <c r="K52" s="179"/>
      <c r="L52" s="179"/>
      <c r="M52" s="179"/>
      <c r="N52" s="179"/>
      <c r="O52" s="179"/>
      <c r="P52" s="179"/>
      <c r="Q52" s="179"/>
      <c r="R52" s="179"/>
      <c r="S52" s="179"/>
      <c r="T52" s="179"/>
      <c r="U52" s="179"/>
      <c r="V52" s="118"/>
      <c r="W52" s="179"/>
      <c r="X52" s="179"/>
      <c r="Y52" s="179"/>
      <c r="Z52" s="179"/>
      <c r="AA52" s="179"/>
      <c r="AB52" s="179"/>
      <c r="AC52" s="179"/>
      <c r="AD52" s="179"/>
      <c r="AE52" s="179"/>
    </row>
    <row r="53" spans="1:39" s="186" customFormat="1" ht="15" customHeight="1">
      <c r="C53" s="877" t="s">
        <v>649</v>
      </c>
      <c r="D53" s="944" t="s">
        <v>650</v>
      </c>
      <c r="E53" s="945"/>
      <c r="F53" s="945"/>
      <c r="G53" s="185">
        <v>1</v>
      </c>
      <c r="H53" s="938" t="s">
        <v>651</v>
      </c>
      <c r="I53" s="939"/>
      <c r="J53" s="185">
        <v>2</v>
      </c>
      <c r="K53" s="938" t="s">
        <v>651</v>
      </c>
      <c r="L53" s="939"/>
      <c r="M53" s="185">
        <v>3</v>
      </c>
      <c r="N53" s="938" t="s">
        <v>651</v>
      </c>
      <c r="O53" s="939"/>
      <c r="P53" s="185">
        <v>4</v>
      </c>
      <c r="Q53" s="938" t="s">
        <v>651</v>
      </c>
      <c r="R53" s="939"/>
      <c r="S53" s="185"/>
      <c r="T53" s="938" t="s">
        <v>651</v>
      </c>
      <c r="U53" s="939"/>
      <c r="V53" s="185"/>
      <c r="W53" s="938" t="s">
        <v>651</v>
      </c>
      <c r="X53" s="939"/>
      <c r="Y53" s="185"/>
      <c r="Z53" s="938" t="s">
        <v>651</v>
      </c>
      <c r="AA53" s="939"/>
      <c r="AB53" s="940" t="s">
        <v>652</v>
      </c>
      <c r="AC53" s="940"/>
      <c r="AD53" s="941"/>
    </row>
    <row r="54" spans="1:39" s="180" customFormat="1" ht="15" customHeight="1">
      <c r="C54" s="877"/>
      <c r="D54" s="935" t="s">
        <v>653</v>
      </c>
      <c r="E54" s="936"/>
      <c r="F54" s="936"/>
      <c r="G54" s="929"/>
      <c r="H54" s="937"/>
      <c r="I54" s="187" t="s">
        <v>654</v>
      </c>
      <c r="J54" s="928"/>
      <c r="K54" s="929"/>
      <c r="L54" s="187" t="s">
        <v>654</v>
      </c>
      <c r="M54" s="928"/>
      <c r="N54" s="929"/>
      <c r="O54" s="187" t="s">
        <v>654</v>
      </c>
      <c r="P54" s="928"/>
      <c r="Q54" s="929"/>
      <c r="R54" s="187" t="s">
        <v>654</v>
      </c>
      <c r="S54" s="928"/>
      <c r="T54" s="929"/>
      <c r="U54" s="187" t="s">
        <v>654</v>
      </c>
      <c r="V54" s="928"/>
      <c r="W54" s="929"/>
      <c r="X54" s="187" t="s">
        <v>654</v>
      </c>
      <c r="Y54" s="928"/>
      <c r="Z54" s="929"/>
      <c r="AA54" s="187" t="s">
        <v>654</v>
      </c>
      <c r="AB54" s="942">
        <f>SUM(G54:AA54)</f>
        <v>0</v>
      </c>
      <c r="AC54" s="943"/>
      <c r="AD54" s="188" t="s">
        <v>654</v>
      </c>
      <c r="AE54" s="186" t="s">
        <v>655</v>
      </c>
      <c r="AF54" s="189">
        <f>SUM(G53*G54,J53*J54,M53*M54,P53*P54,S53*S54,V53*V54,Y53*Y54)</f>
        <v>0</v>
      </c>
      <c r="AG54" s="180" t="s">
        <v>629</v>
      </c>
    </row>
    <row r="55" spans="1:39" s="180" customFormat="1" ht="15" customHeight="1">
      <c r="C55" s="877"/>
      <c r="D55" s="935" t="s">
        <v>656</v>
      </c>
      <c r="E55" s="936"/>
      <c r="F55" s="936"/>
      <c r="G55" s="929"/>
      <c r="H55" s="937"/>
      <c r="I55" s="187" t="s">
        <v>657</v>
      </c>
      <c r="J55" s="928"/>
      <c r="K55" s="929"/>
      <c r="L55" s="187" t="s">
        <v>658</v>
      </c>
      <c r="M55" s="928"/>
      <c r="N55" s="929"/>
      <c r="O55" s="187" t="s">
        <v>658</v>
      </c>
      <c r="P55" s="928"/>
      <c r="Q55" s="929"/>
      <c r="R55" s="187" t="s">
        <v>658</v>
      </c>
      <c r="S55" s="928"/>
      <c r="T55" s="929"/>
      <c r="U55" s="187" t="s">
        <v>658</v>
      </c>
      <c r="V55" s="928"/>
      <c r="W55" s="929"/>
      <c r="X55" s="187" t="s">
        <v>658</v>
      </c>
      <c r="Y55" s="928"/>
      <c r="Z55" s="929"/>
      <c r="AA55" s="187" t="s">
        <v>658</v>
      </c>
      <c r="AB55" s="942">
        <f>SUM(G54*G55,J54*J55,M54*M55,P54*P55,S54*S55,V54*V55,Y54*Y55)</f>
        <v>0</v>
      </c>
      <c r="AC55" s="943"/>
      <c r="AD55" s="188" t="s">
        <v>658</v>
      </c>
    </row>
    <row r="56" spans="1:39" s="180" customFormat="1" ht="26.25" customHeight="1">
      <c r="C56" s="877"/>
      <c r="D56" s="932" t="s">
        <v>659</v>
      </c>
      <c r="E56" s="933"/>
      <c r="F56" s="933"/>
      <c r="G56" s="914">
        <f>IF(G53="",0,G55/G53)</f>
        <v>0</v>
      </c>
      <c r="H56" s="934"/>
      <c r="I56" s="190" t="s">
        <v>658</v>
      </c>
      <c r="J56" s="913">
        <f>IF(J53="",0,J55/J53)</f>
        <v>0</v>
      </c>
      <c r="K56" s="914"/>
      <c r="L56" s="190" t="s">
        <v>658</v>
      </c>
      <c r="M56" s="913">
        <f>IF(M53="",0,M55/M53)</f>
        <v>0</v>
      </c>
      <c r="N56" s="914"/>
      <c r="O56" s="190" t="s">
        <v>658</v>
      </c>
      <c r="P56" s="913">
        <f>IF(P53="",0,P55/P53)</f>
        <v>0</v>
      </c>
      <c r="Q56" s="914"/>
      <c r="R56" s="190" t="s">
        <v>660</v>
      </c>
      <c r="S56" s="913">
        <f>IF(S53="",0,S55/S53)</f>
        <v>0</v>
      </c>
      <c r="T56" s="914"/>
      <c r="U56" s="190" t="s">
        <v>658</v>
      </c>
      <c r="V56" s="913">
        <f>IF(V53="",0,V55/V53)</f>
        <v>0</v>
      </c>
      <c r="W56" s="914"/>
      <c r="X56" s="190" t="s">
        <v>658</v>
      </c>
      <c r="Y56" s="913">
        <f>IF(Y53="",0,Y55/Y53)</f>
        <v>0</v>
      </c>
      <c r="Z56" s="914"/>
      <c r="AA56" s="190" t="s">
        <v>658</v>
      </c>
      <c r="AB56" s="913">
        <f>IF(AB55=0,0,AB55/AF54)</f>
        <v>0</v>
      </c>
      <c r="AC56" s="914"/>
      <c r="AD56" s="113" t="s">
        <v>658</v>
      </c>
    </row>
    <row r="57" spans="1:39" s="179" customFormat="1" ht="15" customHeight="1">
      <c r="C57" s="191"/>
      <c r="D57" s="192" t="s">
        <v>661</v>
      </c>
      <c r="E57" s="193"/>
      <c r="F57" s="193"/>
      <c r="G57" s="194"/>
      <c r="H57" s="195"/>
      <c r="I57" s="118"/>
      <c r="J57" s="195"/>
      <c r="K57" s="195"/>
      <c r="L57" s="118"/>
      <c r="M57" s="195"/>
      <c r="N57" s="195"/>
      <c r="O57" s="118"/>
      <c r="P57" s="195"/>
      <c r="Q57" s="195"/>
      <c r="R57" s="118"/>
      <c r="S57" s="115"/>
      <c r="T57" s="115"/>
      <c r="U57" s="118"/>
    </row>
    <row r="58" spans="1:39" s="179" customFormat="1" ht="15" customHeight="1">
      <c r="C58" s="854" t="s">
        <v>662</v>
      </c>
      <c r="D58" s="855"/>
      <c r="E58" s="856"/>
      <c r="F58" s="857"/>
      <c r="G58" s="196" t="s">
        <v>663</v>
      </c>
      <c r="H58" s="854" t="s">
        <v>664</v>
      </c>
      <c r="I58" s="855"/>
      <c r="J58" s="856"/>
      <c r="K58" s="857"/>
      <c r="L58" s="197" t="s">
        <v>663</v>
      </c>
      <c r="M58" s="955" t="s">
        <v>665</v>
      </c>
      <c r="N58" s="956"/>
      <c r="O58" s="855" t="s">
        <v>666</v>
      </c>
      <c r="P58" s="855"/>
      <c r="Q58" s="856"/>
      <c r="R58" s="857"/>
      <c r="S58" s="197" t="s">
        <v>663</v>
      </c>
      <c r="T58" s="957" t="s">
        <v>667</v>
      </c>
      <c r="U58" s="958"/>
      <c r="V58" s="856"/>
      <c r="W58" s="857"/>
      <c r="X58" s="196" t="s">
        <v>663</v>
      </c>
      <c r="Y58" s="854" t="s">
        <v>668</v>
      </c>
      <c r="Z58" s="855"/>
      <c r="AA58" s="856"/>
      <c r="AB58" s="857"/>
      <c r="AC58" s="196" t="s">
        <v>663</v>
      </c>
      <c r="AD58" s="854" t="s">
        <v>669</v>
      </c>
      <c r="AE58" s="855"/>
      <c r="AF58" s="856"/>
      <c r="AG58" s="857"/>
      <c r="AH58" s="196" t="s">
        <v>663</v>
      </c>
    </row>
    <row r="59" spans="1:39" s="179" customFormat="1" ht="15" customHeight="1">
      <c r="C59" s="854" t="s">
        <v>670</v>
      </c>
      <c r="D59" s="855"/>
      <c r="E59" s="856"/>
      <c r="F59" s="857"/>
      <c r="G59" s="197" t="s">
        <v>663</v>
      </c>
      <c r="H59" s="953" t="s">
        <v>671</v>
      </c>
      <c r="I59" s="954"/>
      <c r="J59" s="954"/>
      <c r="K59" s="181" t="s">
        <v>642</v>
      </c>
      <c r="L59" s="198" t="s">
        <v>647</v>
      </c>
      <c r="M59" s="199" t="s">
        <v>672</v>
      </c>
      <c r="N59" s="196" t="s">
        <v>648</v>
      </c>
      <c r="O59" s="851" t="s">
        <v>673</v>
      </c>
      <c r="P59" s="852"/>
      <c r="Q59" s="853"/>
      <c r="R59" s="856"/>
      <c r="S59" s="857"/>
      <c r="T59" s="196" t="s">
        <v>674</v>
      </c>
      <c r="U59" s="851" t="s">
        <v>675</v>
      </c>
      <c r="V59" s="852"/>
      <c r="W59" s="853"/>
      <c r="X59" s="856"/>
      <c r="Y59" s="857"/>
      <c r="Z59" s="196" t="s">
        <v>663</v>
      </c>
    </row>
    <row r="60" spans="1:39" s="180" customFormat="1" ht="15" customHeight="1">
      <c r="C60" s="854" t="s">
        <v>676</v>
      </c>
      <c r="D60" s="855"/>
      <c r="E60" s="856"/>
      <c r="F60" s="857"/>
      <c r="G60" s="196" t="s">
        <v>677</v>
      </c>
      <c r="H60" s="950" t="s">
        <v>678</v>
      </c>
      <c r="I60" s="951"/>
      <c r="J60" s="952"/>
      <c r="K60" s="856"/>
      <c r="L60" s="857"/>
      <c r="M60" s="196" t="s">
        <v>677</v>
      </c>
      <c r="N60" s="854" t="s">
        <v>679</v>
      </c>
      <c r="O60" s="855"/>
      <c r="P60" s="856"/>
      <c r="Q60" s="857"/>
      <c r="R60" s="196" t="s">
        <v>677</v>
      </c>
      <c r="S60" s="896" t="s">
        <v>680</v>
      </c>
      <c r="T60" s="897"/>
      <c r="U60" s="856"/>
      <c r="V60" s="857"/>
      <c r="W60" s="196" t="s">
        <v>681</v>
      </c>
      <c r="X60" s="896" t="s">
        <v>682</v>
      </c>
      <c r="Y60" s="897"/>
      <c r="Z60" s="856"/>
      <c r="AA60" s="857"/>
      <c r="AB60" s="196" t="s">
        <v>681</v>
      </c>
    </row>
    <row r="61" spans="1:39" s="180" customFormat="1" ht="15" customHeight="1">
      <c r="C61" s="854" t="s">
        <v>683</v>
      </c>
      <c r="D61" s="855"/>
      <c r="E61" s="856"/>
      <c r="F61" s="857"/>
      <c r="G61" s="196" t="s">
        <v>663</v>
      </c>
      <c r="H61" s="858" t="s">
        <v>684</v>
      </c>
      <c r="I61" s="859"/>
      <c r="J61" s="859"/>
      <c r="K61" s="860"/>
      <c r="L61" s="856"/>
      <c r="M61" s="857"/>
      <c r="N61" s="196" t="s">
        <v>663</v>
      </c>
      <c r="O61" s="851" t="s">
        <v>685</v>
      </c>
      <c r="P61" s="852"/>
      <c r="Q61" s="853"/>
      <c r="R61" s="856"/>
      <c r="S61" s="857"/>
      <c r="T61" s="196" t="s">
        <v>674</v>
      </c>
      <c r="U61" s="851" t="s">
        <v>686</v>
      </c>
      <c r="V61" s="852"/>
      <c r="W61" s="853"/>
      <c r="X61" s="856"/>
      <c r="Y61" s="857"/>
      <c r="Z61" s="196" t="s">
        <v>674</v>
      </c>
    </row>
    <row r="62" spans="1:39" s="184" customFormat="1" ht="15" customHeight="1">
      <c r="C62" s="861" t="s">
        <v>687</v>
      </c>
      <c r="D62" s="862"/>
      <c r="E62" s="856"/>
      <c r="F62" s="857"/>
      <c r="G62" s="196" t="s">
        <v>663</v>
      </c>
      <c r="H62" s="946" t="s">
        <v>688</v>
      </c>
      <c r="I62" s="947"/>
      <c r="J62" s="947"/>
      <c r="K62" s="947"/>
      <c r="L62" s="893"/>
      <c r="M62" s="894"/>
      <c r="N62" s="894"/>
      <c r="O62" s="894"/>
      <c r="P62" s="894"/>
      <c r="Q62" s="894"/>
      <c r="R62" s="894"/>
      <c r="S62" s="894"/>
      <c r="T62" s="894"/>
      <c r="U62" s="894"/>
      <c r="V62" s="894"/>
      <c r="W62" s="895"/>
      <c r="AH62" s="115"/>
      <c r="AI62" s="115"/>
      <c r="AJ62" s="115"/>
      <c r="AK62" s="115"/>
      <c r="AL62" s="115"/>
      <c r="AM62" s="115"/>
    </row>
    <row r="63" spans="1:39" s="184" customFormat="1" ht="7.5" customHeight="1">
      <c r="C63" s="118"/>
      <c r="D63" s="118"/>
      <c r="E63" s="118"/>
      <c r="F63" s="115"/>
      <c r="G63" s="115"/>
      <c r="H63" s="115"/>
      <c r="I63" s="118"/>
      <c r="J63" s="115"/>
      <c r="K63" s="115"/>
      <c r="L63" s="115"/>
      <c r="M63" s="118"/>
      <c r="N63" s="115"/>
      <c r="O63" s="115"/>
      <c r="P63" s="118"/>
      <c r="Q63" s="118"/>
      <c r="R63" s="118"/>
      <c r="S63" s="118"/>
      <c r="T63" s="118"/>
      <c r="U63" s="118"/>
      <c r="V63" s="118"/>
      <c r="W63" s="118"/>
      <c r="X63" s="118"/>
      <c r="Y63" s="183"/>
      <c r="Z63" s="183"/>
      <c r="AA63" s="183"/>
      <c r="AB63" s="183"/>
      <c r="AC63" s="183"/>
      <c r="AD63" s="118"/>
      <c r="AE63" s="118"/>
    </row>
    <row r="64" spans="1:39" s="180" customFormat="1" ht="15" customHeight="1">
      <c r="C64" s="179" t="s">
        <v>1180</v>
      </c>
      <c r="D64" s="179"/>
      <c r="E64" s="179"/>
      <c r="F64" s="179"/>
      <c r="G64" s="179"/>
      <c r="H64" s="179"/>
      <c r="I64" s="179"/>
      <c r="J64" s="179" t="s">
        <v>689</v>
      </c>
      <c r="K64" s="179"/>
      <c r="L64" s="179"/>
      <c r="M64" s="179"/>
      <c r="N64" s="179"/>
      <c r="O64" s="179"/>
      <c r="P64" s="179"/>
      <c r="Q64" s="179"/>
      <c r="R64" s="179"/>
      <c r="S64" s="179"/>
      <c r="T64" s="179"/>
      <c r="U64" s="179"/>
      <c r="V64" s="118"/>
      <c r="W64" s="179"/>
      <c r="X64" s="179"/>
      <c r="Y64" s="179"/>
      <c r="Z64" s="179"/>
      <c r="AA64" s="179"/>
      <c r="AB64" s="179"/>
      <c r="AC64" s="179"/>
      <c r="AD64" s="179"/>
      <c r="AE64" s="179"/>
    </row>
    <row r="65" spans="3:39" s="180" customFormat="1" ht="15" customHeight="1">
      <c r="C65" s="796" t="s">
        <v>690</v>
      </c>
      <c r="D65" s="797"/>
      <c r="E65" s="797"/>
      <c r="F65" s="948"/>
      <c r="G65" s="949"/>
      <c r="H65" s="796" t="s">
        <v>691</v>
      </c>
      <c r="I65" s="797"/>
      <c r="J65" s="797"/>
      <c r="K65" s="797"/>
      <c r="L65" s="797"/>
      <c r="M65" s="797"/>
      <c r="N65" s="948"/>
      <c r="O65" s="948"/>
      <c r="P65" s="200" t="s">
        <v>629</v>
      </c>
      <c r="Q65" s="179"/>
      <c r="R65" s="179"/>
      <c r="S65" s="179"/>
      <c r="T65" s="179"/>
      <c r="U65" s="179"/>
      <c r="V65" s="118"/>
      <c r="W65" s="179"/>
      <c r="X65" s="179"/>
    </row>
    <row r="66" spans="3:39" s="180" customFormat="1" ht="15" customHeight="1">
      <c r="C66" s="877" t="s">
        <v>649</v>
      </c>
      <c r="D66" s="944" t="s">
        <v>650</v>
      </c>
      <c r="E66" s="945"/>
      <c r="F66" s="945"/>
      <c r="G66" s="185">
        <v>1</v>
      </c>
      <c r="H66" s="938" t="s">
        <v>651</v>
      </c>
      <c r="I66" s="939"/>
      <c r="J66" s="185">
        <v>2</v>
      </c>
      <c r="K66" s="938" t="s">
        <v>651</v>
      </c>
      <c r="L66" s="939"/>
      <c r="M66" s="185"/>
      <c r="N66" s="938" t="s">
        <v>651</v>
      </c>
      <c r="O66" s="939"/>
      <c r="P66" s="185"/>
      <c r="Q66" s="938" t="s">
        <v>651</v>
      </c>
      <c r="R66" s="939"/>
      <c r="S66" s="185"/>
      <c r="T66" s="938" t="s">
        <v>651</v>
      </c>
      <c r="U66" s="939"/>
      <c r="V66" s="185"/>
      <c r="W66" s="938" t="s">
        <v>651</v>
      </c>
      <c r="X66" s="939"/>
      <c r="Y66" s="185"/>
      <c r="Z66" s="938" t="s">
        <v>651</v>
      </c>
      <c r="AA66" s="939"/>
      <c r="AB66" s="940" t="s">
        <v>652</v>
      </c>
      <c r="AC66" s="940"/>
      <c r="AD66" s="941"/>
    </row>
    <row r="67" spans="3:39" s="180" customFormat="1" ht="15" customHeight="1">
      <c r="C67" s="877"/>
      <c r="D67" s="935" t="s">
        <v>653</v>
      </c>
      <c r="E67" s="936"/>
      <c r="F67" s="936"/>
      <c r="G67" s="929"/>
      <c r="H67" s="937"/>
      <c r="I67" s="187" t="s">
        <v>654</v>
      </c>
      <c r="J67" s="928"/>
      <c r="K67" s="929"/>
      <c r="L67" s="187" t="s">
        <v>654</v>
      </c>
      <c r="M67" s="928"/>
      <c r="N67" s="929"/>
      <c r="O67" s="187" t="s">
        <v>654</v>
      </c>
      <c r="P67" s="928"/>
      <c r="Q67" s="929"/>
      <c r="R67" s="187" t="s">
        <v>654</v>
      </c>
      <c r="S67" s="928"/>
      <c r="T67" s="929"/>
      <c r="U67" s="187" t="s">
        <v>654</v>
      </c>
      <c r="V67" s="928"/>
      <c r="W67" s="929"/>
      <c r="X67" s="187" t="s">
        <v>654</v>
      </c>
      <c r="Y67" s="928"/>
      <c r="Z67" s="929"/>
      <c r="AA67" s="187" t="s">
        <v>654</v>
      </c>
      <c r="AB67" s="942">
        <f>SUM(G67:AA67)</f>
        <v>0</v>
      </c>
      <c r="AC67" s="943"/>
      <c r="AD67" s="188" t="s">
        <v>654</v>
      </c>
      <c r="AE67" s="186" t="s">
        <v>655</v>
      </c>
      <c r="AF67" s="189">
        <f>SUM(G66*G67,J66*J67,M66*M67,P66*P67,S66*S67,V66*V67,Y66*Y67)</f>
        <v>0</v>
      </c>
      <c r="AG67" s="180" t="s">
        <v>629</v>
      </c>
    </row>
    <row r="68" spans="3:39" s="180" customFormat="1" ht="15" customHeight="1">
      <c r="C68" s="877"/>
      <c r="D68" s="935" t="s">
        <v>656</v>
      </c>
      <c r="E68" s="936"/>
      <c r="F68" s="936"/>
      <c r="G68" s="929"/>
      <c r="H68" s="937"/>
      <c r="I68" s="187" t="s">
        <v>692</v>
      </c>
      <c r="J68" s="928"/>
      <c r="K68" s="929"/>
      <c r="L68" s="187" t="s">
        <v>658</v>
      </c>
      <c r="M68" s="928"/>
      <c r="N68" s="929"/>
      <c r="O68" s="187" t="s">
        <v>658</v>
      </c>
      <c r="P68" s="928"/>
      <c r="Q68" s="929"/>
      <c r="R68" s="187" t="s">
        <v>658</v>
      </c>
      <c r="S68" s="928"/>
      <c r="T68" s="929"/>
      <c r="U68" s="187" t="s">
        <v>658</v>
      </c>
      <c r="V68" s="928"/>
      <c r="W68" s="929"/>
      <c r="X68" s="187" t="s">
        <v>658</v>
      </c>
      <c r="Y68" s="928"/>
      <c r="Z68" s="929"/>
      <c r="AA68" s="187" t="s">
        <v>658</v>
      </c>
      <c r="AB68" s="930">
        <f>SUM(G68:AA68)</f>
        <v>0</v>
      </c>
      <c r="AC68" s="931"/>
      <c r="AD68" s="188" t="s">
        <v>658</v>
      </c>
    </row>
    <row r="69" spans="3:39" s="186" customFormat="1" ht="26.25" customHeight="1">
      <c r="C69" s="877"/>
      <c r="D69" s="932" t="s">
        <v>659</v>
      </c>
      <c r="E69" s="933"/>
      <c r="F69" s="933"/>
      <c r="G69" s="914">
        <f>IF(G66="",0,G68/G66)</f>
        <v>0</v>
      </c>
      <c r="H69" s="934"/>
      <c r="I69" s="190" t="s">
        <v>658</v>
      </c>
      <c r="J69" s="913">
        <f>IF(J66="",0,J68/J66)</f>
        <v>0</v>
      </c>
      <c r="K69" s="914"/>
      <c r="L69" s="190" t="s">
        <v>658</v>
      </c>
      <c r="M69" s="913">
        <f>IF(M66="",0,M68/M66)</f>
        <v>0</v>
      </c>
      <c r="N69" s="914"/>
      <c r="O69" s="190" t="s">
        <v>658</v>
      </c>
      <c r="P69" s="913">
        <f>IF(P66="",0,P68/P66)</f>
        <v>0</v>
      </c>
      <c r="Q69" s="914"/>
      <c r="R69" s="190" t="s">
        <v>692</v>
      </c>
      <c r="S69" s="913">
        <f>IF(S66="",0,S68/S66)</f>
        <v>0</v>
      </c>
      <c r="T69" s="914"/>
      <c r="U69" s="190" t="s">
        <v>658</v>
      </c>
      <c r="V69" s="913">
        <f>IF(V66="",0,V68/V66)</f>
        <v>0</v>
      </c>
      <c r="W69" s="914"/>
      <c r="X69" s="190" t="s">
        <v>658</v>
      </c>
      <c r="Y69" s="913">
        <f>IF(Y66="",0,Y68/Y66)</f>
        <v>0</v>
      </c>
      <c r="Z69" s="914"/>
      <c r="AA69" s="190" t="s">
        <v>692</v>
      </c>
      <c r="AB69" s="913">
        <f>IF(AB68=0,0,AB68/AF67)</f>
        <v>0</v>
      </c>
      <c r="AC69" s="914"/>
      <c r="AD69" s="113" t="s">
        <v>658</v>
      </c>
    </row>
    <row r="70" spans="3:39" s="179" customFormat="1" ht="15" customHeight="1">
      <c r="C70" s="201"/>
      <c r="D70" s="179" t="s">
        <v>661</v>
      </c>
      <c r="E70" s="202"/>
      <c r="F70" s="202"/>
      <c r="G70" s="195"/>
      <c r="H70" s="195"/>
      <c r="I70" s="118"/>
      <c r="J70" s="195"/>
      <c r="K70" s="195"/>
      <c r="L70" s="118"/>
      <c r="M70" s="195"/>
      <c r="N70" s="195"/>
      <c r="O70" s="118"/>
      <c r="P70" s="195"/>
      <c r="Q70" s="195"/>
      <c r="R70" s="118"/>
      <c r="S70" s="115"/>
      <c r="T70" s="115"/>
      <c r="U70" s="118"/>
    </row>
    <row r="71" spans="3:39" s="179" customFormat="1" ht="15" customHeight="1">
      <c r="C71" s="867" t="s">
        <v>693</v>
      </c>
      <c r="D71" s="868"/>
      <c r="E71" s="868"/>
      <c r="F71" s="871"/>
      <c r="G71" s="872"/>
      <c r="H71" s="875" t="s">
        <v>674</v>
      </c>
      <c r="I71" s="915" t="s">
        <v>694</v>
      </c>
      <c r="J71" s="916"/>
      <c r="K71" s="916"/>
      <c r="L71" s="917"/>
      <c r="M71" s="918"/>
      <c r="N71" s="919"/>
      <c r="O71" s="203" t="s">
        <v>695</v>
      </c>
      <c r="P71" s="920" t="s">
        <v>696</v>
      </c>
      <c r="Q71" s="921"/>
      <c r="R71" s="204" t="s">
        <v>1</v>
      </c>
      <c r="S71" s="904" t="s">
        <v>697</v>
      </c>
      <c r="T71" s="904"/>
      <c r="U71" s="904"/>
      <c r="V71" s="904"/>
      <c r="W71" s="904"/>
      <c r="X71" s="905"/>
      <c r="Y71" s="905"/>
      <c r="Z71" s="205" t="s">
        <v>674</v>
      </c>
      <c r="AA71" s="924" t="s">
        <v>698</v>
      </c>
      <c r="AB71" s="925"/>
      <c r="AC71" s="204" t="s">
        <v>1</v>
      </c>
      <c r="AD71" s="904" t="s">
        <v>697</v>
      </c>
      <c r="AE71" s="904"/>
      <c r="AF71" s="904"/>
      <c r="AG71" s="904"/>
      <c r="AH71" s="904"/>
      <c r="AI71" s="905"/>
      <c r="AJ71" s="905"/>
      <c r="AK71" s="205" t="s">
        <v>674</v>
      </c>
      <c r="AL71" s="118"/>
    </row>
    <row r="72" spans="3:39" s="179" customFormat="1" ht="15" customHeight="1">
      <c r="C72" s="869"/>
      <c r="D72" s="870"/>
      <c r="E72" s="870"/>
      <c r="F72" s="873"/>
      <c r="G72" s="874"/>
      <c r="H72" s="876"/>
      <c r="I72" s="906" t="s">
        <v>699</v>
      </c>
      <c r="J72" s="907"/>
      <c r="K72" s="907"/>
      <c r="L72" s="908"/>
      <c r="M72" s="909">
        <f>IF(F71="",0,ROUND(M71/F71,2))</f>
        <v>0</v>
      </c>
      <c r="N72" s="910"/>
      <c r="O72" s="206" t="s">
        <v>700</v>
      </c>
      <c r="P72" s="922"/>
      <c r="Q72" s="923"/>
      <c r="R72" s="207" t="s">
        <v>1</v>
      </c>
      <c r="S72" s="911" t="s">
        <v>701</v>
      </c>
      <c r="T72" s="911"/>
      <c r="U72" s="911"/>
      <c r="V72" s="911"/>
      <c r="W72" s="911"/>
      <c r="X72" s="912"/>
      <c r="Y72" s="912"/>
      <c r="Z72" s="208" t="s">
        <v>674</v>
      </c>
      <c r="AA72" s="926"/>
      <c r="AB72" s="927"/>
      <c r="AC72" s="207" t="s">
        <v>1</v>
      </c>
      <c r="AD72" s="911" t="s">
        <v>701</v>
      </c>
      <c r="AE72" s="911"/>
      <c r="AF72" s="911"/>
      <c r="AG72" s="911"/>
      <c r="AH72" s="911"/>
      <c r="AI72" s="912"/>
      <c r="AJ72" s="912"/>
      <c r="AK72" s="208" t="s">
        <v>674</v>
      </c>
      <c r="AL72" s="118"/>
    </row>
    <row r="73" spans="3:39" s="179" customFormat="1" ht="15" customHeight="1">
      <c r="C73" s="861" t="s">
        <v>664</v>
      </c>
      <c r="D73" s="862"/>
      <c r="E73" s="863"/>
      <c r="F73" s="864"/>
      <c r="G73" s="209" t="s">
        <v>663</v>
      </c>
      <c r="H73" s="865" t="s">
        <v>665</v>
      </c>
      <c r="I73" s="866"/>
      <c r="J73" s="862" t="s">
        <v>666</v>
      </c>
      <c r="K73" s="862"/>
      <c r="L73" s="863"/>
      <c r="M73" s="864"/>
      <c r="N73" s="209" t="s">
        <v>663</v>
      </c>
      <c r="O73" s="902" t="s">
        <v>667</v>
      </c>
      <c r="P73" s="903"/>
      <c r="Q73" s="863"/>
      <c r="R73" s="864"/>
      <c r="S73" s="210" t="s">
        <v>663</v>
      </c>
      <c r="T73" s="861" t="s">
        <v>670</v>
      </c>
      <c r="U73" s="862"/>
      <c r="V73" s="863"/>
      <c r="W73" s="864"/>
      <c r="X73" s="209" t="s">
        <v>663</v>
      </c>
      <c r="Y73" s="900" t="s">
        <v>671</v>
      </c>
      <c r="Z73" s="901"/>
      <c r="AA73" s="901"/>
      <c r="AB73" s="211" t="s">
        <v>1</v>
      </c>
      <c r="AC73" s="212" t="s">
        <v>647</v>
      </c>
      <c r="AD73" s="213" t="s">
        <v>1</v>
      </c>
      <c r="AE73" s="210" t="s">
        <v>648</v>
      </c>
    </row>
    <row r="74" spans="3:39" s="179" customFormat="1" ht="15" customHeight="1">
      <c r="C74" s="854" t="s">
        <v>676</v>
      </c>
      <c r="D74" s="855"/>
      <c r="E74" s="856"/>
      <c r="F74" s="857"/>
      <c r="G74" s="196" t="s">
        <v>702</v>
      </c>
      <c r="H74" s="858" t="s">
        <v>684</v>
      </c>
      <c r="I74" s="859"/>
      <c r="J74" s="859"/>
      <c r="K74" s="860"/>
      <c r="L74" s="856"/>
      <c r="M74" s="857"/>
      <c r="N74" s="196" t="s">
        <v>663</v>
      </c>
      <c r="O74" s="851" t="s">
        <v>685</v>
      </c>
      <c r="P74" s="852"/>
      <c r="Q74" s="853"/>
      <c r="R74" s="856"/>
      <c r="S74" s="857"/>
      <c r="T74" s="196" t="s">
        <v>674</v>
      </c>
      <c r="U74" s="851" t="s">
        <v>686</v>
      </c>
      <c r="V74" s="852"/>
      <c r="W74" s="853"/>
      <c r="X74" s="856"/>
      <c r="Y74" s="857"/>
      <c r="Z74" s="196" t="s">
        <v>674</v>
      </c>
      <c r="AA74" s="896" t="s">
        <v>680</v>
      </c>
      <c r="AB74" s="897"/>
      <c r="AC74" s="856"/>
      <c r="AD74" s="857"/>
      <c r="AE74" s="196" t="s">
        <v>703</v>
      </c>
      <c r="AF74" s="898" t="s">
        <v>682</v>
      </c>
      <c r="AG74" s="899"/>
      <c r="AH74" s="899"/>
      <c r="AI74" s="856"/>
      <c r="AJ74" s="857"/>
      <c r="AK74" s="196" t="s">
        <v>703</v>
      </c>
      <c r="AL74" s="118"/>
    </row>
    <row r="75" spans="3:39" s="179" customFormat="1" ht="15" customHeight="1">
      <c r="C75" s="861" t="s">
        <v>687</v>
      </c>
      <c r="D75" s="862"/>
      <c r="E75" s="856"/>
      <c r="F75" s="857"/>
      <c r="G75" s="196" t="s">
        <v>663</v>
      </c>
      <c r="H75" s="858" t="s">
        <v>688</v>
      </c>
      <c r="I75" s="859"/>
      <c r="J75" s="859"/>
      <c r="K75" s="860"/>
      <c r="L75" s="893"/>
      <c r="M75" s="894"/>
      <c r="N75" s="894"/>
      <c r="O75" s="894"/>
      <c r="P75" s="894"/>
      <c r="Q75" s="894"/>
      <c r="R75" s="894"/>
      <c r="S75" s="894"/>
      <c r="T75" s="894"/>
      <c r="U75" s="894"/>
      <c r="V75" s="894"/>
      <c r="W75" s="895"/>
    </row>
    <row r="76" spans="3:39" s="180" customFormat="1" ht="7.5" customHeight="1"/>
    <row r="77" spans="3:39" ht="15" customHeight="1">
      <c r="C77" s="102" t="s">
        <v>874</v>
      </c>
      <c r="I77" s="102"/>
      <c r="J77" s="102"/>
      <c r="K77" s="102"/>
    </row>
    <row r="78" spans="3:39" ht="15" customHeight="1">
      <c r="C78" s="102" t="s">
        <v>704</v>
      </c>
      <c r="I78" s="102"/>
      <c r="J78" s="102"/>
      <c r="K78" s="102"/>
    </row>
    <row r="79" spans="3:39" ht="15" customHeight="1">
      <c r="C79" s="214" t="s">
        <v>745</v>
      </c>
      <c r="D79" s="889" t="s">
        <v>705</v>
      </c>
      <c r="E79" s="890"/>
      <c r="F79" s="890"/>
      <c r="G79" s="890"/>
      <c r="H79" s="890"/>
      <c r="I79" s="890"/>
      <c r="J79" s="890"/>
      <c r="K79" s="215"/>
      <c r="L79" s="216" t="s">
        <v>612</v>
      </c>
      <c r="M79" s="891" t="s">
        <v>706</v>
      </c>
      <c r="N79" s="890"/>
      <c r="O79" s="890"/>
      <c r="P79" s="890"/>
      <c r="Q79" s="890"/>
      <c r="R79" s="890"/>
      <c r="S79" s="822"/>
      <c r="T79" s="822"/>
      <c r="U79" s="822"/>
      <c r="V79" s="822"/>
      <c r="W79" s="822"/>
      <c r="X79" s="822"/>
      <c r="Y79" s="822"/>
      <c r="Z79" s="822"/>
      <c r="AA79" s="822"/>
      <c r="AB79" s="822"/>
      <c r="AC79" s="822"/>
      <c r="AD79" s="822"/>
      <c r="AE79" s="822"/>
      <c r="AF79" s="822"/>
      <c r="AG79" s="822"/>
      <c r="AH79" s="822"/>
      <c r="AI79" s="822"/>
      <c r="AJ79" s="822"/>
      <c r="AK79" s="822"/>
      <c r="AL79" s="823"/>
      <c r="AM79" s="892"/>
    </row>
    <row r="80" spans="3:39" ht="7.5" customHeight="1">
      <c r="I80" s="102"/>
      <c r="J80" s="102"/>
      <c r="K80" s="102"/>
    </row>
    <row r="81" spans="3:39" ht="15" customHeight="1">
      <c r="C81" s="102" t="s">
        <v>1093</v>
      </c>
      <c r="I81" s="102"/>
      <c r="J81" s="102"/>
      <c r="K81" s="102"/>
    </row>
    <row r="82" spans="3:39" ht="15" customHeight="1">
      <c r="C82" s="214" t="s">
        <v>1091</v>
      </c>
      <c r="D82" s="134" t="s">
        <v>707</v>
      </c>
      <c r="E82" s="135"/>
      <c r="F82" s="134"/>
      <c r="G82" s="217"/>
      <c r="H82" s="231" t="s">
        <v>708</v>
      </c>
      <c r="I82" s="850"/>
      <c r="J82" s="850"/>
      <c r="K82" s="226" t="s">
        <v>616</v>
      </c>
      <c r="L82" s="231" t="s">
        <v>709</v>
      </c>
      <c r="M82" s="850"/>
      <c r="N82" s="850"/>
      <c r="O82" s="226" t="s">
        <v>616</v>
      </c>
      <c r="P82" s="231" t="s">
        <v>710</v>
      </c>
      <c r="Q82" s="850"/>
      <c r="R82" s="850"/>
      <c r="S82" s="226" t="s">
        <v>611</v>
      </c>
      <c r="T82" s="134" t="s">
        <v>711</v>
      </c>
      <c r="U82" s="134"/>
      <c r="V82" s="134"/>
      <c r="W82" s="134"/>
      <c r="X82" s="134"/>
      <c r="Y82" s="134"/>
      <c r="Z82" s="136"/>
    </row>
    <row r="83" spans="3:39" ht="15" customHeight="1">
      <c r="C83" s="878" t="s">
        <v>1092</v>
      </c>
      <c r="D83" s="145" t="s">
        <v>712</v>
      </c>
      <c r="E83" s="218"/>
      <c r="F83" s="145"/>
      <c r="G83" s="145"/>
      <c r="H83" s="219" t="s">
        <v>713</v>
      </c>
      <c r="I83" s="220" t="s">
        <v>714</v>
      </c>
      <c r="J83" s="145"/>
      <c r="K83" s="145"/>
      <c r="L83" s="221"/>
      <c r="M83" s="145"/>
      <c r="N83" s="145"/>
      <c r="O83" s="145"/>
      <c r="P83" s="219" t="s">
        <v>715</v>
      </c>
      <c r="Q83" s="222" t="s">
        <v>716</v>
      </c>
      <c r="R83" s="223"/>
      <c r="S83" s="223"/>
      <c r="T83" s="223"/>
      <c r="U83" s="224"/>
      <c r="V83" s="224"/>
      <c r="W83" s="224"/>
      <c r="X83" s="224"/>
      <c r="Y83" s="224"/>
      <c r="Z83" s="219" t="s">
        <v>1</v>
      </c>
      <c r="AA83" s="222" t="s">
        <v>717</v>
      </c>
      <c r="AB83" s="224"/>
      <c r="AC83" s="224"/>
      <c r="AD83" s="224"/>
      <c r="AE83" s="224"/>
      <c r="AF83" s="224"/>
      <c r="AG83" s="224"/>
      <c r="AH83" s="224"/>
      <c r="AI83" s="224"/>
      <c r="AJ83" s="224"/>
      <c r="AK83" s="224"/>
      <c r="AL83" s="224"/>
      <c r="AM83" s="225"/>
    </row>
    <row r="84" spans="3:39" ht="17.25" customHeight="1">
      <c r="C84" s="879"/>
      <c r="D84" s="881" t="s">
        <v>718</v>
      </c>
      <c r="E84" s="881"/>
      <c r="F84" s="881"/>
      <c r="G84" s="881"/>
      <c r="H84" s="881"/>
      <c r="I84" s="881"/>
      <c r="J84" s="881"/>
      <c r="K84" s="881"/>
      <c r="L84" s="881"/>
      <c r="M84" s="881"/>
      <c r="N84" s="883" t="s">
        <v>719</v>
      </c>
      <c r="O84" s="885"/>
      <c r="P84" s="885"/>
      <c r="Q84" s="885"/>
      <c r="R84" s="885"/>
      <c r="S84" s="885"/>
      <c r="T84" s="885"/>
      <c r="U84" s="885"/>
      <c r="V84" s="885"/>
      <c r="W84" s="885"/>
      <c r="X84" s="885"/>
      <c r="Y84" s="885"/>
      <c r="Z84" s="885"/>
      <c r="AA84" s="885"/>
      <c r="AB84" s="885"/>
      <c r="AC84" s="885"/>
      <c r="AD84" s="885"/>
      <c r="AE84" s="885"/>
      <c r="AF84" s="885"/>
      <c r="AG84" s="885"/>
      <c r="AH84" s="885"/>
      <c r="AI84" s="885"/>
      <c r="AJ84" s="885"/>
      <c r="AK84" s="885"/>
      <c r="AL84" s="885"/>
      <c r="AM84" s="886"/>
    </row>
    <row r="85" spans="3:39" ht="17.25" customHeight="1">
      <c r="C85" s="880"/>
      <c r="D85" s="882"/>
      <c r="E85" s="882"/>
      <c r="F85" s="882"/>
      <c r="G85" s="882"/>
      <c r="H85" s="882"/>
      <c r="I85" s="882"/>
      <c r="J85" s="882"/>
      <c r="K85" s="882"/>
      <c r="L85" s="882"/>
      <c r="M85" s="882"/>
      <c r="N85" s="884"/>
      <c r="O85" s="887"/>
      <c r="P85" s="887"/>
      <c r="Q85" s="887"/>
      <c r="R85" s="887"/>
      <c r="S85" s="887"/>
      <c r="T85" s="887"/>
      <c r="U85" s="887"/>
      <c r="V85" s="887"/>
      <c r="W85" s="887"/>
      <c r="X85" s="887"/>
      <c r="Y85" s="887"/>
      <c r="Z85" s="887"/>
      <c r="AA85" s="887"/>
      <c r="AB85" s="887"/>
      <c r="AC85" s="887"/>
      <c r="AD85" s="887"/>
      <c r="AE85" s="887"/>
      <c r="AF85" s="887"/>
      <c r="AG85" s="887"/>
      <c r="AH85" s="887"/>
      <c r="AI85" s="887"/>
      <c r="AJ85" s="887"/>
      <c r="AK85" s="887"/>
      <c r="AL85" s="887"/>
      <c r="AM85" s="888"/>
    </row>
    <row r="86" spans="3:39" ht="7.5" customHeight="1"/>
    <row r="87" spans="3:39" ht="15" customHeight="1">
      <c r="C87" s="102" t="s">
        <v>1094</v>
      </c>
    </row>
    <row r="88" spans="3:39" ht="15" customHeight="1">
      <c r="C88" s="102" t="s">
        <v>1095</v>
      </c>
    </row>
    <row r="89" spans="3:39" ht="15" customHeight="1">
      <c r="C89" s="102" t="s">
        <v>1098</v>
      </c>
    </row>
    <row r="90" spans="3:39" ht="15" customHeight="1">
      <c r="C90" s="102" t="s">
        <v>1177</v>
      </c>
      <c r="D90" s="457"/>
      <c r="E90" s="457"/>
      <c r="I90" s="457"/>
      <c r="J90" s="457"/>
      <c r="K90" s="457"/>
    </row>
    <row r="91" spans="3:39" ht="26.25" customHeight="1">
      <c r="C91" s="458" t="s">
        <v>1172</v>
      </c>
      <c r="D91" s="787" t="s">
        <v>1096</v>
      </c>
      <c r="E91" s="787"/>
      <c r="F91" s="787"/>
      <c r="G91" s="787"/>
      <c r="H91" s="787"/>
      <c r="I91" s="787" t="s">
        <v>1097</v>
      </c>
      <c r="J91" s="787"/>
      <c r="K91" s="787"/>
      <c r="L91" s="787"/>
      <c r="M91" s="787"/>
      <c r="N91" s="787"/>
      <c r="O91" s="458" t="s">
        <v>1172</v>
      </c>
      <c r="P91" s="787" t="s">
        <v>1096</v>
      </c>
      <c r="Q91" s="787"/>
      <c r="R91" s="787"/>
      <c r="S91" s="787"/>
      <c r="T91" s="787"/>
      <c r="U91" s="787" t="s">
        <v>1097</v>
      </c>
      <c r="V91" s="787"/>
      <c r="W91" s="787"/>
      <c r="X91" s="787"/>
      <c r="Y91" s="787"/>
      <c r="Z91" s="787"/>
      <c r="AA91" s="458" t="s">
        <v>1172</v>
      </c>
      <c r="AB91" s="787" t="s">
        <v>1096</v>
      </c>
      <c r="AC91" s="787"/>
      <c r="AD91" s="787"/>
      <c r="AE91" s="787"/>
      <c r="AF91" s="787"/>
      <c r="AG91" s="787" t="s">
        <v>1097</v>
      </c>
      <c r="AH91" s="787"/>
      <c r="AI91" s="787"/>
      <c r="AJ91" s="787"/>
      <c r="AK91" s="787"/>
      <c r="AL91" s="787"/>
    </row>
    <row r="92" spans="3:39" ht="26.25" customHeight="1">
      <c r="C92" s="458" t="s">
        <v>1174</v>
      </c>
      <c r="D92" s="785" t="s">
        <v>1099</v>
      </c>
      <c r="E92" s="785"/>
      <c r="F92" s="785"/>
      <c r="G92" s="785"/>
      <c r="H92" s="785"/>
      <c r="I92" s="786"/>
      <c r="J92" s="786"/>
      <c r="K92" s="786"/>
      <c r="L92" s="786"/>
      <c r="M92" s="786"/>
      <c r="N92" s="786"/>
      <c r="O92" s="458" t="s">
        <v>1162</v>
      </c>
      <c r="P92" s="785" t="s">
        <v>1165</v>
      </c>
      <c r="Q92" s="785"/>
      <c r="R92" s="785"/>
      <c r="S92" s="785"/>
      <c r="T92" s="785"/>
      <c r="U92" s="786"/>
      <c r="V92" s="786"/>
      <c r="W92" s="786"/>
      <c r="X92" s="786"/>
      <c r="Y92" s="786"/>
      <c r="Z92" s="786"/>
      <c r="AA92" s="458" t="s">
        <v>1174</v>
      </c>
      <c r="AB92" s="785" t="s">
        <v>1168</v>
      </c>
      <c r="AC92" s="785"/>
      <c r="AD92" s="785"/>
      <c r="AE92" s="785"/>
      <c r="AF92" s="785"/>
      <c r="AG92" s="786"/>
      <c r="AH92" s="786"/>
      <c r="AI92" s="786"/>
      <c r="AJ92" s="786"/>
      <c r="AK92" s="786"/>
      <c r="AL92" s="786"/>
    </row>
    <row r="93" spans="3:39" ht="26.25" customHeight="1">
      <c r="C93" s="458" t="s">
        <v>1162</v>
      </c>
      <c r="D93" s="785" t="s">
        <v>1100</v>
      </c>
      <c r="E93" s="790"/>
      <c r="F93" s="790"/>
      <c r="G93" s="790"/>
      <c r="H93" s="790"/>
      <c r="I93" s="786"/>
      <c r="J93" s="786"/>
      <c r="K93" s="786"/>
      <c r="L93" s="786"/>
      <c r="M93" s="786"/>
      <c r="N93" s="786"/>
      <c r="O93" s="458" t="s">
        <v>1162</v>
      </c>
      <c r="P93" s="785" t="s">
        <v>1151</v>
      </c>
      <c r="Q93" s="785"/>
      <c r="R93" s="785"/>
      <c r="S93" s="785"/>
      <c r="T93" s="785"/>
      <c r="U93" s="786"/>
      <c r="V93" s="786"/>
      <c r="W93" s="786"/>
      <c r="X93" s="786"/>
      <c r="Y93" s="786"/>
      <c r="Z93" s="786"/>
      <c r="AA93" s="458" t="s">
        <v>1162</v>
      </c>
      <c r="AB93" s="785" t="s">
        <v>1158</v>
      </c>
      <c r="AC93" s="785"/>
      <c r="AD93" s="785"/>
      <c r="AE93" s="785"/>
      <c r="AF93" s="785"/>
      <c r="AG93" s="786"/>
      <c r="AH93" s="786"/>
      <c r="AI93" s="786"/>
      <c r="AJ93" s="786"/>
      <c r="AK93" s="786"/>
      <c r="AL93" s="786"/>
    </row>
    <row r="94" spans="3:39" ht="26.25" customHeight="1">
      <c r="C94" s="458" t="s">
        <v>1162</v>
      </c>
      <c r="D94" s="785" t="s">
        <v>1161</v>
      </c>
      <c r="E94" s="785"/>
      <c r="F94" s="785"/>
      <c r="G94" s="785"/>
      <c r="H94" s="785"/>
      <c r="I94" s="786"/>
      <c r="J94" s="786"/>
      <c r="K94" s="786"/>
      <c r="L94" s="786"/>
      <c r="M94" s="786"/>
      <c r="N94" s="786"/>
      <c r="O94" s="458" t="s">
        <v>1162</v>
      </c>
      <c r="P94" s="785" t="s">
        <v>1166</v>
      </c>
      <c r="Q94" s="785"/>
      <c r="R94" s="785"/>
      <c r="S94" s="785"/>
      <c r="T94" s="785"/>
      <c r="U94" s="786"/>
      <c r="V94" s="786"/>
      <c r="W94" s="786"/>
      <c r="X94" s="786"/>
      <c r="Y94" s="786"/>
      <c r="Z94" s="786"/>
      <c r="AA94" s="458" t="s">
        <v>1162</v>
      </c>
      <c r="AB94" s="785" t="s">
        <v>1159</v>
      </c>
      <c r="AC94" s="785"/>
      <c r="AD94" s="785"/>
      <c r="AE94" s="785"/>
      <c r="AF94" s="785"/>
      <c r="AG94" s="786"/>
      <c r="AH94" s="786"/>
      <c r="AI94" s="786"/>
      <c r="AJ94" s="786"/>
      <c r="AK94" s="786"/>
      <c r="AL94" s="786"/>
    </row>
    <row r="95" spans="3:39" ht="26.25" customHeight="1">
      <c r="C95" s="458" t="s">
        <v>1162</v>
      </c>
      <c r="D95" s="785" t="s">
        <v>1142</v>
      </c>
      <c r="E95" s="785"/>
      <c r="F95" s="785"/>
      <c r="G95" s="785"/>
      <c r="H95" s="785"/>
      <c r="I95" s="786"/>
      <c r="J95" s="786"/>
      <c r="K95" s="786"/>
      <c r="L95" s="786"/>
      <c r="M95" s="786"/>
      <c r="N95" s="786"/>
      <c r="O95" s="458" t="s">
        <v>1162</v>
      </c>
      <c r="P95" s="785" t="s">
        <v>1152</v>
      </c>
      <c r="Q95" s="785"/>
      <c r="R95" s="785"/>
      <c r="S95" s="785"/>
      <c r="T95" s="785"/>
      <c r="U95" s="786"/>
      <c r="V95" s="786"/>
      <c r="W95" s="786"/>
      <c r="X95" s="786"/>
      <c r="Y95" s="786"/>
      <c r="Z95" s="786"/>
      <c r="AA95" s="458" t="s">
        <v>1162</v>
      </c>
      <c r="AB95" s="785" t="s">
        <v>1169</v>
      </c>
      <c r="AC95" s="785"/>
      <c r="AD95" s="785"/>
      <c r="AE95" s="785"/>
      <c r="AF95" s="785"/>
      <c r="AG95" s="786"/>
      <c r="AH95" s="786"/>
      <c r="AI95" s="786"/>
      <c r="AJ95" s="786"/>
      <c r="AK95" s="786"/>
      <c r="AL95" s="786"/>
    </row>
    <row r="96" spans="3:39" ht="26.25" customHeight="1">
      <c r="C96" s="458" t="s">
        <v>1162</v>
      </c>
      <c r="D96" s="785" t="s">
        <v>1143</v>
      </c>
      <c r="E96" s="785"/>
      <c r="F96" s="785"/>
      <c r="G96" s="785"/>
      <c r="H96" s="785"/>
      <c r="I96" s="786"/>
      <c r="J96" s="786"/>
      <c r="K96" s="786"/>
      <c r="L96" s="786"/>
      <c r="M96" s="786"/>
      <c r="N96" s="786"/>
      <c r="O96" s="458" t="s">
        <v>1162</v>
      </c>
      <c r="P96" s="785" t="s">
        <v>1167</v>
      </c>
      <c r="Q96" s="785"/>
      <c r="R96" s="785"/>
      <c r="S96" s="785"/>
      <c r="T96" s="785"/>
      <c r="U96" s="786"/>
      <c r="V96" s="786"/>
      <c r="W96" s="786"/>
      <c r="X96" s="786"/>
      <c r="Y96" s="786"/>
      <c r="Z96" s="786"/>
      <c r="AA96" s="458" t="s">
        <v>1162</v>
      </c>
      <c r="AB96" s="785" t="s">
        <v>1170</v>
      </c>
      <c r="AC96" s="785"/>
      <c r="AD96" s="785"/>
      <c r="AE96" s="785"/>
      <c r="AF96" s="785"/>
      <c r="AG96" s="786"/>
      <c r="AH96" s="786"/>
      <c r="AI96" s="786"/>
      <c r="AJ96" s="786"/>
      <c r="AK96" s="786"/>
      <c r="AL96" s="786"/>
    </row>
    <row r="97" spans="3:38" ht="26.25" customHeight="1">
      <c r="C97" s="458" t="s">
        <v>1162</v>
      </c>
      <c r="D97" s="785" t="s">
        <v>1144</v>
      </c>
      <c r="E97" s="785"/>
      <c r="F97" s="785"/>
      <c r="G97" s="785"/>
      <c r="H97" s="785"/>
      <c r="I97" s="786"/>
      <c r="J97" s="786"/>
      <c r="K97" s="786"/>
      <c r="L97" s="786"/>
      <c r="M97" s="786"/>
      <c r="N97" s="786"/>
      <c r="O97" s="458" t="s">
        <v>1162</v>
      </c>
      <c r="P97" s="785" t="s">
        <v>1153</v>
      </c>
      <c r="Q97" s="785"/>
      <c r="R97" s="785"/>
      <c r="S97" s="785"/>
      <c r="T97" s="785"/>
      <c r="U97" s="788"/>
      <c r="V97" s="788"/>
      <c r="W97" s="788"/>
      <c r="X97" s="788"/>
      <c r="Y97" s="788"/>
      <c r="Z97" s="788"/>
      <c r="AA97" s="458" t="s">
        <v>1162</v>
      </c>
      <c r="AB97" s="785" t="s">
        <v>1171</v>
      </c>
      <c r="AC97" s="785"/>
      <c r="AD97" s="785"/>
      <c r="AE97" s="785"/>
      <c r="AF97" s="785"/>
      <c r="AG97" s="786"/>
      <c r="AH97" s="786"/>
      <c r="AI97" s="786"/>
      <c r="AJ97" s="786"/>
      <c r="AK97" s="786"/>
      <c r="AL97" s="786"/>
    </row>
    <row r="98" spans="3:38" ht="26.25" customHeight="1">
      <c r="C98" s="458" t="s">
        <v>1162</v>
      </c>
      <c r="D98" s="785" t="s">
        <v>1145</v>
      </c>
      <c r="E98" s="785"/>
      <c r="F98" s="785"/>
      <c r="G98" s="785"/>
      <c r="H98" s="785"/>
      <c r="I98" s="786"/>
      <c r="J98" s="786"/>
      <c r="K98" s="786"/>
      <c r="L98" s="786"/>
      <c r="M98" s="786"/>
      <c r="N98" s="786"/>
      <c r="O98" s="458" t="s">
        <v>1162</v>
      </c>
      <c r="P98" s="785" t="s">
        <v>1160</v>
      </c>
      <c r="Q98" s="785"/>
      <c r="R98" s="785"/>
      <c r="S98" s="785"/>
      <c r="T98" s="785"/>
      <c r="U98" s="788"/>
      <c r="V98" s="788"/>
      <c r="W98" s="788"/>
      <c r="X98" s="788"/>
      <c r="Y98" s="788"/>
      <c r="Z98" s="788"/>
      <c r="AA98" s="458" t="s">
        <v>1163</v>
      </c>
      <c r="AB98" s="785" t="s">
        <v>988</v>
      </c>
      <c r="AC98" s="785"/>
      <c r="AD98" s="785"/>
      <c r="AE98" s="785"/>
      <c r="AF98" s="785"/>
      <c r="AG98" s="786"/>
      <c r="AH98" s="786"/>
      <c r="AI98" s="786"/>
      <c r="AJ98" s="786"/>
      <c r="AK98" s="786"/>
      <c r="AL98" s="786"/>
    </row>
    <row r="99" spans="3:38" ht="26.25" customHeight="1">
      <c r="C99" s="458" t="s">
        <v>1162</v>
      </c>
      <c r="D99" s="785" t="s">
        <v>1146</v>
      </c>
      <c r="E99" s="785"/>
      <c r="F99" s="785"/>
      <c r="G99" s="785"/>
      <c r="H99" s="785"/>
      <c r="I99" s="786"/>
      <c r="J99" s="786"/>
      <c r="K99" s="786"/>
      <c r="L99" s="786"/>
      <c r="M99" s="786"/>
      <c r="N99" s="786"/>
      <c r="O99" s="458" t="s">
        <v>1162</v>
      </c>
      <c r="P99" s="785" t="s">
        <v>1154</v>
      </c>
      <c r="Q99" s="785"/>
      <c r="R99" s="785"/>
      <c r="S99" s="785"/>
      <c r="T99" s="785"/>
      <c r="U99" s="786"/>
      <c r="V99" s="786"/>
      <c r="W99" s="786"/>
      <c r="X99" s="786"/>
      <c r="Y99" s="786"/>
      <c r="Z99" s="786"/>
      <c r="AA99" s="458" t="s">
        <v>1163</v>
      </c>
      <c r="AB99" s="785" t="s">
        <v>1101</v>
      </c>
      <c r="AC99" s="785"/>
      <c r="AD99" s="785"/>
      <c r="AE99" s="785"/>
      <c r="AF99" s="785"/>
      <c r="AG99" s="786"/>
      <c r="AH99" s="786"/>
      <c r="AI99" s="786"/>
      <c r="AJ99" s="786"/>
      <c r="AK99" s="786"/>
      <c r="AL99" s="786"/>
    </row>
    <row r="100" spans="3:38" ht="26.25" customHeight="1">
      <c r="C100" s="458" t="s">
        <v>1162</v>
      </c>
      <c r="D100" s="785" t="s">
        <v>1147</v>
      </c>
      <c r="E100" s="785"/>
      <c r="F100" s="785"/>
      <c r="G100" s="785"/>
      <c r="H100" s="785"/>
      <c r="I100" s="786"/>
      <c r="J100" s="786"/>
      <c r="K100" s="786"/>
      <c r="L100" s="786"/>
      <c r="M100" s="786"/>
      <c r="N100" s="786"/>
      <c r="O100" s="458" t="s">
        <v>1162</v>
      </c>
      <c r="P100" s="785" t="s">
        <v>1155</v>
      </c>
      <c r="Q100" s="785"/>
      <c r="R100" s="785"/>
      <c r="S100" s="785"/>
      <c r="T100" s="785"/>
      <c r="U100" s="786"/>
      <c r="V100" s="786"/>
      <c r="W100" s="786"/>
      <c r="X100" s="786"/>
      <c r="Y100" s="786"/>
      <c r="Z100" s="786"/>
      <c r="AA100" s="458" t="s">
        <v>1174</v>
      </c>
      <c r="AB100" s="785" t="s">
        <v>1102</v>
      </c>
      <c r="AC100" s="785"/>
      <c r="AD100" s="785"/>
      <c r="AE100" s="785"/>
      <c r="AF100" s="785"/>
      <c r="AG100" s="786"/>
      <c r="AH100" s="786"/>
      <c r="AI100" s="786"/>
      <c r="AJ100" s="786"/>
      <c r="AK100" s="786"/>
      <c r="AL100" s="786"/>
    </row>
    <row r="101" spans="3:38" ht="26.25" customHeight="1">
      <c r="C101" s="458" t="s">
        <v>1162</v>
      </c>
      <c r="D101" s="785" t="s">
        <v>1148</v>
      </c>
      <c r="E101" s="785"/>
      <c r="F101" s="785"/>
      <c r="G101" s="785"/>
      <c r="H101" s="785"/>
      <c r="I101" s="786"/>
      <c r="J101" s="786"/>
      <c r="K101" s="786"/>
      <c r="L101" s="786"/>
      <c r="M101" s="786"/>
      <c r="N101" s="786"/>
      <c r="O101" s="458" t="s">
        <v>1162</v>
      </c>
      <c r="P101" s="785" t="s">
        <v>1156</v>
      </c>
      <c r="Q101" s="785"/>
      <c r="R101" s="785"/>
      <c r="S101" s="785"/>
      <c r="T101" s="785"/>
      <c r="U101" s="786"/>
      <c r="V101" s="786"/>
      <c r="W101" s="786"/>
      <c r="X101" s="786"/>
      <c r="Y101" s="786"/>
      <c r="Z101" s="786"/>
      <c r="AA101" s="458" t="s">
        <v>1163</v>
      </c>
      <c r="AB101" s="785" t="s">
        <v>29</v>
      </c>
      <c r="AC101" s="785"/>
      <c r="AD101" s="785"/>
      <c r="AE101" s="785"/>
      <c r="AF101" s="785"/>
      <c r="AG101" s="786"/>
      <c r="AH101" s="786"/>
      <c r="AI101" s="786"/>
      <c r="AJ101" s="786"/>
      <c r="AK101" s="786"/>
      <c r="AL101" s="786"/>
    </row>
    <row r="102" spans="3:38" ht="26.25" customHeight="1">
      <c r="C102" s="458" t="s">
        <v>1162</v>
      </c>
      <c r="D102" s="785" t="s">
        <v>1149</v>
      </c>
      <c r="E102" s="785"/>
      <c r="F102" s="785"/>
      <c r="G102" s="785"/>
      <c r="H102" s="785"/>
      <c r="I102" s="786"/>
      <c r="J102" s="786"/>
      <c r="K102" s="786"/>
      <c r="L102" s="786"/>
      <c r="M102" s="786"/>
      <c r="N102" s="786"/>
      <c r="O102" s="460" t="s">
        <v>1162</v>
      </c>
      <c r="P102" s="789" t="s">
        <v>1175</v>
      </c>
      <c r="Q102" s="789"/>
      <c r="R102" s="789"/>
      <c r="S102" s="789"/>
      <c r="T102" s="789"/>
      <c r="U102" s="786"/>
      <c r="V102" s="786"/>
      <c r="W102" s="786"/>
      <c r="X102" s="786"/>
      <c r="Y102" s="786"/>
      <c r="Z102" s="786"/>
      <c r="AA102" s="458" t="s">
        <v>1163</v>
      </c>
      <c r="AB102" s="785" t="s">
        <v>173</v>
      </c>
      <c r="AC102" s="785"/>
      <c r="AD102" s="785"/>
      <c r="AE102" s="785"/>
      <c r="AF102" s="785"/>
      <c r="AG102" s="786"/>
      <c r="AH102" s="786"/>
      <c r="AI102" s="786"/>
      <c r="AJ102" s="786"/>
      <c r="AK102" s="786"/>
      <c r="AL102" s="786"/>
    </row>
    <row r="103" spans="3:38" ht="26.25" customHeight="1">
      <c r="C103" s="458" t="s">
        <v>1162</v>
      </c>
      <c r="D103" s="785" t="s">
        <v>1150</v>
      </c>
      <c r="E103" s="785"/>
      <c r="F103" s="785"/>
      <c r="G103" s="785"/>
      <c r="H103" s="785"/>
      <c r="I103" s="786"/>
      <c r="J103" s="786"/>
      <c r="K103" s="786"/>
      <c r="L103" s="786"/>
      <c r="M103" s="786"/>
      <c r="N103" s="786"/>
      <c r="O103" s="458" t="s">
        <v>1162</v>
      </c>
      <c r="P103" s="785" t="s">
        <v>1157</v>
      </c>
      <c r="Q103" s="785"/>
      <c r="R103" s="785"/>
      <c r="S103" s="785"/>
      <c r="T103" s="785"/>
      <c r="U103" s="786"/>
      <c r="V103" s="786"/>
      <c r="W103" s="786"/>
      <c r="X103" s="786"/>
      <c r="Y103" s="786"/>
      <c r="Z103" s="786"/>
      <c r="AA103" s="458"/>
      <c r="AB103" s="785"/>
      <c r="AC103" s="785"/>
      <c r="AD103" s="785"/>
      <c r="AE103" s="785"/>
      <c r="AF103" s="785"/>
      <c r="AG103" s="786"/>
      <c r="AH103" s="786"/>
      <c r="AI103" s="786"/>
      <c r="AJ103" s="786"/>
      <c r="AK103" s="786"/>
      <c r="AL103" s="786"/>
    </row>
    <row r="104" spans="3:38" ht="8.25" customHeight="1">
      <c r="C104" s="459"/>
      <c r="O104" s="459"/>
      <c r="AA104" s="459"/>
    </row>
    <row r="105" spans="3:38" ht="8.25" customHeight="1">
      <c r="C105" s="459"/>
      <c r="D105" s="457"/>
      <c r="E105" s="457"/>
      <c r="I105" s="457"/>
      <c r="J105" s="457"/>
      <c r="K105" s="457"/>
      <c r="O105" s="459"/>
      <c r="AA105" s="459"/>
    </row>
    <row r="106" spans="3:38" ht="26.25" customHeight="1">
      <c r="C106" s="458" t="s">
        <v>1172</v>
      </c>
      <c r="D106" s="787" t="s">
        <v>1096</v>
      </c>
      <c r="E106" s="787"/>
      <c r="F106" s="787"/>
      <c r="G106" s="787"/>
      <c r="H106" s="787"/>
      <c r="I106" s="787" t="s">
        <v>1097</v>
      </c>
      <c r="J106" s="787"/>
      <c r="K106" s="787"/>
      <c r="L106" s="787"/>
      <c r="M106" s="787"/>
      <c r="N106" s="787"/>
      <c r="O106" s="458" t="s">
        <v>1172</v>
      </c>
      <c r="P106" s="787" t="s">
        <v>1096</v>
      </c>
      <c r="Q106" s="787"/>
      <c r="R106" s="787"/>
      <c r="S106" s="787"/>
      <c r="T106" s="787"/>
      <c r="U106" s="787" t="s">
        <v>1097</v>
      </c>
      <c r="V106" s="787"/>
      <c r="W106" s="787"/>
      <c r="X106" s="787"/>
      <c r="Y106" s="787"/>
      <c r="Z106" s="787"/>
      <c r="AA106" s="458" t="s">
        <v>1172</v>
      </c>
      <c r="AB106" s="787" t="s">
        <v>1096</v>
      </c>
      <c r="AC106" s="787"/>
      <c r="AD106" s="787"/>
      <c r="AE106" s="787"/>
      <c r="AF106" s="787"/>
      <c r="AG106" s="787" t="s">
        <v>1097</v>
      </c>
      <c r="AH106" s="787"/>
      <c r="AI106" s="787"/>
      <c r="AJ106" s="787"/>
      <c r="AK106" s="787"/>
      <c r="AL106" s="787"/>
    </row>
    <row r="107" spans="3:38" ht="26.25" customHeight="1">
      <c r="C107" s="458" t="s">
        <v>1163</v>
      </c>
      <c r="D107" s="785" t="s">
        <v>174</v>
      </c>
      <c r="E107" s="785"/>
      <c r="F107" s="785"/>
      <c r="G107" s="785"/>
      <c r="H107" s="785"/>
      <c r="I107" s="786"/>
      <c r="J107" s="786"/>
      <c r="K107" s="786"/>
      <c r="L107" s="786"/>
      <c r="M107" s="786"/>
      <c r="N107" s="786"/>
      <c r="O107" s="458" t="s">
        <v>1164</v>
      </c>
      <c r="P107" s="785" t="s">
        <v>1112</v>
      </c>
      <c r="Q107" s="785"/>
      <c r="R107" s="785"/>
      <c r="S107" s="785"/>
      <c r="T107" s="785"/>
      <c r="U107" s="786"/>
      <c r="V107" s="786"/>
      <c r="W107" s="786"/>
      <c r="X107" s="786"/>
      <c r="Y107" s="786"/>
      <c r="Z107" s="786"/>
      <c r="AA107" s="458" t="s">
        <v>1164</v>
      </c>
      <c r="AB107" s="785" t="s">
        <v>1130</v>
      </c>
      <c r="AC107" s="785"/>
      <c r="AD107" s="785"/>
      <c r="AE107" s="785"/>
      <c r="AF107" s="785"/>
      <c r="AG107" s="786"/>
      <c r="AH107" s="786"/>
      <c r="AI107" s="786"/>
      <c r="AJ107" s="786"/>
      <c r="AK107" s="786"/>
      <c r="AL107" s="786"/>
    </row>
    <row r="108" spans="3:38" ht="26.25" customHeight="1">
      <c r="C108" s="458" t="s">
        <v>1163</v>
      </c>
      <c r="D108" s="785" t="s">
        <v>12</v>
      </c>
      <c r="E108" s="785"/>
      <c r="F108" s="785"/>
      <c r="G108" s="785"/>
      <c r="H108" s="785"/>
      <c r="I108" s="786"/>
      <c r="J108" s="786"/>
      <c r="K108" s="786"/>
      <c r="L108" s="786"/>
      <c r="M108" s="786"/>
      <c r="N108" s="786"/>
      <c r="O108" s="458" t="s">
        <v>1164</v>
      </c>
      <c r="P108" s="785" t="s">
        <v>1113</v>
      </c>
      <c r="Q108" s="785"/>
      <c r="R108" s="785"/>
      <c r="S108" s="785"/>
      <c r="T108" s="785"/>
      <c r="U108" s="786"/>
      <c r="V108" s="786"/>
      <c r="W108" s="786"/>
      <c r="X108" s="786"/>
      <c r="Y108" s="786"/>
      <c r="Z108" s="786"/>
      <c r="AA108" s="458" t="s">
        <v>1164</v>
      </c>
      <c r="AB108" s="785" t="s">
        <v>1131</v>
      </c>
      <c r="AC108" s="785"/>
      <c r="AD108" s="785"/>
      <c r="AE108" s="785"/>
      <c r="AF108" s="785"/>
      <c r="AG108" s="786"/>
      <c r="AH108" s="786"/>
      <c r="AI108" s="786"/>
      <c r="AJ108" s="786"/>
      <c r="AK108" s="786"/>
      <c r="AL108" s="786"/>
    </row>
    <row r="109" spans="3:38" ht="26.25" customHeight="1">
      <c r="C109" s="458" t="s">
        <v>1163</v>
      </c>
      <c r="D109" s="785" t="s">
        <v>949</v>
      </c>
      <c r="E109" s="785"/>
      <c r="F109" s="785"/>
      <c r="G109" s="785"/>
      <c r="H109" s="785"/>
      <c r="I109" s="786"/>
      <c r="J109" s="786"/>
      <c r="K109" s="786"/>
      <c r="L109" s="786"/>
      <c r="M109" s="786"/>
      <c r="N109" s="786"/>
      <c r="O109" s="458" t="s">
        <v>1164</v>
      </c>
      <c r="P109" s="785" t="s">
        <v>1114</v>
      </c>
      <c r="Q109" s="785"/>
      <c r="R109" s="785"/>
      <c r="S109" s="785"/>
      <c r="T109" s="785"/>
      <c r="U109" s="786"/>
      <c r="V109" s="786"/>
      <c r="W109" s="786"/>
      <c r="X109" s="786"/>
      <c r="Y109" s="786"/>
      <c r="Z109" s="786"/>
      <c r="AA109" s="458" t="s">
        <v>1164</v>
      </c>
      <c r="AB109" s="785" t="s">
        <v>1132</v>
      </c>
      <c r="AC109" s="785"/>
      <c r="AD109" s="785"/>
      <c r="AE109" s="785"/>
      <c r="AF109" s="785"/>
      <c r="AG109" s="786"/>
      <c r="AH109" s="786"/>
      <c r="AI109" s="786"/>
      <c r="AJ109" s="786"/>
      <c r="AK109" s="786"/>
      <c r="AL109" s="786"/>
    </row>
    <row r="110" spans="3:38" ht="26.25" customHeight="1">
      <c r="C110" s="458" t="s">
        <v>1163</v>
      </c>
      <c r="D110" s="785" t="s">
        <v>1103</v>
      </c>
      <c r="E110" s="785"/>
      <c r="F110" s="785"/>
      <c r="G110" s="785"/>
      <c r="H110" s="785"/>
      <c r="I110" s="786"/>
      <c r="J110" s="786"/>
      <c r="K110" s="786"/>
      <c r="L110" s="786"/>
      <c r="M110" s="786"/>
      <c r="N110" s="786"/>
      <c r="O110" s="458" t="s">
        <v>1164</v>
      </c>
      <c r="P110" s="785" t="s">
        <v>1115</v>
      </c>
      <c r="Q110" s="785"/>
      <c r="R110" s="785"/>
      <c r="S110" s="785"/>
      <c r="T110" s="785"/>
      <c r="U110" s="786"/>
      <c r="V110" s="786"/>
      <c r="W110" s="786"/>
      <c r="X110" s="786"/>
      <c r="Y110" s="786"/>
      <c r="Z110" s="786"/>
      <c r="AA110" s="458" t="s">
        <v>1164</v>
      </c>
      <c r="AB110" s="785" t="s">
        <v>1133</v>
      </c>
      <c r="AC110" s="785"/>
      <c r="AD110" s="785"/>
      <c r="AE110" s="785"/>
      <c r="AF110" s="785"/>
      <c r="AG110" s="786"/>
      <c r="AH110" s="786"/>
      <c r="AI110" s="786"/>
      <c r="AJ110" s="786"/>
      <c r="AK110" s="786"/>
      <c r="AL110" s="786"/>
    </row>
    <row r="111" spans="3:38" ht="26.25" customHeight="1">
      <c r="C111" s="458" t="s">
        <v>1163</v>
      </c>
      <c r="D111" s="785" t="s">
        <v>1104</v>
      </c>
      <c r="E111" s="785"/>
      <c r="F111" s="785"/>
      <c r="G111" s="785"/>
      <c r="H111" s="785"/>
      <c r="I111" s="786"/>
      <c r="J111" s="786"/>
      <c r="K111" s="786"/>
      <c r="L111" s="786"/>
      <c r="M111" s="786"/>
      <c r="N111" s="786"/>
      <c r="O111" s="458" t="s">
        <v>1164</v>
      </c>
      <c r="P111" s="785" t="s">
        <v>1116</v>
      </c>
      <c r="Q111" s="785"/>
      <c r="R111" s="785"/>
      <c r="S111" s="785"/>
      <c r="T111" s="785"/>
      <c r="U111" s="786"/>
      <c r="V111" s="786"/>
      <c r="W111" s="786"/>
      <c r="X111" s="786"/>
      <c r="Y111" s="786"/>
      <c r="Z111" s="786"/>
      <c r="AA111" s="458" t="s">
        <v>1164</v>
      </c>
      <c r="AB111" s="785" t="s">
        <v>1134</v>
      </c>
      <c r="AC111" s="785"/>
      <c r="AD111" s="785"/>
      <c r="AE111" s="785"/>
      <c r="AF111" s="785"/>
      <c r="AG111" s="786"/>
      <c r="AH111" s="786"/>
      <c r="AI111" s="786"/>
      <c r="AJ111" s="786"/>
      <c r="AK111" s="786"/>
      <c r="AL111" s="786"/>
    </row>
    <row r="112" spans="3:38" ht="26.25" customHeight="1">
      <c r="C112" s="458" t="s">
        <v>1163</v>
      </c>
      <c r="D112" s="785" t="s">
        <v>176</v>
      </c>
      <c r="E112" s="785"/>
      <c r="F112" s="785"/>
      <c r="G112" s="785"/>
      <c r="H112" s="785"/>
      <c r="I112" s="786"/>
      <c r="J112" s="786"/>
      <c r="K112" s="786"/>
      <c r="L112" s="786"/>
      <c r="M112" s="786"/>
      <c r="N112" s="786"/>
      <c r="O112" s="458" t="s">
        <v>1164</v>
      </c>
      <c r="P112" s="785" t="s">
        <v>1176</v>
      </c>
      <c r="Q112" s="785"/>
      <c r="R112" s="785"/>
      <c r="S112" s="785"/>
      <c r="T112" s="785"/>
      <c r="U112" s="786"/>
      <c r="V112" s="786"/>
      <c r="W112" s="786"/>
      <c r="X112" s="786"/>
      <c r="Y112" s="786"/>
      <c r="Z112" s="786"/>
      <c r="AA112" s="458" t="s">
        <v>1164</v>
      </c>
      <c r="AB112" s="785" t="s">
        <v>1135</v>
      </c>
      <c r="AC112" s="785"/>
      <c r="AD112" s="785"/>
      <c r="AE112" s="785"/>
      <c r="AF112" s="785"/>
      <c r="AG112" s="786"/>
      <c r="AH112" s="786"/>
      <c r="AI112" s="786"/>
      <c r="AJ112" s="786"/>
      <c r="AK112" s="786"/>
      <c r="AL112" s="786"/>
    </row>
    <row r="113" spans="3:38" ht="26.25" customHeight="1">
      <c r="C113" s="458" t="s">
        <v>1163</v>
      </c>
      <c r="D113" s="785" t="s">
        <v>21</v>
      </c>
      <c r="E113" s="785"/>
      <c r="F113" s="785"/>
      <c r="G113" s="785"/>
      <c r="H113" s="785"/>
      <c r="I113" s="786"/>
      <c r="J113" s="786"/>
      <c r="K113" s="786"/>
      <c r="L113" s="786"/>
      <c r="M113" s="786"/>
      <c r="N113" s="786"/>
      <c r="O113" s="458" t="s">
        <v>1164</v>
      </c>
      <c r="P113" s="785" t="s">
        <v>1117</v>
      </c>
      <c r="Q113" s="785"/>
      <c r="R113" s="785"/>
      <c r="S113" s="785"/>
      <c r="T113" s="785"/>
      <c r="U113" s="786"/>
      <c r="V113" s="786"/>
      <c r="W113" s="786"/>
      <c r="X113" s="786"/>
      <c r="Y113" s="786"/>
      <c r="Z113" s="786"/>
      <c r="AA113" s="458" t="s">
        <v>1164</v>
      </c>
      <c r="AB113" s="785" t="s">
        <v>1136</v>
      </c>
      <c r="AC113" s="785"/>
      <c r="AD113" s="785"/>
      <c r="AE113" s="785"/>
      <c r="AF113" s="785"/>
      <c r="AG113" s="786"/>
      <c r="AH113" s="786"/>
      <c r="AI113" s="786"/>
      <c r="AJ113" s="786"/>
      <c r="AK113" s="786"/>
      <c r="AL113" s="786"/>
    </row>
    <row r="114" spans="3:38" ht="26.25" customHeight="1">
      <c r="C114" s="458" t="s">
        <v>1163</v>
      </c>
      <c r="D114" s="785" t="s">
        <v>175</v>
      </c>
      <c r="E114" s="785"/>
      <c r="F114" s="785"/>
      <c r="G114" s="785"/>
      <c r="H114" s="785"/>
      <c r="I114" s="786"/>
      <c r="J114" s="786"/>
      <c r="K114" s="786"/>
      <c r="L114" s="786"/>
      <c r="M114" s="786"/>
      <c r="N114" s="786"/>
      <c r="O114" s="458" t="s">
        <v>1164</v>
      </c>
      <c r="P114" s="785" t="s">
        <v>1118</v>
      </c>
      <c r="Q114" s="785"/>
      <c r="R114" s="785"/>
      <c r="S114" s="785"/>
      <c r="T114" s="785"/>
      <c r="U114" s="786"/>
      <c r="V114" s="786"/>
      <c r="W114" s="786"/>
      <c r="X114" s="786"/>
      <c r="Y114" s="786"/>
      <c r="Z114" s="786"/>
      <c r="AA114" s="458" t="s">
        <v>1164</v>
      </c>
      <c r="AB114" s="785" t="s">
        <v>1137</v>
      </c>
      <c r="AC114" s="785"/>
      <c r="AD114" s="785"/>
      <c r="AE114" s="785"/>
      <c r="AF114" s="785"/>
      <c r="AG114" s="786"/>
      <c r="AH114" s="786"/>
      <c r="AI114" s="786"/>
      <c r="AJ114" s="786"/>
      <c r="AK114" s="786"/>
      <c r="AL114" s="786"/>
    </row>
    <row r="115" spans="3:38" ht="26.25" customHeight="1">
      <c r="C115" s="458" t="s">
        <v>1163</v>
      </c>
      <c r="D115" s="785" t="s">
        <v>578</v>
      </c>
      <c r="E115" s="785"/>
      <c r="F115" s="785"/>
      <c r="G115" s="785"/>
      <c r="H115" s="785"/>
      <c r="I115" s="786"/>
      <c r="J115" s="786"/>
      <c r="K115" s="786"/>
      <c r="L115" s="786"/>
      <c r="M115" s="786"/>
      <c r="N115" s="786"/>
      <c r="O115" s="458" t="s">
        <v>1164</v>
      </c>
      <c r="P115" s="785" t="s">
        <v>1119</v>
      </c>
      <c r="Q115" s="785"/>
      <c r="R115" s="785"/>
      <c r="S115" s="785"/>
      <c r="T115" s="785"/>
      <c r="U115" s="786"/>
      <c r="V115" s="786"/>
      <c r="W115" s="786"/>
      <c r="X115" s="786"/>
      <c r="Y115" s="786"/>
      <c r="Z115" s="786"/>
      <c r="AA115" s="458" t="s">
        <v>1164</v>
      </c>
      <c r="AB115" s="785" t="s">
        <v>1138</v>
      </c>
      <c r="AC115" s="785"/>
      <c r="AD115" s="785"/>
      <c r="AE115" s="785"/>
      <c r="AF115" s="785"/>
      <c r="AG115" s="786"/>
      <c r="AH115" s="786"/>
      <c r="AI115" s="786"/>
      <c r="AJ115" s="786"/>
      <c r="AK115" s="786"/>
      <c r="AL115" s="786"/>
    </row>
    <row r="116" spans="3:38" ht="26.25" customHeight="1">
      <c r="C116" s="458" t="s">
        <v>1163</v>
      </c>
      <c r="D116" s="785" t="s">
        <v>23</v>
      </c>
      <c r="E116" s="785"/>
      <c r="F116" s="785"/>
      <c r="G116" s="785"/>
      <c r="H116" s="785"/>
      <c r="I116" s="786"/>
      <c r="J116" s="786"/>
      <c r="K116" s="786"/>
      <c r="L116" s="786"/>
      <c r="M116" s="786"/>
      <c r="N116" s="786"/>
      <c r="O116" s="458" t="s">
        <v>1164</v>
      </c>
      <c r="P116" s="785" t="s">
        <v>1120</v>
      </c>
      <c r="Q116" s="785"/>
      <c r="R116" s="785"/>
      <c r="S116" s="785"/>
      <c r="T116" s="785"/>
      <c r="U116" s="786"/>
      <c r="V116" s="786"/>
      <c r="W116" s="786"/>
      <c r="X116" s="786"/>
      <c r="Y116" s="786"/>
      <c r="Z116" s="786"/>
      <c r="AA116" s="458" t="s">
        <v>1164</v>
      </c>
      <c r="AB116" s="785" t="s">
        <v>1139</v>
      </c>
      <c r="AC116" s="785"/>
      <c r="AD116" s="785"/>
      <c r="AE116" s="785"/>
      <c r="AF116" s="785"/>
      <c r="AG116" s="786"/>
      <c r="AH116" s="786"/>
      <c r="AI116" s="786"/>
      <c r="AJ116" s="786"/>
      <c r="AK116" s="786"/>
      <c r="AL116" s="786"/>
    </row>
    <row r="117" spans="3:38" ht="26.25" customHeight="1">
      <c r="C117" s="458" t="s">
        <v>1163</v>
      </c>
      <c r="D117" s="785" t="s">
        <v>177</v>
      </c>
      <c r="E117" s="785"/>
      <c r="F117" s="785"/>
      <c r="G117" s="785"/>
      <c r="H117" s="785"/>
      <c r="I117" s="786"/>
      <c r="J117" s="786"/>
      <c r="K117" s="786"/>
      <c r="L117" s="786"/>
      <c r="M117" s="786"/>
      <c r="N117" s="786"/>
      <c r="O117" s="458" t="s">
        <v>1164</v>
      </c>
      <c r="P117" s="785" t="s">
        <v>1121</v>
      </c>
      <c r="Q117" s="785"/>
      <c r="R117" s="785"/>
      <c r="S117" s="785"/>
      <c r="T117" s="785"/>
      <c r="U117" s="786"/>
      <c r="V117" s="786"/>
      <c r="W117" s="786"/>
      <c r="X117" s="786"/>
      <c r="Y117" s="786"/>
      <c r="Z117" s="786"/>
      <c r="AA117" s="458" t="s">
        <v>1164</v>
      </c>
      <c r="AB117" s="785" t="s">
        <v>950</v>
      </c>
      <c r="AC117" s="785"/>
      <c r="AD117" s="785"/>
      <c r="AE117" s="785"/>
      <c r="AF117" s="785"/>
      <c r="AG117" s="786"/>
      <c r="AH117" s="786"/>
      <c r="AI117" s="786"/>
      <c r="AJ117" s="786"/>
      <c r="AK117" s="786"/>
      <c r="AL117" s="786"/>
    </row>
    <row r="118" spans="3:38" ht="26.25" customHeight="1">
      <c r="C118" s="458" t="s">
        <v>1164</v>
      </c>
      <c r="D118" s="785" t="s">
        <v>1105</v>
      </c>
      <c r="E118" s="785"/>
      <c r="F118" s="785"/>
      <c r="G118" s="785"/>
      <c r="H118" s="785"/>
      <c r="I118" s="786"/>
      <c r="J118" s="786"/>
      <c r="K118" s="786"/>
      <c r="L118" s="786"/>
      <c r="M118" s="786"/>
      <c r="N118" s="786"/>
      <c r="O118" s="458" t="s">
        <v>1164</v>
      </c>
      <c r="P118" s="785" t="s">
        <v>1122</v>
      </c>
      <c r="Q118" s="785"/>
      <c r="R118" s="785"/>
      <c r="S118" s="785"/>
      <c r="T118" s="785"/>
      <c r="U118" s="786"/>
      <c r="V118" s="786"/>
      <c r="W118" s="786"/>
      <c r="X118" s="786"/>
      <c r="Y118" s="786"/>
      <c r="Z118" s="786"/>
      <c r="AA118" s="458" t="s">
        <v>1164</v>
      </c>
      <c r="AB118" s="785" t="s">
        <v>1140</v>
      </c>
      <c r="AC118" s="785"/>
      <c r="AD118" s="785"/>
      <c r="AE118" s="785"/>
      <c r="AF118" s="785"/>
      <c r="AG118" s="786"/>
      <c r="AH118" s="786"/>
      <c r="AI118" s="786"/>
      <c r="AJ118" s="786"/>
      <c r="AK118" s="786"/>
      <c r="AL118" s="786"/>
    </row>
    <row r="119" spans="3:38" ht="26.25" customHeight="1">
      <c r="C119" s="458" t="s">
        <v>1164</v>
      </c>
      <c r="D119" s="785" t="s">
        <v>1106</v>
      </c>
      <c r="E119" s="785"/>
      <c r="F119" s="785"/>
      <c r="G119" s="785"/>
      <c r="H119" s="785"/>
      <c r="I119" s="786"/>
      <c r="J119" s="786"/>
      <c r="K119" s="786"/>
      <c r="L119" s="786"/>
      <c r="M119" s="786"/>
      <c r="N119" s="786"/>
      <c r="O119" s="458" t="s">
        <v>1164</v>
      </c>
      <c r="P119" s="785" t="s">
        <v>1123</v>
      </c>
      <c r="Q119" s="785"/>
      <c r="R119" s="785"/>
      <c r="S119" s="785"/>
      <c r="T119" s="785"/>
      <c r="U119" s="786"/>
      <c r="V119" s="786"/>
      <c r="W119" s="786"/>
      <c r="X119" s="786"/>
      <c r="Y119" s="786"/>
      <c r="Z119" s="786"/>
      <c r="AA119" s="458" t="s">
        <v>1164</v>
      </c>
      <c r="AB119" s="785" t="s">
        <v>1141</v>
      </c>
      <c r="AC119" s="785"/>
      <c r="AD119" s="785"/>
      <c r="AE119" s="785"/>
      <c r="AF119" s="785"/>
      <c r="AG119" s="786"/>
      <c r="AH119" s="786"/>
      <c r="AI119" s="786"/>
      <c r="AJ119" s="786"/>
      <c r="AK119" s="786"/>
      <c r="AL119" s="786"/>
    </row>
    <row r="120" spans="3:38" ht="26.25" customHeight="1">
      <c r="C120" s="458" t="s">
        <v>1164</v>
      </c>
      <c r="D120" s="785" t="s">
        <v>1107</v>
      </c>
      <c r="E120" s="785"/>
      <c r="F120" s="785"/>
      <c r="G120" s="785"/>
      <c r="H120" s="785"/>
      <c r="I120" s="786"/>
      <c r="J120" s="786"/>
      <c r="K120" s="786"/>
      <c r="L120" s="786"/>
      <c r="M120" s="786"/>
      <c r="N120" s="786"/>
      <c r="O120" s="458" t="s">
        <v>1164</v>
      </c>
      <c r="P120" s="785" t="s">
        <v>1124</v>
      </c>
      <c r="Q120" s="785"/>
      <c r="R120" s="785"/>
      <c r="S120" s="785"/>
      <c r="T120" s="785"/>
      <c r="U120" s="786"/>
      <c r="V120" s="786"/>
      <c r="W120" s="786"/>
      <c r="X120" s="786"/>
      <c r="Y120" s="786"/>
      <c r="Z120" s="786"/>
      <c r="AA120" s="459"/>
      <c r="AB120" s="230"/>
      <c r="AC120" s="230"/>
      <c r="AD120" s="230"/>
      <c r="AE120" s="230"/>
      <c r="AF120" s="230"/>
      <c r="AG120" s="230"/>
      <c r="AH120" s="230"/>
      <c r="AI120" s="230"/>
      <c r="AJ120" s="230"/>
      <c r="AK120" s="230"/>
      <c r="AL120" s="230"/>
    </row>
    <row r="121" spans="3:38" ht="26.25" customHeight="1">
      <c r="C121" s="458" t="s">
        <v>1164</v>
      </c>
      <c r="D121" s="785" t="s">
        <v>1108</v>
      </c>
      <c r="E121" s="785"/>
      <c r="F121" s="785"/>
      <c r="G121" s="785"/>
      <c r="H121" s="785"/>
      <c r="I121" s="786"/>
      <c r="J121" s="786"/>
      <c r="K121" s="786"/>
      <c r="L121" s="786"/>
      <c r="M121" s="786"/>
      <c r="N121" s="786"/>
      <c r="O121" s="458" t="s">
        <v>1164</v>
      </c>
      <c r="P121" s="785" t="s">
        <v>1125</v>
      </c>
      <c r="Q121" s="785"/>
      <c r="R121" s="785"/>
      <c r="S121" s="785"/>
      <c r="T121" s="785"/>
      <c r="U121" s="786"/>
      <c r="V121" s="786"/>
      <c r="W121" s="786"/>
      <c r="X121" s="786"/>
      <c r="Y121" s="786"/>
      <c r="Z121" s="786"/>
      <c r="AA121" s="459"/>
      <c r="AB121" s="230"/>
      <c r="AC121" s="230"/>
      <c r="AD121" s="230"/>
      <c r="AE121" s="230"/>
      <c r="AF121" s="230"/>
      <c r="AG121" s="230"/>
      <c r="AH121" s="230"/>
      <c r="AI121" s="230"/>
      <c r="AJ121" s="230"/>
      <c r="AK121" s="230"/>
      <c r="AL121" s="230"/>
    </row>
    <row r="122" spans="3:38" ht="26.25" customHeight="1">
      <c r="C122" s="458" t="s">
        <v>1164</v>
      </c>
      <c r="D122" s="785" t="s">
        <v>1109</v>
      </c>
      <c r="E122" s="785"/>
      <c r="F122" s="785"/>
      <c r="G122" s="785"/>
      <c r="H122" s="785"/>
      <c r="I122" s="786"/>
      <c r="J122" s="786"/>
      <c r="K122" s="786"/>
      <c r="L122" s="786"/>
      <c r="M122" s="786"/>
      <c r="N122" s="786"/>
      <c r="O122" s="458" t="s">
        <v>1164</v>
      </c>
      <c r="P122" s="785" t="s">
        <v>1126</v>
      </c>
      <c r="Q122" s="785"/>
      <c r="R122" s="785"/>
      <c r="S122" s="785"/>
      <c r="T122" s="785"/>
      <c r="U122" s="786"/>
      <c r="V122" s="786"/>
      <c r="W122" s="786"/>
      <c r="X122" s="786"/>
      <c r="Y122" s="786"/>
      <c r="Z122" s="786"/>
      <c r="AA122" s="459"/>
      <c r="AB122" s="230"/>
      <c r="AC122" s="230"/>
      <c r="AD122" s="230"/>
      <c r="AE122" s="230"/>
      <c r="AF122" s="230"/>
      <c r="AG122" s="230"/>
      <c r="AH122" s="230"/>
      <c r="AI122" s="230"/>
      <c r="AJ122" s="230"/>
      <c r="AK122" s="230"/>
      <c r="AL122" s="230"/>
    </row>
    <row r="123" spans="3:38" ht="26.25" customHeight="1">
      <c r="C123" s="458" t="s">
        <v>1164</v>
      </c>
      <c r="D123" s="785" t="s">
        <v>1110</v>
      </c>
      <c r="E123" s="785"/>
      <c r="F123" s="785"/>
      <c r="G123" s="785"/>
      <c r="H123" s="785"/>
      <c r="I123" s="786"/>
      <c r="J123" s="786"/>
      <c r="K123" s="786"/>
      <c r="L123" s="786"/>
      <c r="M123" s="786"/>
      <c r="N123" s="786"/>
      <c r="O123" s="458" t="s">
        <v>1164</v>
      </c>
      <c r="P123" s="785" t="s">
        <v>1127</v>
      </c>
      <c r="Q123" s="785"/>
      <c r="R123" s="785"/>
      <c r="S123" s="785"/>
      <c r="T123" s="785"/>
      <c r="U123" s="786"/>
      <c r="V123" s="786"/>
      <c r="W123" s="786"/>
      <c r="X123" s="786"/>
      <c r="Y123" s="786"/>
      <c r="Z123" s="786"/>
      <c r="AA123" s="459"/>
    </row>
    <row r="124" spans="3:38" ht="26.25" customHeight="1">
      <c r="C124" s="458" t="s">
        <v>1164</v>
      </c>
      <c r="D124" s="785" t="s">
        <v>1173</v>
      </c>
      <c r="E124" s="785"/>
      <c r="F124" s="785"/>
      <c r="G124" s="785"/>
      <c r="H124" s="785"/>
      <c r="I124" s="786"/>
      <c r="J124" s="786"/>
      <c r="K124" s="786"/>
      <c r="L124" s="786"/>
      <c r="M124" s="786"/>
      <c r="N124" s="786"/>
      <c r="O124" s="458" t="s">
        <v>1164</v>
      </c>
      <c r="P124" s="785" t="s">
        <v>1128</v>
      </c>
      <c r="Q124" s="785"/>
      <c r="R124" s="785"/>
      <c r="S124" s="785"/>
      <c r="T124" s="785"/>
      <c r="U124" s="786"/>
      <c r="V124" s="786"/>
      <c r="W124" s="786"/>
      <c r="X124" s="786"/>
      <c r="Y124" s="786"/>
      <c r="Z124" s="786"/>
      <c r="AA124" s="459"/>
    </row>
    <row r="125" spans="3:38" ht="26.25" customHeight="1">
      <c r="C125" s="458" t="s">
        <v>1164</v>
      </c>
      <c r="D125" s="785" t="s">
        <v>1111</v>
      </c>
      <c r="E125" s="785"/>
      <c r="F125" s="785"/>
      <c r="G125" s="785"/>
      <c r="H125" s="785"/>
      <c r="I125" s="786"/>
      <c r="J125" s="786"/>
      <c r="K125" s="786"/>
      <c r="L125" s="786"/>
      <c r="M125" s="786"/>
      <c r="N125" s="786"/>
      <c r="O125" s="458" t="s">
        <v>1164</v>
      </c>
      <c r="P125" s="785" t="s">
        <v>1129</v>
      </c>
      <c r="Q125" s="785"/>
      <c r="R125" s="785"/>
      <c r="S125" s="785"/>
      <c r="T125" s="785"/>
      <c r="U125" s="786"/>
      <c r="V125" s="786"/>
      <c r="W125" s="786"/>
      <c r="X125" s="786"/>
      <c r="Y125" s="786"/>
      <c r="Z125" s="786"/>
      <c r="AA125" s="459"/>
    </row>
    <row r="126" spans="3:38" ht="8.25" customHeight="1"/>
  </sheetData>
  <dataConsolidate/>
  <mergeCells count="508">
    <mergeCell ref="L47:M47"/>
    <mergeCell ref="K48:L48"/>
    <mergeCell ref="M11:N12"/>
    <mergeCell ref="L18:Q18"/>
    <mergeCell ref="V18:Y18"/>
    <mergeCell ref="Z24:AB24"/>
    <mergeCell ref="AD24:AF24"/>
    <mergeCell ref="C24:G24"/>
    <mergeCell ref="F22:G22"/>
    <mergeCell ref="F23:G23"/>
    <mergeCell ref="X21:Y21"/>
    <mergeCell ref="Z21:AA21"/>
    <mergeCell ref="L21:M21"/>
    <mergeCell ref="N21:O21"/>
    <mergeCell ref="P21:Q21"/>
    <mergeCell ref="V21:W21"/>
    <mergeCell ref="Z20:AC20"/>
    <mergeCell ref="AD20:AG20"/>
    <mergeCell ref="C21:E23"/>
    <mergeCell ref="F21:G21"/>
    <mergeCell ref="H21:I21"/>
    <mergeCell ref="J21:K21"/>
    <mergeCell ref="AA25:AK26"/>
    <mergeCell ref="C26:G26"/>
    <mergeCell ref="H26:K26"/>
    <mergeCell ref="L26:O26"/>
    <mergeCell ref="P26:S26"/>
    <mergeCell ref="T26:W26"/>
    <mergeCell ref="V24:X24"/>
    <mergeCell ref="C25:G25"/>
    <mergeCell ref="H25:K25"/>
    <mergeCell ref="L25:O25"/>
    <mergeCell ref="P25:S25"/>
    <mergeCell ref="T25:W25"/>
    <mergeCell ref="X25:Z26"/>
    <mergeCell ref="H20:K20"/>
    <mergeCell ref="AH20:AK20"/>
    <mergeCell ref="R20:U20"/>
    <mergeCell ref="L20:Q20"/>
    <mergeCell ref="V20:Y20"/>
    <mergeCell ref="AB21:AC21"/>
    <mergeCell ref="AH24:AJ24"/>
    <mergeCell ref="R24:T24"/>
    <mergeCell ref="L24:P24"/>
    <mergeCell ref="H24:J24"/>
    <mergeCell ref="C27:G27"/>
    <mergeCell ref="H27:K27"/>
    <mergeCell ref="L27:O27"/>
    <mergeCell ref="P27:S27"/>
    <mergeCell ref="T27:W27"/>
    <mergeCell ref="X27:AK31"/>
    <mergeCell ref="C28:E30"/>
    <mergeCell ref="F28:G28"/>
    <mergeCell ref="H28:I28"/>
    <mergeCell ref="J28:K28"/>
    <mergeCell ref="L28:M28"/>
    <mergeCell ref="N28:O28"/>
    <mergeCell ref="P28:Q28"/>
    <mergeCell ref="R28:S28"/>
    <mergeCell ref="C35:E35"/>
    <mergeCell ref="J35:K35"/>
    <mergeCell ref="L35:W35"/>
    <mergeCell ref="V28:W28"/>
    <mergeCell ref="F29:G29"/>
    <mergeCell ref="F30:G30"/>
    <mergeCell ref="C31:G31"/>
    <mergeCell ref="H31:J31"/>
    <mergeCell ref="L31:N31"/>
    <mergeCell ref="P31:R31"/>
    <mergeCell ref="T31:V31"/>
    <mergeCell ref="T28:U28"/>
    <mergeCell ref="C34:D34"/>
    <mergeCell ref="E34:I34"/>
    <mergeCell ref="J34:O34"/>
    <mergeCell ref="AE44:AF44"/>
    <mergeCell ref="H40:L40"/>
    <mergeCell ref="O40:S40"/>
    <mergeCell ref="T40:AI40"/>
    <mergeCell ref="H41:L41"/>
    <mergeCell ref="W42:Z42"/>
    <mergeCell ref="AA42:AB42"/>
    <mergeCell ref="AE42:AF42"/>
    <mergeCell ref="C36:E36"/>
    <mergeCell ref="J36:K36"/>
    <mergeCell ref="L36:U36"/>
    <mergeCell ref="V36:X36"/>
    <mergeCell ref="Y36:AC36"/>
    <mergeCell ref="C39:H39"/>
    <mergeCell ref="I39:J39"/>
    <mergeCell ref="M39:N39"/>
    <mergeCell ref="O43:R43"/>
    <mergeCell ref="AB56:AC56"/>
    <mergeCell ref="S54:T54"/>
    <mergeCell ref="V54:W54"/>
    <mergeCell ref="Y54:Z54"/>
    <mergeCell ref="AB54:AC54"/>
    <mergeCell ref="S56:T56"/>
    <mergeCell ref="V56:W56"/>
    <mergeCell ref="Y56:Z56"/>
    <mergeCell ref="O44:R44"/>
    <mergeCell ref="W44:Y44"/>
    <mergeCell ref="Z44:AB44"/>
    <mergeCell ref="AC44:AD44"/>
    <mergeCell ref="S55:T55"/>
    <mergeCell ref="V55:W55"/>
    <mergeCell ref="Y55:Z55"/>
    <mergeCell ref="AB55:AC55"/>
    <mergeCell ref="Q53:R53"/>
    <mergeCell ref="T53:U53"/>
    <mergeCell ref="W53:X53"/>
    <mergeCell ref="Z53:AA53"/>
    <mergeCell ref="AB53:AD53"/>
    <mergeCell ref="D54:F54"/>
    <mergeCell ref="G54:H54"/>
    <mergeCell ref="J54:K54"/>
    <mergeCell ref="M54:N54"/>
    <mergeCell ref="P54:Q54"/>
    <mergeCell ref="C53:C56"/>
    <mergeCell ref="D56:F56"/>
    <mergeCell ref="G56:H56"/>
    <mergeCell ref="J56:K56"/>
    <mergeCell ref="M56:N56"/>
    <mergeCell ref="P56:Q56"/>
    <mergeCell ref="D53:F53"/>
    <mergeCell ref="H53:I53"/>
    <mergeCell ref="K53:L53"/>
    <mergeCell ref="N53:O53"/>
    <mergeCell ref="D55:F55"/>
    <mergeCell ref="G55:H55"/>
    <mergeCell ref="J55:K55"/>
    <mergeCell ref="M55:N55"/>
    <mergeCell ref="P55:Q55"/>
    <mergeCell ref="V58:W58"/>
    <mergeCell ref="Y58:Z58"/>
    <mergeCell ref="AA58:AB58"/>
    <mergeCell ref="AD58:AE58"/>
    <mergeCell ref="AF58:AG58"/>
    <mergeCell ref="C59:D59"/>
    <mergeCell ref="E59:F59"/>
    <mergeCell ref="H59:J59"/>
    <mergeCell ref="O59:Q59"/>
    <mergeCell ref="R59:S59"/>
    <mergeCell ref="U59:W59"/>
    <mergeCell ref="X59:Y59"/>
    <mergeCell ref="C58:D58"/>
    <mergeCell ref="E58:F58"/>
    <mergeCell ref="H58:I58"/>
    <mergeCell ref="J58:K58"/>
    <mergeCell ref="M58:N58"/>
    <mergeCell ref="O58:P58"/>
    <mergeCell ref="Q58:R58"/>
    <mergeCell ref="T58:U58"/>
    <mergeCell ref="Z60:AA60"/>
    <mergeCell ref="C61:D61"/>
    <mergeCell ref="E61:F61"/>
    <mergeCell ref="H61:K61"/>
    <mergeCell ref="L61:M61"/>
    <mergeCell ref="O61:Q61"/>
    <mergeCell ref="R61:S61"/>
    <mergeCell ref="U61:W61"/>
    <mergeCell ref="X61:Y61"/>
    <mergeCell ref="C60:D60"/>
    <mergeCell ref="E60:F60"/>
    <mergeCell ref="H60:J60"/>
    <mergeCell ref="K60:L60"/>
    <mergeCell ref="N60:O60"/>
    <mergeCell ref="P60:Q60"/>
    <mergeCell ref="S60:T60"/>
    <mergeCell ref="U60:V60"/>
    <mergeCell ref="X60:Y60"/>
    <mergeCell ref="E62:F62"/>
    <mergeCell ref="H62:K62"/>
    <mergeCell ref="L62:W62"/>
    <mergeCell ref="C65:E65"/>
    <mergeCell ref="F65:G65"/>
    <mergeCell ref="H65:M65"/>
    <mergeCell ref="N65:O65"/>
    <mergeCell ref="T66:U66"/>
    <mergeCell ref="W66:X66"/>
    <mergeCell ref="Z66:AA66"/>
    <mergeCell ref="AB66:AD66"/>
    <mergeCell ref="D67:F67"/>
    <mergeCell ref="G67:H67"/>
    <mergeCell ref="J67:K67"/>
    <mergeCell ref="M67:N67"/>
    <mergeCell ref="P67:Q67"/>
    <mergeCell ref="S67:T67"/>
    <mergeCell ref="V67:W67"/>
    <mergeCell ref="Y67:Z67"/>
    <mergeCell ref="AB67:AC67"/>
    <mergeCell ref="D66:F66"/>
    <mergeCell ref="H66:I66"/>
    <mergeCell ref="K66:L66"/>
    <mergeCell ref="N66:O66"/>
    <mergeCell ref="Q66:R66"/>
    <mergeCell ref="Y68:Z68"/>
    <mergeCell ref="AB68:AC68"/>
    <mergeCell ref="D69:F69"/>
    <mergeCell ref="G69:H69"/>
    <mergeCell ref="J69:K69"/>
    <mergeCell ref="M69:N69"/>
    <mergeCell ref="P69:Q69"/>
    <mergeCell ref="S69:T69"/>
    <mergeCell ref="V69:W69"/>
    <mergeCell ref="Y69:Z69"/>
    <mergeCell ref="D68:F68"/>
    <mergeCell ref="G68:H68"/>
    <mergeCell ref="J68:K68"/>
    <mergeCell ref="M68:N68"/>
    <mergeCell ref="P68:Q68"/>
    <mergeCell ref="S68:T68"/>
    <mergeCell ref="V68:W68"/>
    <mergeCell ref="AD71:AH71"/>
    <mergeCell ref="AI71:AJ71"/>
    <mergeCell ref="I72:L72"/>
    <mergeCell ref="M72:N72"/>
    <mergeCell ref="S72:W72"/>
    <mergeCell ref="X72:Y72"/>
    <mergeCell ref="AD72:AH72"/>
    <mergeCell ref="AI72:AJ72"/>
    <mergeCell ref="AB69:AC69"/>
    <mergeCell ref="I71:L71"/>
    <mergeCell ref="M71:N71"/>
    <mergeCell ref="P71:Q72"/>
    <mergeCell ref="S71:W71"/>
    <mergeCell ref="X71:Y71"/>
    <mergeCell ref="AA71:AB72"/>
    <mergeCell ref="X74:Y74"/>
    <mergeCell ref="AA74:AB74"/>
    <mergeCell ref="AC74:AD74"/>
    <mergeCell ref="AF74:AH74"/>
    <mergeCell ref="AI74:AJ74"/>
    <mergeCell ref="Q73:R73"/>
    <mergeCell ref="T73:U73"/>
    <mergeCell ref="V73:W73"/>
    <mergeCell ref="Y73:AA73"/>
    <mergeCell ref="O74:Q74"/>
    <mergeCell ref="R74:S74"/>
    <mergeCell ref="O73:P73"/>
    <mergeCell ref="C83:C85"/>
    <mergeCell ref="D84:M85"/>
    <mergeCell ref="N84:N85"/>
    <mergeCell ref="O84:AM85"/>
    <mergeCell ref="D79:J79"/>
    <mergeCell ref="M79:R79"/>
    <mergeCell ref="S79:AM79"/>
    <mergeCell ref="C75:D75"/>
    <mergeCell ref="E75:F75"/>
    <mergeCell ref="H75:K75"/>
    <mergeCell ref="L75:W75"/>
    <mergeCell ref="C10:E10"/>
    <mergeCell ref="M5:O5"/>
    <mergeCell ref="I5:K5"/>
    <mergeCell ref="O6:W6"/>
    <mergeCell ref="C6:K6"/>
    <mergeCell ref="C5:G5"/>
    <mergeCell ref="I82:J82"/>
    <mergeCell ref="M82:N82"/>
    <mergeCell ref="Q82:R82"/>
    <mergeCell ref="U74:W74"/>
    <mergeCell ref="C74:D74"/>
    <mergeCell ref="E74:F74"/>
    <mergeCell ref="H74:K74"/>
    <mergeCell ref="L74:M74"/>
    <mergeCell ref="C73:D73"/>
    <mergeCell ref="E73:F73"/>
    <mergeCell ref="H73:I73"/>
    <mergeCell ref="J73:K73"/>
    <mergeCell ref="L73:M73"/>
    <mergeCell ref="C71:E72"/>
    <mergeCell ref="F71:G72"/>
    <mergeCell ref="H71:H72"/>
    <mergeCell ref="C66:C69"/>
    <mergeCell ref="C62:D62"/>
    <mergeCell ref="U5:AI5"/>
    <mergeCell ref="M4:Q4"/>
    <mergeCell ref="R4:S4"/>
    <mergeCell ref="U10:W10"/>
    <mergeCell ref="L10:M10"/>
    <mergeCell ref="AE11:AF11"/>
    <mergeCell ref="O11:Q11"/>
    <mergeCell ref="R11:S11"/>
    <mergeCell ref="O12:Q12"/>
    <mergeCell ref="C7:AM7"/>
    <mergeCell ref="C4:D4"/>
    <mergeCell ref="E4:F4"/>
    <mergeCell ref="H4:I4"/>
    <mergeCell ref="J4:K4"/>
    <mergeCell ref="P5:T5"/>
    <mergeCell ref="L6:M6"/>
    <mergeCell ref="G10:H10"/>
    <mergeCell ref="P10:Q10"/>
    <mergeCell ref="Y10:AA10"/>
    <mergeCell ref="J10:K10"/>
    <mergeCell ref="S10:T10"/>
    <mergeCell ref="AC10:AE10"/>
    <mergeCell ref="R12:S12"/>
    <mergeCell ref="W11:AD11"/>
    <mergeCell ref="C12:J12"/>
    <mergeCell ref="C11:J11"/>
    <mergeCell ref="AD21:AE21"/>
    <mergeCell ref="Z18:AC18"/>
    <mergeCell ref="AD18:AG18"/>
    <mergeCell ref="C19:G19"/>
    <mergeCell ref="H19:K19"/>
    <mergeCell ref="AF21:AG21"/>
    <mergeCell ref="AH19:AK19"/>
    <mergeCell ref="R19:U19"/>
    <mergeCell ref="L19:Q19"/>
    <mergeCell ref="V19:Y19"/>
    <mergeCell ref="Z19:AC19"/>
    <mergeCell ref="AD19:AG19"/>
    <mergeCell ref="C18:G18"/>
    <mergeCell ref="H18:K18"/>
    <mergeCell ref="AH18:AK18"/>
    <mergeCell ref="R18:U18"/>
    <mergeCell ref="J15:K15"/>
    <mergeCell ref="AH21:AI21"/>
    <mergeCell ref="AJ21:AK21"/>
    <mergeCell ref="R21:S21"/>
    <mergeCell ref="T21:U21"/>
    <mergeCell ref="C20:G20"/>
    <mergeCell ref="P99:T99"/>
    <mergeCell ref="D91:H91"/>
    <mergeCell ref="I91:N91"/>
    <mergeCell ref="I92:N92"/>
    <mergeCell ref="D92:H92"/>
    <mergeCell ref="D93:H93"/>
    <mergeCell ref="P93:T93"/>
    <mergeCell ref="P92:T92"/>
    <mergeCell ref="D103:H103"/>
    <mergeCell ref="D102:H102"/>
    <mergeCell ref="D101:H101"/>
    <mergeCell ref="D100:H100"/>
    <mergeCell ref="D99:H99"/>
    <mergeCell ref="D98:H98"/>
    <mergeCell ref="D97:H97"/>
    <mergeCell ref="D96:H96"/>
    <mergeCell ref="D95:H95"/>
    <mergeCell ref="D94:H94"/>
    <mergeCell ref="P91:T91"/>
    <mergeCell ref="I94:N94"/>
    <mergeCell ref="I95:N95"/>
    <mergeCell ref="I96:N96"/>
    <mergeCell ref="I97:N97"/>
    <mergeCell ref="I98:N98"/>
    <mergeCell ref="U91:Z91"/>
    <mergeCell ref="I100:N100"/>
    <mergeCell ref="I101:N101"/>
    <mergeCell ref="I102:N102"/>
    <mergeCell ref="I103:N103"/>
    <mergeCell ref="U92:Z92"/>
    <mergeCell ref="U93:Z93"/>
    <mergeCell ref="U94:Z94"/>
    <mergeCell ref="U95:Z95"/>
    <mergeCell ref="U96:Z96"/>
    <mergeCell ref="U97:Z97"/>
    <mergeCell ref="U98:Z98"/>
    <mergeCell ref="U99:Z99"/>
    <mergeCell ref="U100:Z100"/>
    <mergeCell ref="U101:Z101"/>
    <mergeCell ref="U102:Z102"/>
    <mergeCell ref="P98:T98"/>
    <mergeCell ref="P97:T97"/>
    <mergeCell ref="P96:T96"/>
    <mergeCell ref="P95:T95"/>
    <mergeCell ref="P94:T94"/>
    <mergeCell ref="P103:T103"/>
    <mergeCell ref="P102:T102"/>
    <mergeCell ref="I93:N93"/>
    <mergeCell ref="I99:N99"/>
    <mergeCell ref="D119:H119"/>
    <mergeCell ref="D106:H106"/>
    <mergeCell ref="D117:H117"/>
    <mergeCell ref="D116:H116"/>
    <mergeCell ref="D115:H115"/>
    <mergeCell ref="D114:H114"/>
    <mergeCell ref="D113:H113"/>
    <mergeCell ref="D112:H112"/>
    <mergeCell ref="D118:H118"/>
    <mergeCell ref="D111:H111"/>
    <mergeCell ref="D110:H110"/>
    <mergeCell ref="D109:H109"/>
    <mergeCell ref="D108:H108"/>
    <mergeCell ref="D107:H107"/>
    <mergeCell ref="AG92:AL92"/>
    <mergeCell ref="AG93:AL93"/>
    <mergeCell ref="AG94:AL94"/>
    <mergeCell ref="AG95:AL95"/>
    <mergeCell ref="AG96:AL96"/>
    <mergeCell ref="AG97:AL97"/>
    <mergeCell ref="AG98:AL98"/>
    <mergeCell ref="AG99:AL99"/>
    <mergeCell ref="AB91:AF91"/>
    <mergeCell ref="AG91:AL91"/>
    <mergeCell ref="AB99:AF99"/>
    <mergeCell ref="AB98:AF98"/>
    <mergeCell ref="AB97:AF97"/>
    <mergeCell ref="AB96:AF96"/>
    <mergeCell ref="AB95:AF95"/>
    <mergeCell ref="AB94:AF94"/>
    <mergeCell ref="AB93:AF93"/>
    <mergeCell ref="AB92:AF92"/>
    <mergeCell ref="U122:Z122"/>
    <mergeCell ref="AG100:AL100"/>
    <mergeCell ref="AG101:AL101"/>
    <mergeCell ref="AG102:AL102"/>
    <mergeCell ref="AG103:AL103"/>
    <mergeCell ref="I107:N107"/>
    <mergeCell ref="I108:N108"/>
    <mergeCell ref="I109:N109"/>
    <mergeCell ref="I110:N110"/>
    <mergeCell ref="I111:N111"/>
    <mergeCell ref="I106:N106"/>
    <mergeCell ref="P106:T106"/>
    <mergeCell ref="U106:Z106"/>
    <mergeCell ref="AB106:AF106"/>
    <mergeCell ref="AG106:AL106"/>
    <mergeCell ref="U103:Z103"/>
    <mergeCell ref="AB103:AF103"/>
    <mergeCell ref="AB102:AF102"/>
    <mergeCell ref="AB101:AF101"/>
    <mergeCell ref="AB100:AF100"/>
    <mergeCell ref="P101:T101"/>
    <mergeCell ref="P100:T100"/>
    <mergeCell ref="U107:Z107"/>
    <mergeCell ref="U108:Z108"/>
    <mergeCell ref="U123:Z123"/>
    <mergeCell ref="U124:Z124"/>
    <mergeCell ref="U125:Z125"/>
    <mergeCell ref="I112:N112"/>
    <mergeCell ref="I113:N113"/>
    <mergeCell ref="I114:N114"/>
    <mergeCell ref="I115:N115"/>
    <mergeCell ref="I116:N116"/>
    <mergeCell ref="I117:N117"/>
    <mergeCell ref="I118:N118"/>
    <mergeCell ref="I119:N119"/>
    <mergeCell ref="I120:N120"/>
    <mergeCell ref="I121:N121"/>
    <mergeCell ref="I122:N122"/>
    <mergeCell ref="I123:N123"/>
    <mergeCell ref="I124:N124"/>
    <mergeCell ref="I125:N125"/>
    <mergeCell ref="U116:Z116"/>
    <mergeCell ref="U112:Z112"/>
    <mergeCell ref="U113:Z113"/>
    <mergeCell ref="U114:Z114"/>
    <mergeCell ref="U115:Z115"/>
    <mergeCell ref="U120:Z120"/>
    <mergeCell ref="U121:Z121"/>
    <mergeCell ref="AG116:AL116"/>
    <mergeCell ref="AG117:AL117"/>
    <mergeCell ref="AG118:AL118"/>
    <mergeCell ref="AG119:AL119"/>
    <mergeCell ref="AG107:AL107"/>
    <mergeCell ref="AG108:AL108"/>
    <mergeCell ref="AG109:AL109"/>
    <mergeCell ref="AG110:AL110"/>
    <mergeCell ref="AG111:AL111"/>
    <mergeCell ref="AG112:AL112"/>
    <mergeCell ref="AG113:AL113"/>
    <mergeCell ref="AG114:AL114"/>
    <mergeCell ref="AG115:AL115"/>
    <mergeCell ref="P107:T107"/>
    <mergeCell ref="D125:H125"/>
    <mergeCell ref="D124:H124"/>
    <mergeCell ref="D123:H123"/>
    <mergeCell ref="D122:H122"/>
    <mergeCell ref="D121:H121"/>
    <mergeCell ref="D120:H120"/>
    <mergeCell ref="AB107:AF107"/>
    <mergeCell ref="P125:T125"/>
    <mergeCell ref="P124:T124"/>
    <mergeCell ref="P123:T123"/>
    <mergeCell ref="P122:T122"/>
    <mergeCell ref="P121:T121"/>
    <mergeCell ref="P120:T120"/>
    <mergeCell ref="P119:T119"/>
    <mergeCell ref="P118:T118"/>
    <mergeCell ref="P117:T117"/>
    <mergeCell ref="P116:T116"/>
    <mergeCell ref="P115:T115"/>
    <mergeCell ref="P114:T114"/>
    <mergeCell ref="P113:T113"/>
    <mergeCell ref="P112:T112"/>
    <mergeCell ref="U117:Z117"/>
    <mergeCell ref="U118:Z118"/>
    <mergeCell ref="P111:T111"/>
    <mergeCell ref="P110:T110"/>
    <mergeCell ref="P109:T109"/>
    <mergeCell ref="P108:T108"/>
    <mergeCell ref="AB119:AF119"/>
    <mergeCell ref="AB118:AF118"/>
    <mergeCell ref="AB117:AF117"/>
    <mergeCell ref="AB116:AF116"/>
    <mergeCell ref="AB115:AF115"/>
    <mergeCell ref="AB114:AF114"/>
    <mergeCell ref="AB113:AF113"/>
    <mergeCell ref="AB112:AF112"/>
    <mergeCell ref="AB111:AF111"/>
    <mergeCell ref="AB110:AF110"/>
    <mergeCell ref="AB109:AF109"/>
    <mergeCell ref="AB108:AF108"/>
    <mergeCell ref="U119:Z119"/>
    <mergeCell ref="U110:Z110"/>
    <mergeCell ref="U111:Z111"/>
    <mergeCell ref="U109:Z109"/>
  </mergeCells>
  <phoneticPr fontId="1"/>
  <dataValidations count="3">
    <dataValidation type="list" allowBlank="1" sqref="U5:AI5">
      <formula1>"（サテライトなし）"</formula1>
    </dataValidation>
    <dataValidation errorStyle="information" allowBlank="1" showInputMessage="1" showErrorMessage="1" sqref="AS6:XFD7 AG6:AN7 X6:Z6 A6:C6 L6:O6 A7:AF7 L19:Q19 V19:AK19 H26:K26 L26:W27"/>
    <dataValidation type="list" allowBlank="1" showInputMessage="1" sqref="I92:N103 U92:Z103 AG92:AL103 I107:N125 U107:Z125 AG107:AL119">
      <formula1>"対象なし"</formula1>
    </dataValidation>
  </dataValidations>
  <pageMargins left="0.31496062992125984" right="0.31496062992125984" top="0.55118110236220474" bottom="0.55118110236220474" header="0.31496062992125984" footer="0.31496062992125984"/>
  <pageSetup paperSize="9" orientation="landscape" r:id="rId1"/>
  <headerFooter>
    <oddFooter>&amp;L&amp;F&amp;A&amp;R&amp;P/&amp;Nページ</oddFooter>
  </headerFooter>
  <rowBreaks count="2" manualBreakCount="2">
    <brk id="37" min="1" max="39" man="1"/>
    <brk id="104" min="1" max="3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リスト!$A$2:$A$3</xm:f>
          </x14:formula1>
          <xm:sqref>F35:F36 H35:H36 K59 M59 R71:R72 AC71:AC72 H83 P83 Z83 S44 AA39 AF39 V39 Z4 L5 H5 AB73 AD73 I10 F10 O10 R10 X10 AB10 W4 U44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
  <sheetViews>
    <sheetView zoomScaleNormal="100" zoomScaleSheetLayoutView="100" workbookViewId="0">
      <selection activeCell="E34" sqref="E34:I34"/>
    </sheetView>
  </sheetViews>
  <sheetFormatPr defaultRowHeight="12"/>
  <cols>
    <col min="1" max="1" width="9" style="4"/>
    <col min="2" max="2" width="2" style="86" customWidth="1"/>
    <col min="3" max="3" width="22.25" style="87" customWidth="1"/>
    <col min="4" max="4" width="93.5" style="87" customWidth="1"/>
    <col min="5" max="5" width="22" style="87" customWidth="1"/>
    <col min="6" max="6" width="2" style="82" customWidth="1"/>
    <col min="7" max="16384" width="9" style="4"/>
  </cols>
  <sheetData>
    <row r="1" spans="3:6" ht="16.5" customHeight="1">
      <c r="C1" s="38" t="s">
        <v>518</v>
      </c>
      <c r="D1" s="38"/>
      <c r="E1" s="38"/>
      <c r="F1" s="86"/>
    </row>
    <row r="2" spans="3:6" ht="18" customHeight="1">
      <c r="C2" s="29" t="s">
        <v>519</v>
      </c>
      <c r="D2" s="29" t="s">
        <v>520</v>
      </c>
      <c r="E2" s="29" t="s">
        <v>521</v>
      </c>
      <c r="F2" s="83"/>
    </row>
    <row r="3" spans="3:6" ht="73.5">
      <c r="C3" s="30" t="s">
        <v>522</v>
      </c>
      <c r="D3" s="30" t="s">
        <v>523</v>
      </c>
      <c r="E3" s="30" t="s">
        <v>969</v>
      </c>
      <c r="F3" s="39"/>
    </row>
    <row r="4" spans="3:6" ht="37.5" customHeight="1">
      <c r="C4" s="30" t="s">
        <v>524</v>
      </c>
      <c r="D4" s="30" t="s">
        <v>526</v>
      </c>
      <c r="E4" s="30" t="s">
        <v>525</v>
      </c>
      <c r="F4" s="39"/>
    </row>
    <row r="5" spans="3:6" ht="31.5" customHeight="1">
      <c r="C5" s="381" t="s">
        <v>966</v>
      </c>
      <c r="D5" s="381" t="s">
        <v>971</v>
      </c>
      <c r="E5" s="381" t="s">
        <v>970</v>
      </c>
    </row>
    <row r="6" spans="3:6" ht="41.25" customHeight="1">
      <c r="C6" s="381" t="s">
        <v>967</v>
      </c>
      <c r="D6" s="381" t="s">
        <v>968</v>
      </c>
      <c r="E6" s="381" t="s">
        <v>970</v>
      </c>
    </row>
  </sheetData>
  <phoneticPr fontI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E34" sqref="E34:I34"/>
    </sheetView>
  </sheetViews>
  <sheetFormatPr defaultRowHeight="22.5" customHeight="1"/>
  <cols>
    <col min="1" max="16384" width="9" style="102"/>
  </cols>
  <sheetData>
    <row r="1" spans="1:6" s="227" customFormat="1" ht="22.5" customHeight="1" thickBot="1">
      <c r="A1" s="227" t="s">
        <v>720</v>
      </c>
      <c r="B1" s="227" t="s">
        <v>721</v>
      </c>
      <c r="C1" s="227" t="s">
        <v>722</v>
      </c>
      <c r="D1" s="227" t="s">
        <v>723</v>
      </c>
      <c r="E1" s="227" t="s">
        <v>724</v>
      </c>
      <c r="F1" s="227" t="s">
        <v>725</v>
      </c>
    </row>
    <row r="2" spans="1:6" s="228" customFormat="1" ht="22.5" customHeight="1" thickTop="1">
      <c r="A2" s="228" t="s">
        <v>726</v>
      </c>
      <c r="B2" s="229" t="s">
        <v>727</v>
      </c>
      <c r="C2" s="228" t="s">
        <v>728</v>
      </c>
      <c r="D2" s="228" t="s">
        <v>613</v>
      </c>
      <c r="E2" s="229" t="s">
        <v>729</v>
      </c>
      <c r="F2" s="228" t="s">
        <v>730</v>
      </c>
    </row>
    <row r="3" spans="1:6" ht="22.5" customHeight="1">
      <c r="A3" s="102" t="s">
        <v>731</v>
      </c>
      <c r="B3" s="230" t="s">
        <v>732</v>
      </c>
      <c r="C3" s="102" t="s">
        <v>733</v>
      </c>
      <c r="D3" s="102" t="s">
        <v>614</v>
      </c>
      <c r="E3" s="230" t="s">
        <v>734</v>
      </c>
      <c r="F3" s="102" t="s">
        <v>735</v>
      </c>
    </row>
    <row r="4" spans="1:6" ht="22.5" customHeight="1">
      <c r="C4" s="102" t="s">
        <v>736</v>
      </c>
      <c r="E4" s="230" t="s">
        <v>737</v>
      </c>
      <c r="F4" s="102" t="s">
        <v>738</v>
      </c>
    </row>
    <row r="5" spans="1:6" ht="22.5" customHeight="1">
      <c r="E5" s="230" t="s">
        <v>739</v>
      </c>
      <c r="F5" s="102" t="s">
        <v>740</v>
      </c>
    </row>
    <row r="6" spans="1:6" ht="22.5" customHeight="1">
      <c r="F6" s="102" t="s">
        <v>741</v>
      </c>
    </row>
    <row r="7" spans="1:6" ht="22.5" customHeight="1">
      <c r="F7" s="102" t="s">
        <v>742</v>
      </c>
    </row>
    <row r="8" spans="1:6" ht="22.5" customHeight="1">
      <c r="F8" s="102" t="s">
        <v>743</v>
      </c>
    </row>
    <row r="9" spans="1:6" ht="22.5" customHeight="1">
      <c r="F9" s="102" t="s">
        <v>744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表紙（特養）</vt:lpstr>
      <vt:lpstr>【市印刷用】301 介護老人福祉施設</vt:lpstr>
      <vt:lpstr>301 介護老人福祉施設 </vt:lpstr>
      <vt:lpstr>資料</vt:lpstr>
      <vt:lpstr>用語説明</vt:lpstr>
      <vt:lpstr>リスト</vt:lpstr>
      <vt:lpstr>'【市印刷用】301 介護老人福祉施設'!Print_Area</vt:lpstr>
      <vt:lpstr>'301 介護老人福祉施設 '!Print_Area</vt:lpstr>
      <vt:lpstr>資料!Print_Area</vt:lpstr>
      <vt:lpstr>'表紙（特養）'!Print_Area</vt:lpstr>
      <vt:lpstr>用語説明!Print_Area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data</cp:lastModifiedBy>
  <cp:lastPrinted>2023-07-20T01:07:28Z</cp:lastPrinted>
  <dcterms:created xsi:type="dcterms:W3CDTF">2006-11-13T02:22:16Z</dcterms:created>
  <dcterms:modified xsi:type="dcterms:W3CDTF">2023-07-20T01:07:58Z</dcterms:modified>
</cp:coreProperties>
</file>