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Sheet1!$B$1:$J$25</definedName>
  </definedNames>
  <calcPr calcId="145621"/>
</workbook>
</file>

<file path=xl/calcChain.xml><?xml version="1.0" encoding="utf-8"?>
<calcChain xmlns="http://schemas.openxmlformats.org/spreadsheetml/2006/main">
  <c r="D6" i="1" l="1"/>
  <c r="I12" i="1"/>
  <c r="I11" i="1" l="1"/>
  <c r="I13" i="1"/>
  <c r="I14" i="1"/>
  <c r="I15" i="1"/>
  <c r="I16" i="1"/>
  <c r="I17" i="1"/>
  <c r="I18" i="1"/>
  <c r="I19" i="1"/>
  <c r="I20" i="1"/>
  <c r="I21" i="1"/>
  <c r="I22" i="1"/>
  <c r="I23" i="1"/>
  <c r="I25" i="1" l="1"/>
</calcChain>
</file>

<file path=xl/sharedStrings.xml><?xml version="1.0" encoding="utf-8"?>
<sst xmlns="http://schemas.openxmlformats.org/spreadsheetml/2006/main" count="46" uniqueCount="34">
  <si>
    <t>〒４７１－００００　豊田市東町3丁目６０番地</t>
    <phoneticPr fontId="1"/>
  </si>
  <si>
    <t>電話　（０５６５）３４－６７９３</t>
    <rPh sb="0" eb="2">
      <t>デンワ</t>
    </rPh>
    <phoneticPr fontId="1"/>
  </si>
  <si>
    <t>部屋名</t>
    <rPh sb="0" eb="2">
      <t>ヘヤ</t>
    </rPh>
    <rPh sb="2" eb="3">
      <t>メイ</t>
    </rPh>
    <phoneticPr fontId="1"/>
  </si>
  <si>
    <t>改修箇所</t>
    <rPh sb="0" eb="2">
      <t>カイシュウ</t>
    </rPh>
    <rPh sb="2" eb="4">
      <t>カショ</t>
    </rPh>
    <phoneticPr fontId="1"/>
  </si>
  <si>
    <t>内容</t>
    <rPh sb="0" eb="2">
      <t>ナイヨウ</t>
    </rPh>
    <phoneticPr fontId="1"/>
  </si>
  <si>
    <t>規格・仕様</t>
    <rPh sb="0" eb="2">
      <t>キカク</t>
    </rPh>
    <rPh sb="3" eb="5">
      <t>シヨウ</t>
    </rPh>
    <phoneticPr fontId="1"/>
  </si>
  <si>
    <t>数量</t>
    <rPh sb="0" eb="2">
      <t>スウリョウ</t>
    </rPh>
    <phoneticPr fontId="1"/>
  </si>
  <si>
    <t>数量単位</t>
    <rPh sb="0" eb="2">
      <t>スウリョウ</t>
    </rPh>
    <rPh sb="2" eb="4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</si>
  <si>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</si>
  <si>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</si>
  <si>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</si>
  <si>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床</t>
    <rPh sb="0" eb="1">
      <t>ユカ</t>
    </rPh>
    <phoneticPr fontId="1"/>
  </si>
  <si>
    <t>扉</t>
    <rPh sb="0" eb="1">
      <t>トビラ</t>
    </rPh>
    <phoneticPr fontId="1"/>
  </si>
  <si>
    <t>浴槽</t>
    <rPh sb="0" eb="2">
      <t>ヨクソウ</t>
    </rPh>
    <phoneticPr fontId="1"/>
  </si>
  <si>
    <t>天井</t>
    <rPh sb="0" eb="2">
      <t>テンジョウ</t>
    </rPh>
    <phoneticPr fontId="1"/>
  </si>
  <si>
    <t>壁</t>
    <rPh sb="0" eb="1">
      <t>カベ</t>
    </rPh>
    <phoneticPr fontId="1"/>
  </si>
  <si>
    <t>ユニットバス</t>
    <phoneticPr fontId="1"/>
  </si>
  <si>
    <t>合計</t>
    <rPh sb="0" eb="2">
      <t>ゴウケイ</t>
    </rPh>
    <phoneticPr fontId="1"/>
  </si>
  <si>
    <t>代表者　豊田　豊　　　　　</t>
    <rPh sb="0" eb="3">
      <t>ダイヒョウシャ</t>
    </rPh>
    <phoneticPr fontId="1"/>
  </si>
  <si>
    <t>様</t>
  </si>
  <si>
    <t>豊田　太郎</t>
    <rPh sb="0" eb="2">
      <t>トヨタ</t>
    </rPh>
    <rPh sb="3" eb="5">
      <t>タロウ</t>
    </rPh>
    <phoneticPr fontId="1"/>
  </si>
  <si>
    <t>豊田市西町3丁目６０番地</t>
    <phoneticPr fontId="1"/>
  </si>
  <si>
    <t>式</t>
    <rPh sb="0" eb="1">
      <t>シキ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</si>
  <si>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</si>
  <si>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ユニットバス内訳書</t>
    <rPh sb="6" eb="8">
      <t>ウチワケ</t>
    </rPh>
    <rPh sb="8" eb="9">
      <t>ショ</t>
    </rPh>
    <phoneticPr fontId="1"/>
  </si>
  <si>
    <t>窓</t>
    <rPh sb="0" eb="1">
      <t>マド</t>
    </rPh>
    <phoneticPr fontId="1"/>
  </si>
  <si>
    <t>照明</t>
    <rPh sb="0" eb="2">
      <t>ショウメイ</t>
    </rPh>
    <phoneticPr fontId="1"/>
  </si>
  <si>
    <t>風呂蓋</t>
    <rPh sb="0" eb="2">
      <t>フロ</t>
    </rPh>
    <rPh sb="2" eb="3">
      <t>フタ</t>
    </rPh>
    <phoneticPr fontId="1"/>
  </si>
  <si>
    <t>タオル掛け</t>
    <rPh sb="3" eb="4">
      <t>カ</t>
    </rPh>
    <phoneticPr fontId="1"/>
  </si>
  <si>
    <t>水栓・シャワー</t>
    <rPh sb="0" eb="2">
      <t>スイセン</t>
    </rPh>
    <phoneticPr fontId="1"/>
  </si>
  <si>
    <t>鏡</t>
    <rPh sb="0" eb="1">
      <t>カガミ</t>
    </rPh>
    <phoneticPr fontId="1"/>
  </si>
  <si>
    <t>棚</t>
    <rPh sb="0" eb="1">
      <t>タナ</t>
    </rPh>
    <phoneticPr fontId="1"/>
  </si>
  <si>
    <t>その他区分け不可な部材</t>
    <rPh sb="2" eb="3">
      <t>ホカ</t>
    </rPh>
    <rPh sb="3" eb="5">
      <t>クワ</t>
    </rPh>
    <rPh sb="6" eb="8">
      <t>フカ</t>
    </rPh>
    <rPh sb="9" eb="11">
      <t>ブザイ</t>
    </rPh>
    <phoneticPr fontId="1"/>
  </si>
  <si>
    <t>豊田市リフォーム株式会社　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</si>
</sst>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2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8" fontId="7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567578</xdr:colOff>
      <xdr:row>5</xdr:row>
      <xdr:rowOff>71155</xdr:rowOff>
    </xdr:from>
    <xdr:to>
      <xdr:col>9</xdr:col>
      <xdr:colOff>1187823</xdr:colOff>
      <xdr:row>7</xdr:row>
      <xdr:rowOff>78441</xdr:rowOff>
    </xdr:to>
    <xdr:sp macro="" textlink="">
      <xdr:nvSpPr>
        <xdr:cNvPr id="3" name="テキスト ボックス 2"/>
        <xdr:cNvSpPr txBox="1"/>
      </xdr:nvSpPr>
      <xdr:spPr>
        <a:xfrm>
          <a:off x="10619254" y="1617567"/>
          <a:ext cx="620245" cy="657227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050">
              <a:solidFill>
                <a:srgbClr val="FF0000"/>
              </a:solidFill>
            </a:rPr>
            <a:t>豊田市リフォーム株式会社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5" zoomScaleNormal="85" workbookViewId="0"/>
  </sheetViews>
  <sheetFormatPr defaultRowHeight="13.5" x14ac:dyDescent="0.15"/>
  <cols>
    <col min="1" max="1" width="3.625" customWidth="1"/>
    <col min="2" max="2" width="9.125" customWidth="1"/>
    <col min="3" max="3" width="15.25" customWidth="1"/>
    <col min="4" max="4" width="25" customWidth="1"/>
    <col min="5" max="5" width="40.625" customWidth="1"/>
    <col min="9" max="9" width="11.25" customWidth="1"/>
    <col min="10" max="10" width="19.5" customWidth="1"/>
    <col min="11" max="11" width="2.875" customWidth="1"/>
  </cols>
  <sheetData>
    <row r="1" spans="1:10" s="11" customFormat="1" ht="27.75" customHeight="1" x14ac:dyDescent="0.15">
      <c r="B1" s="27" t="s">
        <v>24</v>
      </c>
      <c r="C1" s="27"/>
      <c r="D1" s="27"/>
      <c r="E1" s="27"/>
      <c r="F1" s="27"/>
      <c r="G1" s="27"/>
      <c r="H1" s="27"/>
      <c r="I1" s="27"/>
      <c r="J1" s="27"/>
    </row>
    <row r="2" spans="1:10" s="11" customFormat="1" ht="20.25" customHeight="1" x14ac:dyDescent="0.15">
      <c r="A2" s="12"/>
      <c r="B2" s="26">
        <v>42826</v>
      </c>
      <c r="C2" s="26"/>
      <c r="D2" s="26"/>
      <c r="E2" s="26"/>
      <c r="F2" s="26"/>
      <c r="G2" s="26"/>
      <c r="H2" s="26"/>
      <c r="I2" s="26"/>
      <c r="J2" s="26"/>
    </row>
    <row r="3" spans="1:10" s="11" customFormat="1" ht="20.25" customHeight="1" x14ac:dyDescent="0.15">
      <c r="A3" s="12"/>
      <c r="B3" s="25" t="s">
        <v>21</v>
      </c>
      <c r="C3" s="25"/>
      <c r="D3" s="25"/>
      <c r="E3" s="25"/>
      <c r="F3" s="25"/>
      <c r="G3" s="25"/>
      <c r="H3" s="25"/>
      <c r="I3" s="25"/>
      <c r="J3" s="25"/>
    </row>
    <row r="4" spans="1:10" s="11" customFormat="1" ht="28.5" customHeight="1" thickBot="1" x14ac:dyDescent="0.2">
      <c r="B4" s="30" t="s">
        <v>20</v>
      </c>
      <c r="C4" s="30"/>
      <c r="D4" s="17" t="s">
        <v>19</v>
      </c>
      <c r="E4" s="13"/>
      <c r="F4" s="13"/>
      <c r="G4" s="13"/>
      <c r="H4" s="13"/>
      <c r="I4" s="13"/>
      <c r="J4" s="14"/>
    </row>
    <row r="5" spans="1:10" s="11" customFormat="1" ht="25.5" customHeight="1" x14ac:dyDescent="0.15">
      <c r="F5" s="22" t="s">
        <v>0</v>
      </c>
      <c r="G5" s="22"/>
      <c r="H5" s="22"/>
      <c r="I5" s="22"/>
      <c r="J5" s="22"/>
    </row>
    <row r="6" spans="1:10" s="11" customFormat="1" ht="25.5" customHeight="1" x14ac:dyDescent="0.15">
      <c r="B6" s="23" t="s">
        <v>23</v>
      </c>
      <c r="C6" s="23"/>
      <c r="D6" s="28">
        <f>I25</f>
        <v>700000</v>
      </c>
      <c r="F6" s="22" t="s">
        <v>33</v>
      </c>
      <c r="G6" s="22"/>
      <c r="H6" s="22"/>
      <c r="I6" s="22"/>
      <c r="J6" s="22"/>
    </row>
    <row r="7" spans="1:10" s="11" customFormat="1" ht="25.5" customHeight="1" thickBot="1" x14ac:dyDescent="0.2">
      <c r="B7" s="24"/>
      <c r="C7" s="24"/>
      <c r="D7" s="29"/>
      <c r="F7" s="22" t="s">
        <v>18</v>
      </c>
      <c r="G7" s="22"/>
      <c r="H7" s="22"/>
      <c r="I7" s="22"/>
      <c r="J7" s="22"/>
    </row>
    <row r="8" spans="1:10" s="11" customFormat="1" ht="25.5" customHeight="1" x14ac:dyDescent="0.15">
      <c r="F8" s="22" t="s">
        <v>1</v>
      </c>
      <c r="G8" s="22"/>
      <c r="H8" s="22"/>
      <c r="I8" s="22"/>
      <c r="J8" s="22"/>
    </row>
    <row r="9" spans="1:10" ht="25.5" customHeight="1" thickBot="1" x14ac:dyDescent="0.2"/>
    <row r="10" spans="1:10" ht="32.25" customHeight="1" thickBot="1" x14ac:dyDescent="0.2">
      <c r="B10" s="5" t="s">
        <v>2</v>
      </c>
      <c r="C10" s="6" t="s">
        <v>3</v>
      </c>
      <c r="D10" s="6" t="s">
        <v>4</v>
      </c>
      <c r="E10" s="7" t="s">
        <v>5</v>
      </c>
      <c r="F10" s="6" t="s">
        <v>8</v>
      </c>
      <c r="G10" s="6" t="s">
        <v>6</v>
      </c>
      <c r="H10" s="7" t="s">
        <v>7</v>
      </c>
      <c r="I10" s="6" t="s">
        <v>9</v>
      </c>
      <c r="J10" s="6" t="s">
        <v>10</v>
      </c>
    </row>
    <row r="11" spans="1:10" ht="32.25" customHeight="1" x14ac:dyDescent="0.15">
      <c r="B11" s="2"/>
      <c r="C11" s="3" t="s">
        <v>16</v>
      </c>
      <c r="D11" s="3" t="s">
        <v>13</v>
      </c>
      <c r="E11" s="4"/>
      <c r="F11" s="10">
        <v>70000</v>
      </c>
      <c r="G11" s="3">
        <v>1</v>
      </c>
      <c r="H11" s="4" t="s">
        <v>22</v>
      </c>
      <c r="I11" s="18">
        <f t="shared" ref="I11:I23" si="0">F11*G11</f>
        <v>70000</v>
      </c>
      <c r="J11" s="3"/>
    </row>
    <row r="12" spans="1:10" ht="32.25" customHeight="1" x14ac:dyDescent="0.15">
      <c r="B12" s="2"/>
      <c r="C12" s="3"/>
      <c r="D12" s="3" t="s">
        <v>11</v>
      </c>
      <c r="E12" s="4"/>
      <c r="F12" s="10">
        <v>120000</v>
      </c>
      <c r="G12" s="3">
        <v>1</v>
      </c>
      <c r="H12" s="4" t="s">
        <v>22</v>
      </c>
      <c r="I12" s="18">
        <f>F12*G12</f>
        <v>120000</v>
      </c>
      <c r="J12" s="3"/>
    </row>
    <row r="13" spans="1:10" ht="32.25" customHeight="1" x14ac:dyDescent="0.15">
      <c r="B13" s="2"/>
      <c r="C13" s="3"/>
      <c r="D13" s="3" t="s">
        <v>15</v>
      </c>
      <c r="E13" s="4"/>
      <c r="F13" s="10">
        <v>70000</v>
      </c>
      <c r="G13" s="3">
        <v>1</v>
      </c>
      <c r="H13" s="4" t="s">
        <v>22</v>
      </c>
      <c r="I13" s="18">
        <f t="shared" si="0"/>
        <v>70000</v>
      </c>
      <c r="J13" s="3"/>
    </row>
    <row r="14" spans="1:10" ht="32.25" customHeight="1" x14ac:dyDescent="0.15">
      <c r="B14" s="2"/>
      <c r="C14" s="3"/>
      <c r="D14" s="3" t="s">
        <v>14</v>
      </c>
      <c r="E14" s="4"/>
      <c r="F14" s="10">
        <v>50000</v>
      </c>
      <c r="G14" s="3">
        <v>1</v>
      </c>
      <c r="H14" s="4" t="s">
        <v>22</v>
      </c>
      <c r="I14" s="18">
        <f t="shared" si="0"/>
        <v>50000</v>
      </c>
      <c r="J14" s="3"/>
    </row>
    <row r="15" spans="1:10" ht="32.25" customHeight="1" x14ac:dyDescent="0.15">
      <c r="B15" s="2"/>
      <c r="C15" s="3"/>
      <c r="D15" s="3" t="s">
        <v>12</v>
      </c>
      <c r="E15" s="4"/>
      <c r="F15" s="10">
        <v>70000</v>
      </c>
      <c r="G15" s="3">
        <v>1</v>
      </c>
      <c r="H15" s="4" t="s">
        <v>22</v>
      </c>
      <c r="I15" s="18">
        <f t="shared" si="0"/>
        <v>70000</v>
      </c>
      <c r="J15" s="3"/>
    </row>
    <row r="16" spans="1:10" ht="32.25" customHeight="1" x14ac:dyDescent="0.15">
      <c r="B16" s="2"/>
      <c r="C16" s="3"/>
      <c r="D16" s="3" t="s">
        <v>25</v>
      </c>
      <c r="E16" s="4"/>
      <c r="F16" s="10">
        <v>50000</v>
      </c>
      <c r="G16" s="3">
        <v>1</v>
      </c>
      <c r="H16" s="4" t="s">
        <v>22</v>
      </c>
      <c r="I16" s="18">
        <f t="shared" si="0"/>
        <v>50000</v>
      </c>
      <c r="J16" s="3"/>
    </row>
    <row r="17" spans="2:10" ht="32.25" customHeight="1" x14ac:dyDescent="0.15">
      <c r="B17" s="2"/>
      <c r="C17" s="3"/>
      <c r="D17" s="3" t="s">
        <v>26</v>
      </c>
      <c r="E17" s="4"/>
      <c r="F17" s="10">
        <v>40000</v>
      </c>
      <c r="G17" s="3">
        <v>1</v>
      </c>
      <c r="H17" s="4" t="s">
        <v>22</v>
      </c>
      <c r="I17" s="18">
        <f t="shared" si="0"/>
        <v>40000</v>
      </c>
      <c r="J17" s="3"/>
    </row>
    <row r="18" spans="2:10" ht="32.25" customHeight="1" x14ac:dyDescent="0.15">
      <c r="B18" s="2"/>
      <c r="C18" s="3"/>
      <c r="D18" s="3" t="s">
        <v>27</v>
      </c>
      <c r="E18" s="4"/>
      <c r="F18" s="10">
        <v>10000</v>
      </c>
      <c r="G18" s="3">
        <v>1</v>
      </c>
      <c r="H18" s="4" t="s">
        <v>22</v>
      </c>
      <c r="I18" s="18">
        <f t="shared" si="0"/>
        <v>10000</v>
      </c>
      <c r="J18" s="3"/>
    </row>
    <row r="19" spans="2:10" ht="32.25" customHeight="1" x14ac:dyDescent="0.15">
      <c r="B19" s="2"/>
      <c r="C19" s="3"/>
      <c r="D19" s="3" t="s">
        <v>28</v>
      </c>
      <c r="E19" s="4"/>
      <c r="F19" s="10">
        <v>10000</v>
      </c>
      <c r="G19" s="3">
        <v>1</v>
      </c>
      <c r="H19" s="4" t="s">
        <v>22</v>
      </c>
      <c r="I19" s="18">
        <f t="shared" si="0"/>
        <v>10000</v>
      </c>
      <c r="J19" s="3"/>
    </row>
    <row r="20" spans="2:10" ht="32.25" customHeight="1" x14ac:dyDescent="0.15">
      <c r="B20" s="2"/>
      <c r="C20" s="3"/>
      <c r="D20" s="3" t="s">
        <v>29</v>
      </c>
      <c r="E20" s="4"/>
      <c r="F20" s="10">
        <v>40000</v>
      </c>
      <c r="G20" s="3">
        <v>1</v>
      </c>
      <c r="H20" s="4" t="s">
        <v>22</v>
      </c>
      <c r="I20" s="18">
        <f t="shared" si="0"/>
        <v>40000</v>
      </c>
      <c r="J20" s="3"/>
    </row>
    <row r="21" spans="2:10" ht="32.25" customHeight="1" x14ac:dyDescent="0.15">
      <c r="B21" s="2"/>
      <c r="C21" s="3"/>
      <c r="D21" s="3" t="s">
        <v>30</v>
      </c>
      <c r="E21" s="4"/>
      <c r="F21" s="10">
        <v>50000</v>
      </c>
      <c r="G21" s="3">
        <v>1</v>
      </c>
      <c r="H21" s="4" t="s">
        <v>22</v>
      </c>
      <c r="I21" s="18">
        <f t="shared" si="0"/>
        <v>50000</v>
      </c>
      <c r="J21" s="3"/>
    </row>
    <row r="22" spans="2:10" ht="32.25" customHeight="1" x14ac:dyDescent="0.15">
      <c r="B22" s="2"/>
      <c r="C22" s="3"/>
      <c r="D22" s="3" t="s">
        <v>31</v>
      </c>
      <c r="E22" s="1"/>
      <c r="F22" s="10">
        <v>40000</v>
      </c>
      <c r="G22" s="3">
        <v>1</v>
      </c>
      <c r="H22" s="4" t="s">
        <v>22</v>
      </c>
      <c r="I22" s="18">
        <f t="shared" si="0"/>
        <v>40000</v>
      </c>
      <c r="J22" s="3"/>
    </row>
    <row r="23" spans="2:10" ht="32.25" customHeight="1" x14ac:dyDescent="0.15">
      <c r="B23" s="2"/>
      <c r="C23" s="3"/>
      <c r="D23" s="3" t="s">
        <v>32</v>
      </c>
      <c r="E23" s="1"/>
      <c r="F23" s="10">
        <v>80000</v>
      </c>
      <c r="G23" s="3">
        <v>1</v>
      </c>
      <c r="H23" s="4" t="s">
        <v>22</v>
      </c>
      <c r="I23" s="18">
        <f t="shared" si="0"/>
        <v>80000</v>
      </c>
      <c r="J23" s="3"/>
    </row>
    <row r="24" spans="2:10" ht="32.25" customHeight="1" thickBot="1" x14ac:dyDescent="0.2">
      <c r="B24" s="21"/>
      <c r="C24" s="8"/>
      <c r="D24" s="8"/>
      <c r="E24" s="9"/>
      <c r="F24" s="15"/>
      <c r="G24" s="8"/>
      <c r="H24" s="9"/>
      <c r="I24" s="19"/>
      <c r="J24" s="8"/>
    </row>
    <row r="25" spans="2:10" ht="32.25" customHeight="1" thickBot="1" x14ac:dyDescent="0.2">
      <c r="B25" s="5" t="s">
        <v>17</v>
      </c>
      <c r="C25" s="6"/>
      <c r="D25" s="6"/>
      <c r="E25" s="7"/>
      <c r="F25" s="16"/>
      <c r="G25" s="6"/>
      <c r="H25" s="7"/>
      <c r="I25" s="20">
        <f>SUM(I11:I23)</f>
        <v>700000</v>
      </c>
      <c r="J25" s="6"/>
    </row>
  </sheetData>
  <mergeCells count="10">
    <mergeCell ref="F8:J8"/>
    <mergeCell ref="B6:C7"/>
    <mergeCell ref="B3:J3"/>
    <mergeCell ref="B2:J2"/>
    <mergeCell ref="B1:J1"/>
    <mergeCell ref="D6:D7"/>
    <mergeCell ref="B4:C4"/>
    <mergeCell ref="F5:J5"/>
    <mergeCell ref="F6:J6"/>
    <mergeCell ref="F7:J7"/>
  </mergeCells>
  <phoneticPr fontId="1"/>
  <printOptions horizontalCentered="1"/>
  <pageMargins left="0.31496062992125984" right="0.11811023622047245" top="0.55118110236220474" bottom="0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2017-07-03T10:32:28Z</dcterms:modified>
</cp:coreProperties>
</file>