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Y:\21 環境未来都市・自治体SDGｓ推進\02_SDGs認証制度\★要綱・様式\"/>
    </mc:Choice>
  </mc:AlternateContent>
  <xr:revisionPtr revIDLastSave="0" documentId="13_ncr:1_{582F3027-B7DB-4A0D-927F-9443EF60A2FE}" xr6:coauthVersionLast="47" xr6:coauthVersionMax="47" xr10:uidLastSave="{00000000-0000-0000-0000-000000000000}"/>
  <bookViews>
    <workbookView xWindow="3885" yWindow="540" windowWidth="32535" windowHeight="19800" tabRatio="832" xr2:uid="{00000000-000D-0000-FFFF-FFFF00000000}"/>
  </bookViews>
  <sheets>
    <sheet name="様式2号（認証チェックシート）" sheetId="19" r:id="rId1"/>
    <sheet name="様式3号（今後の重点目標）" sheetId="24" r:id="rId2"/>
  </sheets>
  <externalReferences>
    <externalReference r:id="rId3"/>
    <externalReference r:id="rId4"/>
  </externalReferences>
  <definedNames>
    <definedName name="_xlnm._FilterDatabase" localSheetId="0" hidden="1">'様式2号（認証チェックシート）'!$A$15:$O$95</definedName>
    <definedName name="_xlnm._FilterDatabase" localSheetId="1" hidden="1">'様式3号（今後の重点目標）'!#REF!</definedName>
    <definedName name="LOGO">INDEX([1]表示形式!$C$11:$C$14,MATCH([1]診断結果!$D$13,[1]表示形式!$B$11:$B$14,0))</definedName>
    <definedName name="LOGO2">INDEX([2]⑥表示形式!$C$11:$C$14,MATCH([2]④診断結果!$D$13,[2]⑥表示形式!$B$11:$B$14,0))</definedName>
    <definedName name="_xlnm.Print_Area" localSheetId="0">'様式2号（認証チェックシート）'!$B$1:$O$95</definedName>
    <definedName name="_xlnm.Print_Area" localSheetId="1">'様式3号（今後の重点目標）'!$B$1:$K$21</definedName>
    <definedName name="_xlnm.Print_Titles" localSheetId="0">'様式2号（認証チェックシート）'!$14:$16</definedName>
    <definedName name="_xlnm.Print_Titles" localSheetId="1">'様式3号（今後の重点目標）'!#REF!</definedName>
    <definedName name="test">INDEX(#REF!,MATCH(#REF!,#REF!,0))</definedName>
    <definedName name="test2">INDEX(#REF!,MATCH(#REF!,#REF!,0))</definedName>
    <definedName name="ロゴ参照1">INDEX(#REF!,MATCH(#REF!,#REF!,0))</definedName>
    <definedName name="ロゴ参照2">INDEX(#REF!,MATCH(#REF!,#REF!,0))</definedName>
    <definedName name="ロゴ参照3">INDEX(#REF!,MATCH(#REF!,#REF!,0))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1" i="19" l="1"/>
  <c r="I95"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2" i="19"/>
  <c r="I73" i="19"/>
  <c r="I74" i="19"/>
  <c r="I75" i="19"/>
  <c r="I76" i="19"/>
  <c r="I77" i="19"/>
  <c r="I78" i="19"/>
  <c r="I79" i="19"/>
  <c r="I80" i="19"/>
  <c r="I81" i="19"/>
  <c r="I82" i="19"/>
  <c r="I83" i="19"/>
  <c r="I84" i="19"/>
  <c r="I85" i="19"/>
  <c r="I86" i="19"/>
  <c r="I87" i="19"/>
  <c r="I88" i="19"/>
  <c r="I89" i="19"/>
  <c r="I90" i="19"/>
  <c r="I91" i="19"/>
  <c r="I92" i="19"/>
  <c r="I93" i="19"/>
  <c r="I94" i="19"/>
  <c r="I17" i="19"/>
  <c r="K17" i="19" s="1"/>
  <c r="K18" i="19"/>
  <c r="K46" i="19" l="1"/>
  <c r="G46" i="19"/>
  <c r="K32" i="19"/>
  <c r="G32" i="19"/>
  <c r="K19" i="19" l="1"/>
  <c r="K20" i="19"/>
  <c r="K21" i="19"/>
  <c r="K22" i="19"/>
  <c r="K23" i="19"/>
  <c r="K24" i="19"/>
  <c r="K25" i="19"/>
  <c r="K26" i="19"/>
  <c r="K27" i="19"/>
  <c r="K28" i="19"/>
  <c r="K29" i="19"/>
  <c r="K30" i="19"/>
  <c r="K31" i="19"/>
  <c r="K33" i="19"/>
  <c r="K34" i="19"/>
  <c r="K35" i="19"/>
  <c r="K36" i="19"/>
  <c r="K37" i="19"/>
  <c r="K38" i="19"/>
  <c r="K39" i="19"/>
  <c r="K40" i="19"/>
  <c r="K41" i="19"/>
  <c r="K42" i="19"/>
  <c r="K43" i="19"/>
  <c r="K44" i="19"/>
  <c r="K45" i="19"/>
  <c r="K47" i="19"/>
  <c r="K48" i="19"/>
  <c r="K49" i="19"/>
  <c r="K50" i="19"/>
  <c r="K51" i="19"/>
  <c r="K52" i="19"/>
  <c r="K53" i="19"/>
  <c r="K54" i="19"/>
  <c r="K55" i="19"/>
  <c r="K56" i="19"/>
  <c r="K57" i="19"/>
  <c r="K58" i="19"/>
  <c r="K59" i="19"/>
  <c r="K60" i="19"/>
  <c r="K61" i="19"/>
  <c r="K62" i="19"/>
  <c r="K63" i="19"/>
  <c r="K64" i="19"/>
  <c r="K65" i="19"/>
  <c r="K66" i="19"/>
  <c r="K67" i="19"/>
  <c r="K68" i="19"/>
  <c r="K69" i="19"/>
  <c r="K70" i="19"/>
  <c r="K71" i="19"/>
  <c r="K72" i="19"/>
  <c r="K73" i="19"/>
  <c r="K74" i="19"/>
  <c r="K75" i="19"/>
  <c r="K76" i="19"/>
  <c r="K77" i="19"/>
  <c r="K78" i="19"/>
  <c r="K79" i="19"/>
  <c r="K80" i="19"/>
  <c r="K81" i="19"/>
  <c r="K82" i="19"/>
  <c r="K83" i="19"/>
  <c r="K84" i="19"/>
  <c r="K85" i="19"/>
  <c r="K86" i="19"/>
  <c r="K87" i="19"/>
  <c r="K88" i="19"/>
  <c r="K89" i="19"/>
  <c r="K90" i="19"/>
  <c r="K91" i="19"/>
  <c r="K92" i="19"/>
  <c r="K93" i="19"/>
  <c r="K94" i="19"/>
  <c r="K95" i="19"/>
  <c r="G95" i="19"/>
  <c r="G94" i="19"/>
  <c r="G93" i="19"/>
  <c r="G84" i="19"/>
  <c r="G83" i="19"/>
  <c r="G70" i="19"/>
  <c r="G57" i="19"/>
  <c r="G35" i="19"/>
  <c r="G33" i="19"/>
  <c r="G92" i="19" l="1"/>
  <c r="G91" i="19"/>
  <c r="G90" i="19"/>
  <c r="G89" i="19"/>
  <c r="G88" i="19"/>
  <c r="G87" i="19"/>
  <c r="G86" i="19"/>
  <c r="G85" i="19"/>
  <c r="G82" i="19"/>
  <c r="G81" i="19"/>
  <c r="G80" i="19"/>
  <c r="G79" i="19"/>
  <c r="G78" i="19"/>
  <c r="G77" i="19"/>
  <c r="G76" i="19"/>
  <c r="G75" i="19"/>
  <c r="G74" i="19"/>
  <c r="G73" i="19"/>
  <c r="G72" i="19"/>
  <c r="G71" i="19"/>
  <c r="G69" i="19"/>
  <c r="G68" i="19"/>
  <c r="G67" i="19"/>
  <c r="G66" i="19"/>
  <c r="G65" i="19"/>
  <c r="G64" i="19"/>
  <c r="G63" i="19"/>
  <c r="G62" i="19"/>
  <c r="G61" i="19"/>
  <c r="G60" i="19"/>
  <c r="G59" i="19"/>
  <c r="G58" i="19"/>
  <c r="G56" i="19"/>
  <c r="G55" i="19"/>
  <c r="G54" i="19"/>
  <c r="G53" i="19"/>
  <c r="G52" i="19"/>
  <c r="G51" i="19"/>
  <c r="G50" i="19"/>
  <c r="G49" i="19"/>
  <c r="G48" i="19"/>
  <c r="G47" i="19"/>
  <c r="G45" i="19"/>
  <c r="G44" i="19"/>
  <c r="G43" i="19"/>
  <c r="G42" i="19"/>
  <c r="G41" i="19"/>
  <c r="G40" i="19"/>
  <c r="G39" i="19"/>
  <c r="G38" i="19"/>
  <c r="G37" i="19"/>
  <c r="G36" i="19"/>
  <c r="G34" i="19"/>
  <c r="G31" i="19"/>
  <c r="G30" i="19"/>
  <c r="G29" i="19"/>
  <c r="G28" i="19"/>
  <c r="G27" i="19"/>
  <c r="G26" i="19"/>
  <c r="G25" i="19"/>
  <c r="G24" i="19"/>
  <c r="G23" i="19"/>
  <c r="G22" i="19"/>
  <c r="G21" i="19"/>
  <c r="G20" i="19"/>
  <c r="G19" i="19"/>
  <c r="G18" i="19"/>
  <c r="G17" i="19"/>
</calcChain>
</file>

<file path=xl/sharedStrings.xml><?xml version="1.0" encoding="utf-8"?>
<sst xmlns="http://schemas.openxmlformats.org/spreadsheetml/2006/main" count="542" uniqueCount="361">
  <si>
    <t>環境</t>
    <rPh sb="0" eb="2">
      <t>カンキョウ</t>
    </rPh>
    <phoneticPr fontId="5"/>
  </si>
  <si>
    <t>社会</t>
    <rPh sb="0" eb="2">
      <t>シャカイ</t>
    </rPh>
    <phoneticPr fontId="5"/>
  </si>
  <si>
    <t>ガバナンス</t>
    <phoneticPr fontId="5"/>
  </si>
  <si>
    <t>地域</t>
    <rPh sb="0" eb="2">
      <t>チイキ</t>
    </rPh>
    <phoneticPr fontId="5"/>
  </si>
  <si>
    <t>ID</t>
    <phoneticPr fontId="5"/>
  </si>
  <si>
    <t>分類</t>
    <rPh sb="0" eb="2">
      <t>ブンルイ</t>
    </rPh>
    <phoneticPr fontId="5"/>
  </si>
  <si>
    <t>従業員の人材育成・能力強化</t>
    <rPh sb="0" eb="3">
      <t>ジュウギョウイン</t>
    </rPh>
    <rPh sb="4" eb="6">
      <t>ジンザイ</t>
    </rPh>
    <rPh sb="6" eb="8">
      <t>イクセイ</t>
    </rPh>
    <rPh sb="9" eb="11">
      <t>ノウリョク</t>
    </rPh>
    <rPh sb="11" eb="13">
      <t>キョウカ</t>
    </rPh>
    <phoneticPr fontId="5"/>
  </si>
  <si>
    <t>●従業員に能力開発、教育訓練の機会や人材育成のための仕組みを提供している。</t>
    <rPh sb="1" eb="4">
      <t>ジュウギョウイン</t>
    </rPh>
    <rPh sb="5" eb="7">
      <t>ノウリョク</t>
    </rPh>
    <rPh sb="7" eb="9">
      <t>カイハツ</t>
    </rPh>
    <rPh sb="10" eb="12">
      <t>キョウイク</t>
    </rPh>
    <rPh sb="12" eb="14">
      <t>クンレン</t>
    </rPh>
    <rPh sb="15" eb="17">
      <t>キカイ</t>
    </rPh>
    <rPh sb="18" eb="20">
      <t>ジンザイ</t>
    </rPh>
    <rPh sb="20" eb="22">
      <t>イクセイ</t>
    </rPh>
    <rPh sb="26" eb="28">
      <t>シク</t>
    </rPh>
    <rPh sb="30" eb="32">
      <t>テイキョウ</t>
    </rPh>
    <phoneticPr fontId="1"/>
  </si>
  <si>
    <t>●顧客からの要望を聞き入れ・改善するための体制を整備している。</t>
    <phoneticPr fontId="5"/>
  </si>
  <si>
    <t>製品・サービスを通じた社会課題の解決</t>
    <rPh sb="0" eb="2">
      <t>セイヒン</t>
    </rPh>
    <rPh sb="8" eb="9">
      <t>ツウ</t>
    </rPh>
    <rPh sb="11" eb="13">
      <t>シャカイ</t>
    </rPh>
    <rPh sb="13" eb="15">
      <t>カダイ</t>
    </rPh>
    <rPh sb="16" eb="18">
      <t>カイケツ</t>
    </rPh>
    <phoneticPr fontId="5"/>
  </si>
  <si>
    <t>●製品・サービスの提供を通じて社会課題の解決に貢献している。</t>
    <rPh sb="9" eb="11">
      <t>テイキョウ</t>
    </rPh>
    <rPh sb="23" eb="25">
      <t>コウケン</t>
    </rPh>
    <phoneticPr fontId="5"/>
  </si>
  <si>
    <t>環境マネジメント・コミュニケーション</t>
    <phoneticPr fontId="5"/>
  </si>
  <si>
    <t>廃棄物・有害化学物質の管理・３Rの推進</t>
    <rPh sb="0" eb="3">
      <t>ハイキブツ</t>
    </rPh>
    <rPh sb="4" eb="6">
      <t>ユウガイ</t>
    </rPh>
    <rPh sb="6" eb="8">
      <t>カガク</t>
    </rPh>
    <rPh sb="8" eb="10">
      <t>ブッシツ</t>
    </rPh>
    <rPh sb="11" eb="13">
      <t>カンリ</t>
    </rPh>
    <rPh sb="17" eb="19">
      <t>スイシン</t>
    </rPh>
    <phoneticPr fontId="5"/>
  </si>
  <si>
    <t>●公正な経済取引を行っている。</t>
    <rPh sb="1" eb="3">
      <t>コウセイ</t>
    </rPh>
    <rPh sb="4" eb="6">
      <t>ケイザイ</t>
    </rPh>
    <rPh sb="6" eb="8">
      <t>トリヒキ</t>
    </rPh>
    <rPh sb="9" eb="10">
      <t>オコナ</t>
    </rPh>
    <phoneticPr fontId="5"/>
  </si>
  <si>
    <t>●情報セキュリティ対策を行っている</t>
    <rPh sb="1" eb="3">
      <t>ジョウホウ</t>
    </rPh>
    <rPh sb="9" eb="11">
      <t>タイサク</t>
    </rPh>
    <rPh sb="12" eb="13">
      <t>オコナ</t>
    </rPh>
    <phoneticPr fontId="1"/>
  </si>
  <si>
    <t>企業統治体制の構築</t>
    <rPh sb="0" eb="2">
      <t>キギョウ</t>
    </rPh>
    <rPh sb="2" eb="4">
      <t>トウチ</t>
    </rPh>
    <rPh sb="4" eb="6">
      <t>タイセイ</t>
    </rPh>
    <rPh sb="7" eb="9">
      <t>コウチク</t>
    </rPh>
    <phoneticPr fontId="5"/>
  </si>
  <si>
    <t>●企業統治体制を構築している。</t>
    <rPh sb="3" eb="5">
      <t>トウチ</t>
    </rPh>
    <rPh sb="5" eb="7">
      <t>タイセイ</t>
    </rPh>
    <rPh sb="8" eb="10">
      <t>コウチク</t>
    </rPh>
    <phoneticPr fontId="5"/>
  </si>
  <si>
    <t>●地域社会とのコミュニケーション機会を設けている。</t>
    <rPh sb="0" eb="2">
      <t>シャカイ</t>
    </rPh>
    <rPh sb="13" eb="15">
      <t>キカイ</t>
    </rPh>
    <rPh sb="16" eb="17">
      <t>レイ</t>
    </rPh>
    <phoneticPr fontId="5"/>
  </si>
  <si>
    <t>製品・サービスを通じた地域問題の解決</t>
    <rPh sb="11" eb="13">
      <t>チイキ</t>
    </rPh>
    <phoneticPr fontId="5"/>
  </si>
  <si>
    <t>●市の施策・事業に協力している。</t>
    <phoneticPr fontId="5"/>
  </si>
  <si>
    <t>●社会・環境に及ぼす影響に対し、責任を持って対応している。</t>
    <phoneticPr fontId="5"/>
  </si>
  <si>
    <t>労働安全衛生･健康経営</t>
    <rPh sb="0" eb="2">
      <t>ロウドウ</t>
    </rPh>
    <rPh sb="2" eb="4">
      <t>アンゼン</t>
    </rPh>
    <rPh sb="4" eb="6">
      <t>エイセイ</t>
    </rPh>
    <rPh sb="7" eb="9">
      <t>ケンコウ</t>
    </rPh>
    <rPh sb="9" eb="11">
      <t>ケイエイ</t>
    </rPh>
    <phoneticPr fontId="5"/>
  </si>
  <si>
    <t>3.4、3.8</t>
    <phoneticPr fontId="5"/>
  </si>
  <si>
    <t>多様な
人材の活躍</t>
    <phoneticPr fontId="5"/>
  </si>
  <si>
    <t>5.1、5.2、8.8、10.2、10.3、16.1</t>
    <phoneticPr fontId="5"/>
  </si>
  <si>
    <t>多様な
働き方の促進</t>
    <rPh sb="4" eb="5">
      <t>ハタラ</t>
    </rPh>
    <rPh sb="6" eb="7">
      <t>カタ</t>
    </rPh>
    <rPh sb="8" eb="10">
      <t>ソクシン</t>
    </rPh>
    <phoneticPr fontId="5"/>
  </si>
  <si>
    <t>顧客に
対する配慮</t>
    <rPh sb="0" eb="2">
      <t>コキャク</t>
    </rPh>
    <rPh sb="4" eb="5">
      <t>タイ</t>
    </rPh>
    <rPh sb="7" eb="9">
      <t>ハイリョ</t>
    </rPh>
    <phoneticPr fontId="5"/>
  </si>
  <si>
    <t>水の効率的な
利用・管理</t>
    <rPh sb="0" eb="1">
      <t>ミズ</t>
    </rPh>
    <rPh sb="2" eb="5">
      <t>コウリツテキ</t>
    </rPh>
    <rPh sb="7" eb="9">
      <t>リヨウ</t>
    </rPh>
    <rPh sb="10" eb="12">
      <t>カンリ</t>
    </rPh>
    <phoneticPr fontId="5"/>
  </si>
  <si>
    <t>11.6、12.3、12.4、12.5</t>
    <phoneticPr fontId="5"/>
  </si>
  <si>
    <t>16.4、16.5</t>
    <phoneticPr fontId="5"/>
  </si>
  <si>
    <t>企業の
社会的責任</t>
    <phoneticPr fontId="5"/>
  </si>
  <si>
    <t>事業継続
と事業継承</t>
    <rPh sb="0" eb="2">
      <t>ジギョウ</t>
    </rPh>
    <rPh sb="2" eb="4">
      <t>ケイゾク</t>
    </rPh>
    <rPh sb="6" eb="8">
      <t>ジギョウ</t>
    </rPh>
    <rPh sb="8" eb="10">
      <t>ケイショウ</t>
    </rPh>
    <phoneticPr fontId="5"/>
  </si>
  <si>
    <t>●市内における雇用を促進している。</t>
    <rPh sb="1" eb="3">
      <t>シナイ</t>
    </rPh>
    <rPh sb="7" eb="9">
      <t>コヨウ</t>
    </rPh>
    <rPh sb="10" eb="12">
      <t>ソクシン</t>
    </rPh>
    <phoneticPr fontId="5"/>
  </si>
  <si>
    <t>・ISO45001・OHSAS18001など、労働安全衛生に関する認証を取得している。</t>
    <rPh sb="23" eb="25">
      <t>ロウドウ</t>
    </rPh>
    <rPh sb="25" eb="27">
      <t>アンゼン</t>
    </rPh>
    <rPh sb="27" eb="29">
      <t>エイセイ</t>
    </rPh>
    <phoneticPr fontId="5"/>
  </si>
  <si>
    <t>・多様な人材の人材育成や教育制度の充実を図っている。</t>
    <rPh sb="1" eb="3">
      <t>タヨウ</t>
    </rPh>
    <rPh sb="4" eb="6">
      <t>ジンザイ</t>
    </rPh>
    <rPh sb="7" eb="9">
      <t>ジンザイ</t>
    </rPh>
    <rPh sb="9" eb="11">
      <t>イクセイ</t>
    </rPh>
    <rPh sb="12" eb="14">
      <t>キョウイク</t>
    </rPh>
    <rPh sb="20" eb="21">
      <t>ハカ</t>
    </rPh>
    <phoneticPr fontId="5"/>
  </si>
  <si>
    <t>女性の
活躍促進</t>
    <rPh sb="0" eb="2">
      <t>ジョセイ</t>
    </rPh>
    <rPh sb="4" eb="6">
      <t>カツヤク</t>
    </rPh>
    <rPh sb="6" eb="8">
      <t>ソクシン</t>
    </rPh>
    <phoneticPr fontId="1"/>
  </si>
  <si>
    <t>・若手や中途社員向けにメンター制度を整備している。</t>
    <phoneticPr fontId="5"/>
  </si>
  <si>
    <t>・顧客対応窓口を設置している。</t>
    <phoneticPr fontId="5"/>
  </si>
  <si>
    <t>・顧客満足度調査を実施している。</t>
    <rPh sb="9" eb="11">
      <t>ジッシ</t>
    </rPh>
    <phoneticPr fontId="5"/>
  </si>
  <si>
    <t>・法令等で規制されている有害化学物質を把握し、使用量の削減及び適切な使用に努めている。</t>
    <phoneticPr fontId="5"/>
  </si>
  <si>
    <t>天然資源・
生物多様性
への配慮</t>
    <phoneticPr fontId="5"/>
  </si>
  <si>
    <t>情報セキュリティ</t>
    <phoneticPr fontId="5"/>
  </si>
  <si>
    <t>・事業承継に関する検討が行われている。</t>
    <rPh sb="12" eb="13">
      <t>オコナ</t>
    </rPh>
    <phoneticPr fontId="5"/>
  </si>
  <si>
    <t>公正な
経済取引</t>
    <rPh sb="0" eb="2">
      <t>コウセイ</t>
    </rPh>
    <rPh sb="4" eb="6">
      <t>ケイザイ</t>
    </rPh>
    <rPh sb="6" eb="8">
      <t>トリヒキ</t>
    </rPh>
    <phoneticPr fontId="5"/>
  </si>
  <si>
    <t>・雇用形態に関わらず、同一労働同一賃金に基づく対応を行っている。</t>
    <rPh sb="20" eb="21">
      <t>モト</t>
    </rPh>
    <phoneticPr fontId="5"/>
  </si>
  <si>
    <t>・太陽光発電、風力発電、バイオマス発電等を導入（自家消費）している。</t>
    <rPh sb="1" eb="3">
      <t>タイヨウ</t>
    </rPh>
    <rPh sb="3" eb="4">
      <t>ヒカリ</t>
    </rPh>
    <rPh sb="4" eb="6">
      <t>ハツデン</t>
    </rPh>
    <rPh sb="7" eb="9">
      <t>フウリョク</t>
    </rPh>
    <rPh sb="9" eb="11">
      <t>ハツデン</t>
    </rPh>
    <rPh sb="17" eb="19">
      <t>ハツデン</t>
    </rPh>
    <rPh sb="19" eb="20">
      <t>トウ</t>
    </rPh>
    <rPh sb="21" eb="23">
      <t>ドウニュウ</t>
    </rPh>
    <rPh sb="24" eb="26">
      <t>ジカ</t>
    </rPh>
    <rPh sb="26" eb="28">
      <t>ショウヒ</t>
    </rPh>
    <phoneticPr fontId="5"/>
  </si>
  <si>
    <t>・雨水・中水の再利用や節水を促進している。</t>
    <rPh sb="14" eb="16">
      <t>ソクシン</t>
    </rPh>
    <phoneticPr fontId="5"/>
  </si>
  <si>
    <t>・リデュース、リユース、リサイクルの推進を行っている。</t>
    <phoneticPr fontId="5"/>
  </si>
  <si>
    <t>・不正競争行為に関与しない方針を掲げ、社員に教育している。</t>
    <phoneticPr fontId="5"/>
  </si>
  <si>
    <t>・情報システムへのセキュリティ対策を施している。</t>
    <rPh sb="0" eb="2">
      <t>ジョウホウ</t>
    </rPh>
    <rPh sb="14" eb="16">
      <t>タイサク</t>
    </rPh>
    <rPh sb="17" eb="18">
      <t>ホドコ</t>
    </rPh>
    <phoneticPr fontId="5"/>
  </si>
  <si>
    <t>・従業員への情報セキュリティに関する研修を行っている。</t>
    <rPh sb="1" eb="4">
      <t>ジュウギョウイン</t>
    </rPh>
    <rPh sb="6" eb="8">
      <t>ジョウホウ</t>
    </rPh>
    <rPh sb="15" eb="16">
      <t>カン</t>
    </rPh>
    <rPh sb="18" eb="20">
      <t>ケンシュウ</t>
    </rPh>
    <rPh sb="21" eb="22">
      <t>オコナ</t>
    </rPh>
    <phoneticPr fontId="5"/>
  </si>
  <si>
    <t>・法令遵守の考え方が社内に十分浸透するよう、役職員に研修している。</t>
    <rPh sb="1" eb="3">
      <t>ホウレイ</t>
    </rPh>
    <rPh sb="3" eb="5">
      <t>ジュンシュ</t>
    </rPh>
    <rPh sb="6" eb="7">
      <t>カンガ</t>
    </rPh>
    <rPh sb="8" eb="9">
      <t>カタ</t>
    </rPh>
    <rPh sb="10" eb="12">
      <t>シャナイ</t>
    </rPh>
    <rPh sb="13" eb="15">
      <t>ジュウブン</t>
    </rPh>
    <rPh sb="15" eb="17">
      <t>シントウ</t>
    </rPh>
    <rPh sb="22" eb="25">
      <t>ヤクショクイン</t>
    </rPh>
    <rPh sb="26" eb="28">
      <t>ケンシュウ</t>
    </rPh>
    <phoneticPr fontId="5"/>
  </si>
  <si>
    <t>・事故や災害などの発生に伴う事業中断を想定したBCP計画を策定している。</t>
    <rPh sb="26" eb="28">
      <t>ケイカク</t>
    </rPh>
    <rPh sb="29" eb="31">
      <t>サクテイ</t>
    </rPh>
    <phoneticPr fontId="5"/>
  </si>
  <si>
    <t>・省エネ型設備への更新や燃料転換などを実施している。</t>
    <rPh sb="19" eb="21">
      <t>ジッシ</t>
    </rPh>
    <phoneticPr fontId="5"/>
  </si>
  <si>
    <t>・文化振興、産品販促、観光促進などに資する製品・サービスを提供している。</t>
    <phoneticPr fontId="1"/>
  </si>
  <si>
    <t>・地域資源の積極的利用、地産地消、地産外商に取り組んでいる。</t>
    <rPh sb="1" eb="3">
      <t>チイキ</t>
    </rPh>
    <rPh sb="3" eb="5">
      <t>シゲン</t>
    </rPh>
    <rPh sb="6" eb="9">
      <t>セッキョクテキ</t>
    </rPh>
    <rPh sb="9" eb="11">
      <t>リヨウ</t>
    </rPh>
    <rPh sb="12" eb="16">
      <t>チサンチショウ</t>
    </rPh>
    <rPh sb="17" eb="19">
      <t>チサン</t>
    </rPh>
    <rPh sb="19" eb="21">
      <t>ガイショウ</t>
    </rPh>
    <rPh sb="22" eb="23">
      <t>ト</t>
    </rPh>
    <rPh sb="24" eb="25">
      <t>ク</t>
    </rPh>
    <phoneticPr fontId="5"/>
  </si>
  <si>
    <t>・法令遵守が確実に行われるよう、体制・仕組み・ルールが整備されている。</t>
    <phoneticPr fontId="5"/>
  </si>
  <si>
    <t>・ISO9001など、品質マネジメントに関する認証を取得している。</t>
    <rPh sb="11" eb="13">
      <t>ヒンシツ</t>
    </rPh>
    <rPh sb="20" eb="21">
      <t>カン</t>
    </rPh>
    <phoneticPr fontId="5"/>
  </si>
  <si>
    <t>・汚職・贈収賄を禁止する方針を掲げ、社員に教育している。</t>
    <phoneticPr fontId="5"/>
  </si>
  <si>
    <t>●健康経営に取り組んでいる。</t>
    <rPh sb="1" eb="3">
      <t>ケンコウ</t>
    </rPh>
    <rPh sb="3" eb="5">
      <t>ケイエイ</t>
    </rPh>
    <rPh sb="6" eb="7">
      <t>ト</t>
    </rPh>
    <rPh sb="8" eb="9">
      <t>ク</t>
    </rPh>
    <phoneticPr fontId="5"/>
  </si>
  <si>
    <t>・対策を行うための部署、担当を配置している。</t>
    <rPh sb="1" eb="3">
      <t>タイサク</t>
    </rPh>
    <rPh sb="4" eb="5">
      <t>オコナ</t>
    </rPh>
    <rPh sb="9" eb="11">
      <t>ブショ</t>
    </rPh>
    <rPh sb="12" eb="14">
      <t>タントウ</t>
    </rPh>
    <rPh sb="15" eb="17">
      <t>ハイチ</t>
    </rPh>
    <phoneticPr fontId="5"/>
  </si>
  <si>
    <t>8.8、10.2</t>
    <phoneticPr fontId="5"/>
  </si>
  <si>
    <t>8.5、10.4</t>
    <phoneticPr fontId="5"/>
  </si>
  <si>
    <t>4.4、8.5、8.6</t>
    <phoneticPr fontId="5"/>
  </si>
  <si>
    <t>・非営利団体等への寄付活動を行っている。</t>
    <phoneticPr fontId="1"/>
  </si>
  <si>
    <t>・被災地の復興支援活動を実施している。</t>
    <phoneticPr fontId="5"/>
  </si>
  <si>
    <t>●製品・サービスの提供を通じて、環境問題の改善に貢献している。</t>
    <rPh sb="9" eb="11">
      <t>テイキョウ</t>
    </rPh>
    <rPh sb="16" eb="18">
      <t>カンキョウ</t>
    </rPh>
    <rPh sb="18" eb="20">
      <t>モンダイ</t>
    </rPh>
    <rPh sb="21" eb="23">
      <t>カイゼン</t>
    </rPh>
    <rPh sb="24" eb="26">
      <t>コウケン</t>
    </rPh>
    <phoneticPr fontId="5"/>
  </si>
  <si>
    <t>3.4、8.5、8.8</t>
    <phoneticPr fontId="1"/>
  </si>
  <si>
    <t>3.4、8.5、8.8</t>
    <phoneticPr fontId="5"/>
  </si>
  <si>
    <t>・セクハラ、マタハラ、パワハラなどを防止するためのルール・制度構築、教育の実施、相談体制が整備されている。</t>
    <phoneticPr fontId="5"/>
  </si>
  <si>
    <t>・副業・兼業を認めている。</t>
    <phoneticPr fontId="1"/>
  </si>
  <si>
    <t>・従業員の自己研鑽のための研修機会を提供している、または研修費用を一部／全部負担している。</t>
    <phoneticPr fontId="5"/>
  </si>
  <si>
    <t>・低公害車・EV・燃料電池車等を導入している。</t>
    <phoneticPr fontId="1"/>
  </si>
  <si>
    <t>8.2、8.5</t>
  </si>
  <si>
    <t>9.3、12.3</t>
    <phoneticPr fontId="5"/>
  </si>
  <si>
    <t>9.3、12.3、12.4</t>
  </si>
  <si>
    <t>9.3、12.3、12.4</t>
    <phoneticPr fontId="5"/>
  </si>
  <si>
    <t>関連するSDGsの目標・ターゲット</t>
    <rPh sb="0" eb="2">
      <t>カンレン</t>
    </rPh>
    <rPh sb="9" eb="11">
      <t>モクヒョウ</t>
    </rPh>
    <phoneticPr fontId="5"/>
  </si>
  <si>
    <t>6.1、6.4</t>
    <phoneticPr fontId="5"/>
  </si>
  <si>
    <t>3.9、12.4</t>
    <phoneticPr fontId="5"/>
  </si>
  <si>
    <t>6、7、9.4、11.5、11.6、12.4、12.5、13、14、15</t>
    <phoneticPr fontId="5"/>
  </si>
  <si>
    <t>16.10</t>
    <phoneticPr fontId="1"/>
  </si>
  <si>
    <t>4.4、16.10</t>
    <phoneticPr fontId="5"/>
  </si>
  <si>
    <t>16.5、16.7、16.10</t>
    <phoneticPr fontId="5"/>
  </si>
  <si>
    <t>17.16、17.17</t>
    <phoneticPr fontId="1"/>
  </si>
  <si>
    <t>1.5、11.5、13.1</t>
    <phoneticPr fontId="5"/>
  </si>
  <si>
    <t>8.3、8.5</t>
    <phoneticPr fontId="5"/>
  </si>
  <si>
    <t>8.9、12.b、17.17</t>
    <phoneticPr fontId="5"/>
  </si>
  <si>
    <t>・地域在住の外国人のための支援活動（言語対応、生活、雇用面のサポート）をしている。</t>
    <rPh sb="1" eb="3">
      <t>チイキ</t>
    </rPh>
    <rPh sb="3" eb="5">
      <t>ザイジュウ</t>
    </rPh>
    <rPh sb="6" eb="8">
      <t>ガイコク</t>
    </rPh>
    <rPh sb="8" eb="9">
      <t>ジン</t>
    </rPh>
    <rPh sb="13" eb="15">
      <t>シエン</t>
    </rPh>
    <rPh sb="15" eb="17">
      <t>カツドウ</t>
    </rPh>
    <rPh sb="18" eb="20">
      <t>ゲンゴ</t>
    </rPh>
    <rPh sb="20" eb="22">
      <t>タイオウ</t>
    </rPh>
    <rPh sb="23" eb="25">
      <t>セイカツ</t>
    </rPh>
    <rPh sb="26" eb="29">
      <t>コヨウメン</t>
    </rPh>
    <phoneticPr fontId="5"/>
  </si>
  <si>
    <t>●職場における安全・衛生管理に取り組んでいる。</t>
    <rPh sb="1" eb="3">
      <t>ショクバ</t>
    </rPh>
    <rPh sb="7" eb="9">
      <t>アンゼン</t>
    </rPh>
    <rPh sb="10" eb="12">
      <t>エイセイ</t>
    </rPh>
    <rPh sb="12" eb="14">
      <t>カンリ</t>
    </rPh>
    <rPh sb="15" eb="16">
      <t>ト</t>
    </rPh>
    <rPh sb="17" eb="18">
      <t>ク</t>
    </rPh>
    <phoneticPr fontId="5"/>
  </si>
  <si>
    <t>・作業中の事故等を防ぐための職場の安全対策ルールがある。</t>
    <phoneticPr fontId="5"/>
  </si>
  <si>
    <t>・安全衛生優良企業公表制度認定（厚生労働省）を取得している。</t>
    <phoneticPr fontId="5"/>
  </si>
  <si>
    <t>・外国語対応や、障がい者、高齢者向けバリアフリー設備の設置など、職場環境を整備している。</t>
    <rPh sb="1" eb="4">
      <t>ガイコクゴ</t>
    </rPh>
    <rPh sb="4" eb="6">
      <t>タイオウ</t>
    </rPh>
    <rPh sb="8" eb="9">
      <t>ショウ</t>
    </rPh>
    <rPh sb="11" eb="12">
      <t>シャ</t>
    </rPh>
    <rPh sb="13" eb="16">
      <t>コウレイシャ</t>
    </rPh>
    <rPh sb="16" eb="17">
      <t>ム</t>
    </rPh>
    <rPh sb="24" eb="26">
      <t>セツビ</t>
    </rPh>
    <rPh sb="27" eb="29">
      <t>セッチ</t>
    </rPh>
    <rPh sb="32" eb="34">
      <t>ショクバ</t>
    </rPh>
    <rPh sb="34" eb="36">
      <t>カンキョウ</t>
    </rPh>
    <rPh sb="37" eb="39">
      <t>セイビ</t>
    </rPh>
    <phoneticPr fontId="5"/>
  </si>
  <si>
    <t>●自社の事業活動に伴う環境負荷を低減するためのマネジメント体制を構築している。</t>
    <rPh sb="1" eb="3">
      <t>ジシャ</t>
    </rPh>
    <rPh sb="4" eb="6">
      <t>ジギョウ</t>
    </rPh>
    <rPh sb="6" eb="8">
      <t>カツドウ</t>
    </rPh>
    <rPh sb="9" eb="10">
      <t>トモナ</t>
    </rPh>
    <rPh sb="11" eb="13">
      <t>カンキョウ</t>
    </rPh>
    <rPh sb="13" eb="15">
      <t>フカ</t>
    </rPh>
    <rPh sb="16" eb="18">
      <t>テイゲン</t>
    </rPh>
    <phoneticPr fontId="5"/>
  </si>
  <si>
    <t>●自社の事業活動において、水の効率的な利用・管理を行っている</t>
    <rPh sb="13" eb="14">
      <t>ミズ</t>
    </rPh>
    <rPh sb="15" eb="18">
      <t>コウリツテキ</t>
    </rPh>
    <rPh sb="19" eb="21">
      <t>リヨウ</t>
    </rPh>
    <rPh sb="22" eb="24">
      <t>カンリ</t>
    </rPh>
    <rPh sb="25" eb="26">
      <t>オコナ</t>
    </rPh>
    <phoneticPr fontId="5"/>
  </si>
  <si>
    <t>●自社の事業活動において、廃棄物・有害化学物質を適切に管理している。</t>
    <rPh sb="13" eb="16">
      <t>ハイキブツ</t>
    </rPh>
    <rPh sb="17" eb="19">
      <t>ユウガイ</t>
    </rPh>
    <rPh sb="19" eb="21">
      <t>カガク</t>
    </rPh>
    <rPh sb="21" eb="23">
      <t>ブッシツ</t>
    </rPh>
    <rPh sb="24" eb="26">
      <t>テキセツ</t>
    </rPh>
    <rPh sb="27" eb="29">
      <t>カンリ</t>
    </rPh>
    <phoneticPr fontId="5"/>
  </si>
  <si>
    <t>●自社の事業活動において、天然資源や生物多様性へ配慮している。</t>
    <rPh sb="13" eb="15">
      <t>テンネン</t>
    </rPh>
    <rPh sb="15" eb="17">
      <t>シゲン</t>
    </rPh>
    <rPh sb="18" eb="20">
      <t>セイブツ</t>
    </rPh>
    <rPh sb="20" eb="23">
      <t>タヨウセイ</t>
    </rPh>
    <rPh sb="24" eb="26">
      <t>ハイリョ</t>
    </rPh>
    <phoneticPr fontId="5"/>
  </si>
  <si>
    <t>・再生可能エネルギーによる電力や証書（グリーン電力証書、J-クレジット、非化石証書等）を購入している。</t>
    <phoneticPr fontId="5"/>
  </si>
  <si>
    <t>・社内外の研修、教育機会への参加促進や、メンター制度の実施、ロールモデルとなる人材の育成など、女性のキャリア形成を支援するための取組がある。</t>
    <phoneticPr fontId="5"/>
  </si>
  <si>
    <t>4.5、5.4、5.5、8.5</t>
    <phoneticPr fontId="5"/>
  </si>
  <si>
    <t>4.5、5.4、5.5</t>
    <phoneticPr fontId="5"/>
  </si>
  <si>
    <t>4.4、4.5、10.3</t>
    <phoneticPr fontId="5"/>
  </si>
  <si>
    <t>3.4、8.5</t>
    <phoneticPr fontId="5"/>
  </si>
  <si>
    <t>11.3、17.17</t>
    <phoneticPr fontId="1"/>
  </si>
  <si>
    <t>8.3、9.2</t>
    <phoneticPr fontId="1"/>
  </si>
  <si>
    <t>時間外労働時間の削減率等</t>
    <rPh sb="0" eb="3">
      <t>ジカンガイ</t>
    </rPh>
    <rPh sb="3" eb="5">
      <t>ロウドウ</t>
    </rPh>
    <rPh sb="5" eb="7">
      <t>ジカン</t>
    </rPh>
    <rPh sb="8" eb="10">
      <t>サクゲン</t>
    </rPh>
    <rPh sb="10" eb="11">
      <t>リツ</t>
    </rPh>
    <rPh sb="11" eb="12">
      <t>トウ</t>
    </rPh>
    <phoneticPr fontId="1"/>
  </si>
  <si>
    <t>社員の健康促進のための活動や、整備した制度の数等</t>
    <rPh sb="0" eb="2">
      <t>シャイン</t>
    </rPh>
    <rPh sb="3" eb="5">
      <t>ケンコウ</t>
    </rPh>
    <rPh sb="5" eb="7">
      <t>ソクシン</t>
    </rPh>
    <rPh sb="11" eb="13">
      <t>カツドウ</t>
    </rPh>
    <rPh sb="15" eb="17">
      <t>セイビ</t>
    </rPh>
    <rPh sb="19" eb="21">
      <t>セイド</t>
    </rPh>
    <rPh sb="22" eb="23">
      <t>カズ</t>
    </rPh>
    <rPh sb="23" eb="24">
      <t>トウ</t>
    </rPh>
    <phoneticPr fontId="1"/>
  </si>
  <si>
    <t>メンタルヘルス不調者の発生率・不調後の復帰率等</t>
    <rPh sb="7" eb="9">
      <t>フチョウ</t>
    </rPh>
    <rPh sb="9" eb="10">
      <t>シャ</t>
    </rPh>
    <rPh sb="11" eb="13">
      <t>ハッセイ</t>
    </rPh>
    <rPh sb="13" eb="14">
      <t>リツ</t>
    </rPh>
    <rPh sb="22" eb="23">
      <t>トウ</t>
    </rPh>
    <phoneticPr fontId="1"/>
  </si>
  <si>
    <t>障がい者雇用率、バリアフリー設備の設置数等</t>
    <rPh sb="0" eb="1">
      <t>ショウ</t>
    </rPh>
    <rPh sb="3" eb="4">
      <t>シャ</t>
    </rPh>
    <rPh sb="4" eb="6">
      <t>コヨウ</t>
    </rPh>
    <rPh sb="6" eb="7">
      <t>リツ</t>
    </rPh>
    <rPh sb="14" eb="16">
      <t>セツビ</t>
    </rPh>
    <rPh sb="17" eb="20">
      <t>セッチスウ</t>
    </rPh>
    <rPh sb="20" eb="21">
      <t>トウ</t>
    </rPh>
    <phoneticPr fontId="1"/>
  </si>
  <si>
    <t>リモートワークやフレックスタイム等の利用人数等</t>
    <rPh sb="16" eb="17">
      <t>トウ</t>
    </rPh>
    <rPh sb="18" eb="20">
      <t>リヨウ</t>
    </rPh>
    <rPh sb="20" eb="22">
      <t>ニンズウ</t>
    </rPh>
    <rPh sb="22" eb="23">
      <t>トウ</t>
    </rPh>
    <phoneticPr fontId="1"/>
  </si>
  <si>
    <t>男女別等の平均時給等</t>
    <rPh sb="0" eb="2">
      <t>ダンジョ</t>
    </rPh>
    <rPh sb="2" eb="3">
      <t>ベツ</t>
    </rPh>
    <rPh sb="3" eb="4">
      <t>トウ</t>
    </rPh>
    <rPh sb="5" eb="7">
      <t>ヘイキン</t>
    </rPh>
    <rPh sb="7" eb="9">
      <t>ジキュウ</t>
    </rPh>
    <rPh sb="9" eb="10">
      <t>トウ</t>
    </rPh>
    <phoneticPr fontId="1"/>
  </si>
  <si>
    <t>社員の職務遂行能力・働きがいの向上率など</t>
    <rPh sb="0" eb="2">
      <t>シャイン</t>
    </rPh>
    <rPh sb="3" eb="5">
      <t>ショクム</t>
    </rPh>
    <rPh sb="5" eb="7">
      <t>スイコウ</t>
    </rPh>
    <rPh sb="7" eb="9">
      <t>ノウリョク</t>
    </rPh>
    <rPh sb="10" eb="11">
      <t>ハタラ</t>
    </rPh>
    <rPh sb="15" eb="17">
      <t>コウジョウ</t>
    </rPh>
    <rPh sb="17" eb="18">
      <t>リツ</t>
    </rPh>
    <phoneticPr fontId="1"/>
  </si>
  <si>
    <t>入社後3年以内の離職率等</t>
    <rPh sb="0" eb="2">
      <t>ニュウシャ</t>
    </rPh>
    <rPh sb="2" eb="3">
      <t>ゴ</t>
    </rPh>
    <rPh sb="4" eb="5">
      <t>ネン</t>
    </rPh>
    <rPh sb="5" eb="7">
      <t>イナイ</t>
    </rPh>
    <rPh sb="8" eb="11">
      <t>リショクリツ</t>
    </rPh>
    <rPh sb="11" eb="12">
      <t>トウ</t>
    </rPh>
    <phoneticPr fontId="1"/>
  </si>
  <si>
    <t>顧客からの要望等をもとに行った改善事例件数等</t>
    <rPh sb="0" eb="2">
      <t>コキャク</t>
    </rPh>
    <rPh sb="5" eb="7">
      <t>ヨウボウ</t>
    </rPh>
    <rPh sb="7" eb="8">
      <t>トウ</t>
    </rPh>
    <rPh sb="12" eb="13">
      <t>オコナ</t>
    </rPh>
    <rPh sb="15" eb="17">
      <t>カイゼン</t>
    </rPh>
    <rPh sb="17" eb="19">
      <t>ジレイ</t>
    </rPh>
    <rPh sb="19" eb="21">
      <t>ケンスウ</t>
    </rPh>
    <rPh sb="21" eb="22">
      <t>トウ</t>
    </rPh>
    <phoneticPr fontId="1"/>
  </si>
  <si>
    <t>顧客満足度の向上率等</t>
    <rPh sb="0" eb="2">
      <t>コキャク</t>
    </rPh>
    <rPh sb="2" eb="5">
      <t>マンゾクド</t>
    </rPh>
    <rPh sb="6" eb="8">
      <t>コウジョウ</t>
    </rPh>
    <rPh sb="8" eb="9">
      <t>リツ</t>
    </rPh>
    <rPh sb="9" eb="10">
      <t>トウ</t>
    </rPh>
    <phoneticPr fontId="1"/>
  </si>
  <si>
    <t>製品不具合やクレーム等の発生件数等</t>
    <rPh sb="0" eb="2">
      <t>セイヒン</t>
    </rPh>
    <rPh sb="2" eb="5">
      <t>フグアイ</t>
    </rPh>
    <rPh sb="10" eb="11">
      <t>トウ</t>
    </rPh>
    <rPh sb="12" eb="14">
      <t>ハッセイ</t>
    </rPh>
    <rPh sb="14" eb="16">
      <t>ケンスウ</t>
    </rPh>
    <rPh sb="16" eb="17">
      <t>トウ</t>
    </rPh>
    <phoneticPr fontId="1"/>
  </si>
  <si>
    <t>社会課題の解決に資する製品・サービスの提供数等</t>
    <rPh sb="0" eb="2">
      <t>シャカイ</t>
    </rPh>
    <rPh sb="2" eb="4">
      <t>カダイ</t>
    </rPh>
    <rPh sb="5" eb="7">
      <t>カイケツ</t>
    </rPh>
    <rPh sb="8" eb="9">
      <t>シ</t>
    </rPh>
    <rPh sb="11" eb="13">
      <t>セイヒン</t>
    </rPh>
    <rPh sb="19" eb="21">
      <t>テイキョウ</t>
    </rPh>
    <rPh sb="21" eb="22">
      <t>スウ</t>
    </rPh>
    <rPh sb="22" eb="23">
      <t>トウ</t>
    </rPh>
    <phoneticPr fontId="1"/>
  </si>
  <si>
    <t>EV等の導入件数、燃費削減率等</t>
    <rPh sb="2" eb="3">
      <t>トウ</t>
    </rPh>
    <rPh sb="4" eb="6">
      <t>ドウニュウ</t>
    </rPh>
    <rPh sb="6" eb="8">
      <t>ケンスウ</t>
    </rPh>
    <rPh sb="9" eb="11">
      <t>ネンピ</t>
    </rPh>
    <rPh sb="11" eb="13">
      <t>サクゲン</t>
    </rPh>
    <rPh sb="13" eb="14">
      <t>リツ</t>
    </rPh>
    <rPh sb="14" eb="15">
      <t>トウ</t>
    </rPh>
    <phoneticPr fontId="1"/>
  </si>
  <si>
    <t>再生可能エネルギーの購入量等</t>
    <rPh sb="0" eb="2">
      <t>サイセイ</t>
    </rPh>
    <rPh sb="2" eb="4">
      <t>カノウ</t>
    </rPh>
    <rPh sb="10" eb="12">
      <t>コウニュウ</t>
    </rPh>
    <rPh sb="12" eb="13">
      <t>リョウ</t>
    </rPh>
    <rPh sb="13" eb="14">
      <t>トウ</t>
    </rPh>
    <phoneticPr fontId="1"/>
  </si>
  <si>
    <t>法定を上回る水質汚濁防止対策の実施件数等</t>
    <rPh sb="0" eb="2">
      <t>ホウテイ</t>
    </rPh>
    <rPh sb="3" eb="5">
      <t>ウワマワ</t>
    </rPh>
    <rPh sb="6" eb="8">
      <t>スイシツ</t>
    </rPh>
    <rPh sb="8" eb="10">
      <t>オダク</t>
    </rPh>
    <rPh sb="10" eb="12">
      <t>ボウシ</t>
    </rPh>
    <rPh sb="12" eb="14">
      <t>タイサク</t>
    </rPh>
    <rPh sb="15" eb="17">
      <t>ジッシ</t>
    </rPh>
    <rPh sb="17" eb="19">
      <t>ケンスウ</t>
    </rPh>
    <rPh sb="19" eb="20">
      <t>トウ</t>
    </rPh>
    <phoneticPr fontId="1"/>
  </si>
  <si>
    <t>廃棄物のリサイクル率等</t>
    <rPh sb="0" eb="3">
      <t>ハイキブツ</t>
    </rPh>
    <rPh sb="9" eb="10">
      <t>リツ</t>
    </rPh>
    <rPh sb="10" eb="11">
      <t>トウ</t>
    </rPh>
    <phoneticPr fontId="1"/>
  </si>
  <si>
    <t>天然資源に配慮した製品の調達率等</t>
    <rPh sb="0" eb="2">
      <t>テンネン</t>
    </rPh>
    <rPh sb="2" eb="4">
      <t>シゲン</t>
    </rPh>
    <rPh sb="5" eb="7">
      <t>ハイリョ</t>
    </rPh>
    <rPh sb="9" eb="11">
      <t>セイヒン</t>
    </rPh>
    <rPh sb="12" eb="14">
      <t>チョウタツ</t>
    </rPh>
    <rPh sb="14" eb="15">
      <t>リツ</t>
    </rPh>
    <rPh sb="15" eb="16">
      <t>トウ</t>
    </rPh>
    <phoneticPr fontId="1"/>
  </si>
  <si>
    <t>製品ライフサイクルを通じたCO2排出量等（例：製品使用時のCO2排出量の削減率等）</t>
    <rPh sb="19" eb="20">
      <t>トウ</t>
    </rPh>
    <rPh sb="38" eb="39">
      <t>リツ</t>
    </rPh>
    <phoneticPr fontId="1"/>
  </si>
  <si>
    <t>情報セキュリティ対策の実施件数等</t>
    <rPh sb="0" eb="2">
      <t>ジョウホウ</t>
    </rPh>
    <rPh sb="8" eb="10">
      <t>タイサク</t>
    </rPh>
    <rPh sb="11" eb="13">
      <t>ジッシ</t>
    </rPh>
    <rPh sb="13" eb="15">
      <t>ケンスウ</t>
    </rPh>
    <rPh sb="15" eb="16">
      <t>トウ</t>
    </rPh>
    <phoneticPr fontId="1"/>
  </si>
  <si>
    <t>事業所周辺における地域とのコミュニケーション機会の数等</t>
    <rPh sb="0" eb="3">
      <t>ジギョウショ</t>
    </rPh>
    <rPh sb="3" eb="5">
      <t>シュウヘン</t>
    </rPh>
    <rPh sb="9" eb="11">
      <t>チイキ</t>
    </rPh>
    <rPh sb="22" eb="24">
      <t>キカイ</t>
    </rPh>
    <rPh sb="25" eb="26">
      <t>カズ</t>
    </rPh>
    <rPh sb="26" eb="27">
      <t>トウ</t>
    </rPh>
    <phoneticPr fontId="1"/>
  </si>
  <si>
    <t>寄付活動の実施回数等</t>
    <rPh sb="0" eb="2">
      <t>キフ</t>
    </rPh>
    <rPh sb="2" eb="4">
      <t>カツドウ</t>
    </rPh>
    <rPh sb="5" eb="7">
      <t>ジッシ</t>
    </rPh>
    <rPh sb="7" eb="9">
      <t>カイスウ</t>
    </rPh>
    <rPh sb="9" eb="10">
      <t>トウ</t>
    </rPh>
    <phoneticPr fontId="1"/>
  </si>
  <si>
    <t>復興支援活動の実施回数等</t>
    <rPh sb="0" eb="2">
      <t>フッコウ</t>
    </rPh>
    <rPh sb="2" eb="4">
      <t>シエン</t>
    </rPh>
    <rPh sb="4" eb="6">
      <t>カツドウ</t>
    </rPh>
    <rPh sb="7" eb="9">
      <t>ジッシ</t>
    </rPh>
    <rPh sb="9" eb="11">
      <t>カイスウ</t>
    </rPh>
    <rPh sb="11" eb="12">
      <t>トウ</t>
    </rPh>
    <phoneticPr fontId="1"/>
  </si>
  <si>
    <t>事業承継に関する施策の数等</t>
    <rPh sb="0" eb="2">
      <t>ジギョウ</t>
    </rPh>
    <rPh sb="2" eb="4">
      <t>ショウケイ</t>
    </rPh>
    <rPh sb="5" eb="6">
      <t>カン</t>
    </rPh>
    <rPh sb="8" eb="10">
      <t>シサク</t>
    </rPh>
    <rPh sb="11" eb="12">
      <t>カズ</t>
    </rPh>
    <rPh sb="12" eb="13">
      <t>トウ</t>
    </rPh>
    <phoneticPr fontId="1"/>
  </si>
  <si>
    <t>市内事業者からの調達率、市内事業者への発注率等</t>
    <rPh sb="0" eb="2">
      <t>シナイ</t>
    </rPh>
    <rPh sb="2" eb="5">
      <t>ジギョウシャ</t>
    </rPh>
    <rPh sb="8" eb="10">
      <t>チョウタツ</t>
    </rPh>
    <rPh sb="10" eb="11">
      <t>リツ</t>
    </rPh>
    <rPh sb="12" eb="14">
      <t>シナイ</t>
    </rPh>
    <rPh sb="14" eb="17">
      <t>ジギョウシャ</t>
    </rPh>
    <rPh sb="19" eb="21">
      <t>ハッチュウ</t>
    </rPh>
    <rPh sb="21" eb="22">
      <t>リツ</t>
    </rPh>
    <rPh sb="22" eb="23">
      <t>トウ</t>
    </rPh>
    <phoneticPr fontId="1"/>
  </si>
  <si>
    <t>職場見学等の受け入れ人数、出張授業の実施回数等</t>
    <rPh sb="0" eb="2">
      <t>ショクバ</t>
    </rPh>
    <rPh sb="2" eb="4">
      <t>ケンガク</t>
    </rPh>
    <rPh sb="4" eb="5">
      <t>トウ</t>
    </rPh>
    <rPh sb="6" eb="7">
      <t>ウ</t>
    </rPh>
    <rPh sb="8" eb="9">
      <t>イ</t>
    </rPh>
    <rPh sb="10" eb="12">
      <t>ニンズウ</t>
    </rPh>
    <rPh sb="13" eb="15">
      <t>シュッチョウ</t>
    </rPh>
    <rPh sb="15" eb="17">
      <t>ジュギョウ</t>
    </rPh>
    <rPh sb="18" eb="20">
      <t>ジッシ</t>
    </rPh>
    <rPh sb="20" eb="22">
      <t>カイスウ</t>
    </rPh>
    <rPh sb="22" eb="23">
      <t>トウ</t>
    </rPh>
    <phoneticPr fontId="1"/>
  </si>
  <si>
    <t>支援活動の実施件数、支援人数等</t>
    <rPh sb="0" eb="2">
      <t>シエン</t>
    </rPh>
    <rPh sb="2" eb="4">
      <t>カツドウ</t>
    </rPh>
    <rPh sb="5" eb="7">
      <t>ジッシ</t>
    </rPh>
    <rPh sb="7" eb="9">
      <t>ケンスウ</t>
    </rPh>
    <rPh sb="10" eb="12">
      <t>シエン</t>
    </rPh>
    <rPh sb="12" eb="14">
      <t>ニンズウ</t>
    </rPh>
    <rPh sb="14" eb="15">
      <t>トウ</t>
    </rPh>
    <phoneticPr fontId="1"/>
  </si>
  <si>
    <t>活動への参加数、関わった社員の数等</t>
    <rPh sb="0" eb="2">
      <t>カツドウ</t>
    </rPh>
    <rPh sb="4" eb="7">
      <t>サンカスウ</t>
    </rPh>
    <rPh sb="8" eb="9">
      <t>カカ</t>
    </rPh>
    <rPh sb="12" eb="14">
      <t>シャイン</t>
    </rPh>
    <rPh sb="15" eb="16">
      <t>カズ</t>
    </rPh>
    <rPh sb="16" eb="17">
      <t>トウ</t>
    </rPh>
    <phoneticPr fontId="1"/>
  </si>
  <si>
    <t>地域経済に資する製品・サービスの提供数等</t>
    <rPh sb="0" eb="2">
      <t>チイキ</t>
    </rPh>
    <rPh sb="2" eb="4">
      <t>ケイザイ</t>
    </rPh>
    <phoneticPr fontId="1"/>
  </si>
  <si>
    <t>・取引先の環境保全、労働環境の改善、人権侵害の防止（紛争鉱物への対応）など、倫理面での適切な対応を行っている。</t>
    <rPh sb="1" eb="3">
      <t>トリヒキ</t>
    </rPh>
    <rPh sb="3" eb="4">
      <t>サキ</t>
    </rPh>
    <phoneticPr fontId="5"/>
  </si>
  <si>
    <t>取引先への配慮</t>
    <rPh sb="0" eb="2">
      <t>トリヒキ</t>
    </rPh>
    <rPh sb="2" eb="3">
      <t>サキ</t>
    </rPh>
    <rPh sb="5" eb="7">
      <t>ハイリョ</t>
    </rPh>
    <phoneticPr fontId="5"/>
  </si>
  <si>
    <t>5.1、5.5、10.3</t>
    <phoneticPr fontId="5"/>
  </si>
  <si>
    <t>5.4、8.2</t>
    <phoneticPr fontId="5"/>
  </si>
  <si>
    <t>5.4、8.8</t>
    <phoneticPr fontId="5"/>
  </si>
  <si>
    <t>4.4、4.5、8.5</t>
    <phoneticPr fontId="5"/>
  </si>
  <si>
    <t>BCP計画の改定頻度等</t>
    <rPh sb="3" eb="5">
      <t>ケイカク</t>
    </rPh>
    <rPh sb="6" eb="8">
      <t>カイテイ</t>
    </rPh>
    <rPh sb="8" eb="10">
      <t>ヒンド</t>
    </rPh>
    <rPh sb="10" eb="11">
      <t>トウ</t>
    </rPh>
    <phoneticPr fontId="1"/>
  </si>
  <si>
    <t>省エネ活動の実施件数、エネルギー使用原単位の削減率等</t>
    <rPh sb="0" eb="1">
      <t>ショウ</t>
    </rPh>
    <rPh sb="3" eb="5">
      <t>カツドウ</t>
    </rPh>
    <rPh sb="6" eb="8">
      <t>ジッシ</t>
    </rPh>
    <rPh sb="8" eb="10">
      <t>ケンスウ</t>
    </rPh>
    <rPh sb="16" eb="18">
      <t>シヨウ</t>
    </rPh>
    <rPh sb="18" eb="21">
      <t>ゲンタンイ</t>
    </rPh>
    <rPh sb="22" eb="24">
      <t>サクゲン</t>
    </rPh>
    <rPh sb="24" eb="25">
      <t>リツ</t>
    </rPh>
    <rPh sb="25" eb="26">
      <t>トウ</t>
    </rPh>
    <phoneticPr fontId="1"/>
  </si>
  <si>
    <t>再生可能エネルギーの導入量等</t>
    <rPh sb="0" eb="4">
      <t>サイセイカノウ</t>
    </rPh>
    <rPh sb="10" eb="12">
      <t>ドウニュウ</t>
    </rPh>
    <rPh sb="12" eb="13">
      <t>リョウ</t>
    </rPh>
    <rPh sb="13" eb="14">
      <t>トウ</t>
    </rPh>
    <phoneticPr fontId="1"/>
  </si>
  <si>
    <t>節水活動等の実施件数、水使用原単位の削減率等</t>
    <rPh sb="0" eb="2">
      <t>セッスイ</t>
    </rPh>
    <rPh sb="2" eb="4">
      <t>カツドウ</t>
    </rPh>
    <rPh sb="4" eb="5">
      <t>トウ</t>
    </rPh>
    <rPh sb="6" eb="8">
      <t>ジッシ</t>
    </rPh>
    <rPh sb="8" eb="10">
      <t>ケンスウ</t>
    </rPh>
    <rPh sb="11" eb="12">
      <t>ミズ</t>
    </rPh>
    <rPh sb="12" eb="14">
      <t>シヨウ</t>
    </rPh>
    <rPh sb="14" eb="17">
      <t>ゲンタンイ</t>
    </rPh>
    <rPh sb="18" eb="20">
      <t>サクゲン</t>
    </rPh>
    <rPh sb="20" eb="21">
      <t>リツ</t>
    </rPh>
    <rPh sb="21" eb="22">
      <t>トウ</t>
    </rPh>
    <phoneticPr fontId="1"/>
  </si>
  <si>
    <t>化学物質の適切な管理のための対策の実施件数等</t>
    <rPh sb="0" eb="2">
      <t>カガク</t>
    </rPh>
    <rPh sb="2" eb="4">
      <t>ブッシツ</t>
    </rPh>
    <rPh sb="5" eb="7">
      <t>テキセツ</t>
    </rPh>
    <rPh sb="8" eb="10">
      <t>カンリ</t>
    </rPh>
    <rPh sb="14" eb="16">
      <t>タイサク</t>
    </rPh>
    <rPh sb="17" eb="19">
      <t>ジッシ</t>
    </rPh>
    <rPh sb="19" eb="21">
      <t>ケンスウ</t>
    </rPh>
    <rPh sb="21" eb="22">
      <t>トウ</t>
    </rPh>
    <phoneticPr fontId="1"/>
  </si>
  <si>
    <t>市と連携して行う、地域課題の解決に資する事業の実施回数等</t>
    <rPh sb="0" eb="1">
      <t>シ</t>
    </rPh>
    <rPh sb="2" eb="4">
      <t>レンケイ</t>
    </rPh>
    <rPh sb="6" eb="7">
      <t>オコナ</t>
    </rPh>
    <rPh sb="9" eb="11">
      <t>チイキ</t>
    </rPh>
    <rPh sb="11" eb="13">
      <t>カダイ</t>
    </rPh>
    <rPh sb="14" eb="16">
      <t>カイケツ</t>
    </rPh>
    <rPh sb="17" eb="18">
      <t>シ</t>
    </rPh>
    <rPh sb="20" eb="22">
      <t>ジギョウ</t>
    </rPh>
    <rPh sb="23" eb="25">
      <t>ジッシ</t>
    </rPh>
    <rPh sb="25" eb="27">
      <t>カイスウ</t>
    </rPh>
    <rPh sb="27" eb="28">
      <t>トウ</t>
    </rPh>
    <phoneticPr fontId="1"/>
  </si>
  <si>
    <t>3号用項目（指標例）</t>
    <rPh sb="1" eb="2">
      <t>ゴウ</t>
    </rPh>
    <rPh sb="2" eb="3">
      <t>ヨウ</t>
    </rPh>
    <rPh sb="3" eb="5">
      <t>コウモク</t>
    </rPh>
    <rPh sb="6" eb="8">
      <t>シヒョウ</t>
    </rPh>
    <rPh sb="8" eb="9">
      <t>レイ</t>
    </rPh>
    <phoneticPr fontId="1"/>
  </si>
  <si>
    <t>3号用項目（項目）</t>
    <rPh sb="1" eb="2">
      <t>ゴウ</t>
    </rPh>
    <rPh sb="2" eb="3">
      <t>ヨウ</t>
    </rPh>
    <rPh sb="3" eb="5">
      <t>コウモク</t>
    </rPh>
    <rPh sb="6" eb="8">
      <t>コウモク</t>
    </rPh>
    <phoneticPr fontId="1"/>
  </si>
  <si>
    <t>安全対策ルールの認知度、労働災害発生件数・労働災害度数率等</t>
    <rPh sb="0" eb="2">
      <t>アンゼン</t>
    </rPh>
    <rPh sb="2" eb="4">
      <t>タイサク</t>
    </rPh>
    <rPh sb="8" eb="11">
      <t>ニンチド</t>
    </rPh>
    <rPh sb="12" eb="14">
      <t>ロウドウ</t>
    </rPh>
    <rPh sb="14" eb="16">
      <t>サイガイ</t>
    </rPh>
    <rPh sb="16" eb="18">
      <t>ハッセイ</t>
    </rPh>
    <rPh sb="18" eb="20">
      <t>ケンスウ</t>
    </rPh>
    <rPh sb="21" eb="23">
      <t>ロウドウ</t>
    </rPh>
    <rPh sb="23" eb="25">
      <t>サイガイ</t>
    </rPh>
    <rPh sb="25" eb="27">
      <t>ドスウ</t>
    </rPh>
    <rPh sb="27" eb="28">
      <t>リツ</t>
    </rPh>
    <rPh sb="28" eb="29">
      <t>トウ</t>
    </rPh>
    <phoneticPr fontId="1"/>
  </si>
  <si>
    <t>認証取得の維持、労働災害発生件数・労働災害度数率等</t>
    <rPh sb="8" eb="10">
      <t>ロウドウ</t>
    </rPh>
    <rPh sb="10" eb="12">
      <t>サイガイ</t>
    </rPh>
    <rPh sb="12" eb="14">
      <t>ハッセイ</t>
    </rPh>
    <rPh sb="14" eb="16">
      <t>ケンスウ</t>
    </rPh>
    <rPh sb="17" eb="19">
      <t>ロウドウ</t>
    </rPh>
    <rPh sb="19" eb="21">
      <t>サイガイ</t>
    </rPh>
    <rPh sb="21" eb="23">
      <t>ドスウ</t>
    </rPh>
    <rPh sb="23" eb="24">
      <t>リツ</t>
    </rPh>
    <rPh sb="24" eb="25">
      <t>トウ</t>
    </rPh>
    <phoneticPr fontId="1"/>
  </si>
  <si>
    <t>認定取得の維持、労働災害発生件数・労働災害度数率等</t>
    <rPh sb="0" eb="2">
      <t>ニンテイ</t>
    </rPh>
    <rPh sb="2" eb="4">
      <t>シュトク</t>
    </rPh>
    <rPh sb="5" eb="7">
      <t>イジ</t>
    </rPh>
    <rPh sb="8" eb="10">
      <t>ロウドウ</t>
    </rPh>
    <rPh sb="10" eb="12">
      <t>サイガイ</t>
    </rPh>
    <rPh sb="12" eb="14">
      <t>ハッセイ</t>
    </rPh>
    <rPh sb="14" eb="16">
      <t>ケンスウ</t>
    </rPh>
    <rPh sb="17" eb="19">
      <t>ロウドウ</t>
    </rPh>
    <rPh sb="19" eb="21">
      <t>サイガイ</t>
    </rPh>
    <rPh sb="21" eb="23">
      <t>ドスウ</t>
    </rPh>
    <rPh sb="23" eb="24">
      <t>リツ</t>
    </rPh>
    <rPh sb="24" eb="25">
      <t>トウ</t>
    </rPh>
    <phoneticPr fontId="1"/>
  </si>
  <si>
    <t>女性管理職比率、女性の正規雇用転換数、女性が少なかった部署への配置転換数など</t>
    <rPh sb="0" eb="2">
      <t>ジョセイ</t>
    </rPh>
    <rPh sb="2" eb="4">
      <t>カンリ</t>
    </rPh>
    <rPh sb="4" eb="5">
      <t>ショク</t>
    </rPh>
    <rPh sb="5" eb="7">
      <t>ヒリツ</t>
    </rPh>
    <rPh sb="8" eb="10">
      <t>ジョセイ</t>
    </rPh>
    <rPh sb="11" eb="13">
      <t>セイキ</t>
    </rPh>
    <rPh sb="13" eb="15">
      <t>コヨウ</t>
    </rPh>
    <rPh sb="15" eb="17">
      <t>テンカン</t>
    </rPh>
    <rPh sb="17" eb="18">
      <t>スウ</t>
    </rPh>
    <rPh sb="19" eb="21">
      <t>ジョセイ</t>
    </rPh>
    <rPh sb="22" eb="23">
      <t>スク</t>
    </rPh>
    <rPh sb="27" eb="29">
      <t>ブショ</t>
    </rPh>
    <rPh sb="31" eb="33">
      <t>ハイチ</t>
    </rPh>
    <rPh sb="33" eb="35">
      <t>テンカン</t>
    </rPh>
    <rPh sb="35" eb="36">
      <t>スウ</t>
    </rPh>
    <phoneticPr fontId="1"/>
  </si>
  <si>
    <t>意見交換の場への取引先の参加社数等</t>
    <rPh sb="0" eb="2">
      <t>イケン</t>
    </rPh>
    <rPh sb="2" eb="4">
      <t>コウカン</t>
    </rPh>
    <rPh sb="5" eb="6">
      <t>バ</t>
    </rPh>
    <rPh sb="8" eb="10">
      <t>トリヒキ</t>
    </rPh>
    <rPh sb="10" eb="11">
      <t>サキ</t>
    </rPh>
    <rPh sb="12" eb="14">
      <t>サンカ</t>
    </rPh>
    <rPh sb="14" eb="15">
      <t>シャ</t>
    </rPh>
    <rPh sb="15" eb="16">
      <t>スウ</t>
    </rPh>
    <rPh sb="16" eb="17">
      <t>トウ</t>
    </rPh>
    <phoneticPr fontId="1"/>
  </si>
  <si>
    <t>市民の雇用比率等</t>
    <rPh sb="0" eb="2">
      <t>シミン</t>
    </rPh>
    <rPh sb="3" eb="5">
      <t>コヨウ</t>
    </rPh>
    <rPh sb="5" eb="7">
      <t>ヒリツ</t>
    </rPh>
    <rPh sb="7" eb="8">
      <t>トウ</t>
    </rPh>
    <phoneticPr fontId="1"/>
  </si>
  <si>
    <t>環境マネジメント体制を構築している事業所の割合（全社に占める売上高、事業所数等の比率）等</t>
    <rPh sb="0" eb="2">
      <t>カンキョウ</t>
    </rPh>
    <rPh sb="8" eb="10">
      <t>タイセイ</t>
    </rPh>
    <rPh sb="11" eb="13">
      <t>コウチク</t>
    </rPh>
    <rPh sb="17" eb="20">
      <t>ジギョウショ</t>
    </rPh>
    <rPh sb="21" eb="23">
      <t>ワリアイ</t>
    </rPh>
    <rPh sb="38" eb="39">
      <t>トウ</t>
    </rPh>
    <rPh sb="40" eb="42">
      <t>ヒリツ</t>
    </rPh>
    <rPh sb="43" eb="44">
      <t>トウ</t>
    </rPh>
    <phoneticPr fontId="1"/>
  </si>
  <si>
    <t>メンタルヘルス研修の受講者数・受講率等</t>
    <rPh sb="7" eb="9">
      <t>ケンシュウ</t>
    </rPh>
    <rPh sb="10" eb="13">
      <t>ジュコウシャ</t>
    </rPh>
    <rPh sb="13" eb="14">
      <t>スウ</t>
    </rPh>
    <rPh sb="15" eb="18">
      <t>ジュコウリツ</t>
    </rPh>
    <rPh sb="18" eb="19">
      <t>トウ</t>
    </rPh>
    <phoneticPr fontId="1"/>
  </si>
  <si>
    <t>外国人等、特定の対象者向けのスキルアップ研修等の受講者数・受講率等</t>
    <rPh sb="0" eb="2">
      <t>ガイコク</t>
    </rPh>
    <rPh sb="2" eb="3">
      <t>ジン</t>
    </rPh>
    <rPh sb="3" eb="4">
      <t>トウ</t>
    </rPh>
    <rPh sb="5" eb="7">
      <t>トクテイ</t>
    </rPh>
    <rPh sb="8" eb="10">
      <t>タイショウ</t>
    </rPh>
    <rPh sb="10" eb="11">
      <t>シャ</t>
    </rPh>
    <rPh sb="11" eb="12">
      <t>ム</t>
    </rPh>
    <rPh sb="20" eb="22">
      <t>ケンシュウ</t>
    </rPh>
    <rPh sb="22" eb="23">
      <t>トウ</t>
    </rPh>
    <rPh sb="29" eb="32">
      <t>ジュコウリツ</t>
    </rPh>
    <rPh sb="32" eb="33">
      <t>トウ</t>
    </rPh>
    <phoneticPr fontId="1"/>
  </si>
  <si>
    <t>性的マイノリティに関する啓発活動の実施回数や整備した制度の数等</t>
    <rPh sb="0" eb="2">
      <t>セイテキ</t>
    </rPh>
    <rPh sb="9" eb="10">
      <t>カン</t>
    </rPh>
    <rPh sb="12" eb="14">
      <t>ケイハツ</t>
    </rPh>
    <rPh sb="14" eb="16">
      <t>カツドウ</t>
    </rPh>
    <rPh sb="17" eb="19">
      <t>ジッシ</t>
    </rPh>
    <rPh sb="19" eb="21">
      <t>カイスウ</t>
    </rPh>
    <rPh sb="22" eb="24">
      <t>セイビ</t>
    </rPh>
    <rPh sb="26" eb="28">
      <t>セイド</t>
    </rPh>
    <rPh sb="29" eb="30">
      <t>カズ</t>
    </rPh>
    <rPh sb="30" eb="31">
      <t>トウ</t>
    </rPh>
    <phoneticPr fontId="1"/>
  </si>
  <si>
    <t>省エネ運動の実施件数、電力使用原単位の削減率、社員の省エネ意識の向上率等</t>
    <rPh sb="0" eb="1">
      <t>ショウ</t>
    </rPh>
    <rPh sb="3" eb="5">
      <t>ウンドウ</t>
    </rPh>
    <rPh sb="6" eb="8">
      <t>ジッシ</t>
    </rPh>
    <rPh sb="8" eb="10">
      <t>ケンスウ</t>
    </rPh>
    <rPh sb="11" eb="13">
      <t>デンリョク</t>
    </rPh>
    <rPh sb="13" eb="15">
      <t>シヨウ</t>
    </rPh>
    <rPh sb="15" eb="18">
      <t>ゲンタンイ</t>
    </rPh>
    <rPh sb="19" eb="21">
      <t>サクゲン</t>
    </rPh>
    <rPh sb="21" eb="22">
      <t>リツ</t>
    </rPh>
    <rPh sb="23" eb="25">
      <t>シャイン</t>
    </rPh>
    <rPh sb="26" eb="27">
      <t>ショウ</t>
    </rPh>
    <rPh sb="29" eb="31">
      <t>イシキ</t>
    </rPh>
    <rPh sb="32" eb="34">
      <t>コウジョウ</t>
    </rPh>
    <rPh sb="34" eb="35">
      <t>リツ</t>
    </rPh>
    <rPh sb="35" eb="36">
      <t>トウ</t>
    </rPh>
    <phoneticPr fontId="1"/>
  </si>
  <si>
    <t>セキュリティ不備の発生件数、改善率等</t>
    <rPh sb="6" eb="8">
      <t>フビ</t>
    </rPh>
    <rPh sb="9" eb="11">
      <t>ハッセイ</t>
    </rPh>
    <rPh sb="11" eb="13">
      <t>ケンスウ</t>
    </rPh>
    <rPh sb="14" eb="16">
      <t>カイゼン</t>
    </rPh>
    <rPh sb="16" eb="17">
      <t>リツ</t>
    </rPh>
    <rPh sb="17" eb="18">
      <t>トウ</t>
    </rPh>
    <phoneticPr fontId="1"/>
  </si>
  <si>
    <t>法令違反件数、社員へのルールの浸透度等</t>
    <rPh sb="0" eb="2">
      <t>ホウレイ</t>
    </rPh>
    <rPh sb="2" eb="4">
      <t>イハン</t>
    </rPh>
    <rPh sb="4" eb="6">
      <t>ケンスウ</t>
    </rPh>
    <rPh sb="7" eb="9">
      <t>シャイン</t>
    </rPh>
    <rPh sb="15" eb="18">
      <t>シントウド</t>
    </rPh>
    <rPh sb="18" eb="19">
      <t>トウ</t>
    </rPh>
    <phoneticPr fontId="1"/>
  </si>
  <si>
    <t>市の施策・事業への協力数、施策への社員の理解の浸透度等</t>
    <rPh sb="0" eb="1">
      <t>シ</t>
    </rPh>
    <rPh sb="2" eb="4">
      <t>シサク</t>
    </rPh>
    <rPh sb="5" eb="7">
      <t>ジギョウ</t>
    </rPh>
    <rPh sb="9" eb="11">
      <t>キョウリョク</t>
    </rPh>
    <rPh sb="11" eb="12">
      <t>カズ</t>
    </rPh>
    <rPh sb="13" eb="15">
      <t>シサク</t>
    </rPh>
    <rPh sb="17" eb="19">
      <t>シャイン</t>
    </rPh>
    <rPh sb="20" eb="22">
      <t>リカイ</t>
    </rPh>
    <rPh sb="23" eb="26">
      <t>シントウド</t>
    </rPh>
    <rPh sb="26" eb="27">
      <t>トウ</t>
    </rPh>
    <phoneticPr fontId="1"/>
  </si>
  <si>
    <t>・社員の健康促進のための活動(福利厚生でのジム利用助成など)を実施している。</t>
    <phoneticPr fontId="5"/>
  </si>
  <si>
    <t>・女性の活躍推進に向けた方針の策定や周知、従業員に対する固定的性別役割分担の解消やワーク・ライフ・バランス等の意識啓発等（意見交換や社内外の研修への参加促進等）を行う等、女性の活躍推進に向けた意識・職場風土を醸成している。</t>
    <rPh sb="6" eb="8">
      <t>スイシン</t>
    </rPh>
    <rPh sb="9" eb="10">
      <t>ム</t>
    </rPh>
    <rPh sb="83" eb="84">
      <t>トウ</t>
    </rPh>
    <phoneticPr fontId="5"/>
  </si>
  <si>
    <t>セクハラ・パワハラ研修等の受講者数・受講率等</t>
    <rPh sb="9" eb="11">
      <t>ケンシュウ</t>
    </rPh>
    <rPh sb="11" eb="12">
      <t>トウ</t>
    </rPh>
    <rPh sb="13" eb="17">
      <t>ジュコウシャスウ</t>
    </rPh>
    <rPh sb="18" eb="21">
      <t>ジュコウリツ</t>
    </rPh>
    <rPh sb="21" eb="22">
      <t>トウ</t>
    </rPh>
    <phoneticPr fontId="1"/>
  </si>
  <si>
    <t>女性のキャリア形成研修の受講者数・受講率、キャリア意識の向上に向けた取組の実施回数等</t>
    <rPh sb="0" eb="2">
      <t>ジョセイ</t>
    </rPh>
    <rPh sb="7" eb="9">
      <t>ケイセイ</t>
    </rPh>
    <rPh sb="9" eb="11">
      <t>ケンシュウ</t>
    </rPh>
    <rPh sb="12" eb="16">
      <t>ジュコウシャスウ</t>
    </rPh>
    <rPh sb="17" eb="20">
      <t>ジュコウリツ</t>
    </rPh>
    <rPh sb="25" eb="27">
      <t>イシキ</t>
    </rPh>
    <rPh sb="28" eb="30">
      <t>コウジョウ</t>
    </rPh>
    <rPh sb="31" eb="32">
      <t>ム</t>
    </rPh>
    <rPh sb="34" eb="36">
      <t>トリクミ</t>
    </rPh>
    <rPh sb="37" eb="39">
      <t>ジッシ</t>
    </rPh>
    <rPh sb="39" eb="41">
      <t>カイスウ</t>
    </rPh>
    <rPh sb="41" eb="42">
      <t>トウ</t>
    </rPh>
    <phoneticPr fontId="1"/>
  </si>
  <si>
    <t>教育研修の受講者数・受講率、法令違反件数等</t>
    <rPh sb="0" eb="2">
      <t>キョウイク</t>
    </rPh>
    <rPh sb="2" eb="4">
      <t>ケンシュウ</t>
    </rPh>
    <rPh sb="5" eb="8">
      <t>ジュコウシャ</t>
    </rPh>
    <rPh sb="8" eb="9">
      <t>スウ</t>
    </rPh>
    <rPh sb="10" eb="13">
      <t>ジュコウリツ</t>
    </rPh>
    <rPh sb="14" eb="16">
      <t>ホウレイ</t>
    </rPh>
    <rPh sb="16" eb="18">
      <t>イハン</t>
    </rPh>
    <rPh sb="18" eb="20">
      <t>ケンスウ</t>
    </rPh>
    <rPh sb="20" eb="21">
      <t>トウ</t>
    </rPh>
    <phoneticPr fontId="1"/>
  </si>
  <si>
    <t>研修の受講者数・受講率、情報セキュリティに対する理解度等</t>
    <rPh sb="0" eb="2">
      <t>ケンシュウ</t>
    </rPh>
    <rPh sb="3" eb="6">
      <t>ジュコウシャ</t>
    </rPh>
    <rPh sb="6" eb="7">
      <t>スウ</t>
    </rPh>
    <rPh sb="8" eb="11">
      <t>ジュコウリツ</t>
    </rPh>
    <rPh sb="12" eb="14">
      <t>ジョウホウ</t>
    </rPh>
    <rPh sb="21" eb="22">
      <t>タイ</t>
    </rPh>
    <rPh sb="24" eb="27">
      <t>リカイド</t>
    </rPh>
    <rPh sb="27" eb="28">
      <t>トウ</t>
    </rPh>
    <phoneticPr fontId="1"/>
  </si>
  <si>
    <t>研修の受講者数・受講率等</t>
    <rPh sb="0" eb="2">
      <t>ケンシュウ</t>
    </rPh>
    <rPh sb="3" eb="6">
      <t>ジュコウシャ</t>
    </rPh>
    <rPh sb="6" eb="7">
      <t>スウ</t>
    </rPh>
    <rPh sb="8" eb="11">
      <t>ジュコウリツ</t>
    </rPh>
    <rPh sb="11" eb="12">
      <t>トウ</t>
    </rPh>
    <phoneticPr fontId="1"/>
  </si>
  <si>
    <t>植林・植樹や里山保全活動への参加数、関わった社員の数等</t>
    <rPh sb="0" eb="2">
      <t>ショクリン</t>
    </rPh>
    <rPh sb="3" eb="5">
      <t>ショクジュ</t>
    </rPh>
    <rPh sb="6" eb="8">
      <t>サトヤマ</t>
    </rPh>
    <rPh sb="8" eb="10">
      <t>ホゼン</t>
    </rPh>
    <rPh sb="10" eb="12">
      <t>カツドウ</t>
    </rPh>
    <phoneticPr fontId="1"/>
  </si>
  <si>
    <t>自己研鑽のための研修の受講者数・受講率等</t>
    <rPh sb="0" eb="2">
      <t>ジコ</t>
    </rPh>
    <rPh sb="2" eb="4">
      <t>ケンサン</t>
    </rPh>
    <rPh sb="8" eb="10">
      <t>ケンシュウ</t>
    </rPh>
    <rPh sb="11" eb="15">
      <t>ジュコウシャスウ</t>
    </rPh>
    <rPh sb="16" eb="19">
      <t>ジュコウリツ</t>
    </rPh>
    <rPh sb="19" eb="20">
      <t>ナド</t>
    </rPh>
    <phoneticPr fontId="1"/>
  </si>
  <si>
    <t>製品・サービスを通じた環境問題の解決</t>
    <rPh sb="12" eb="14">
      <t>カンキョウ</t>
    </rPh>
    <rPh sb="16" eb="18">
      <t>カイケツ</t>
    </rPh>
    <phoneticPr fontId="5"/>
  </si>
  <si>
    <t>・LGBTQへの配慮に関する制度や環境を整備している。</t>
    <phoneticPr fontId="5"/>
  </si>
  <si>
    <t>●女性の活躍支援に向けた目標を設定している。</t>
    <rPh sb="6" eb="8">
      <t>シエン</t>
    </rPh>
    <rPh sb="9" eb="10">
      <t>ム</t>
    </rPh>
    <rPh sb="12" eb="14">
      <t>モクヒョウ</t>
    </rPh>
    <rPh sb="15" eb="17">
      <t>セッテイ</t>
    </rPh>
    <phoneticPr fontId="5"/>
  </si>
  <si>
    <t>・海洋プラスチック汚染の防止や海洋護岸保護などに関する活動を行っている。</t>
    <rPh sb="15" eb="17">
      <t>カイヨウ</t>
    </rPh>
    <rPh sb="17" eb="19">
      <t>ゴガン</t>
    </rPh>
    <rPh sb="19" eb="21">
      <t>ホゴ</t>
    </rPh>
    <phoneticPr fontId="5"/>
  </si>
  <si>
    <t>豊田市内における雇用促進</t>
    <rPh sb="0" eb="2">
      <t>トヨタ</t>
    </rPh>
    <rPh sb="2" eb="4">
      <t>シナイ</t>
    </rPh>
    <rPh sb="8" eb="10">
      <t>コヨウ</t>
    </rPh>
    <rPh sb="10" eb="12">
      <t>ソクシン</t>
    </rPh>
    <phoneticPr fontId="5"/>
  </si>
  <si>
    <t>・従業員の1/2以上が豊田市民である (非正規・パートを含む)。</t>
    <rPh sb="11" eb="13">
      <t>トヨタ</t>
    </rPh>
    <phoneticPr fontId="1"/>
  </si>
  <si>
    <t>豊田市の施策・事業への協力</t>
    <rPh sb="0" eb="2">
      <t>トヨタ</t>
    </rPh>
    <phoneticPr fontId="5"/>
  </si>
  <si>
    <t>豊田市内の地域コミュニティへの配慮</t>
    <rPh sb="0" eb="2">
      <t>トヨタ</t>
    </rPh>
    <rPh sb="2" eb="4">
      <t>シナイ</t>
    </rPh>
    <rPh sb="3" eb="4">
      <t>ナイ</t>
    </rPh>
    <rPh sb="5" eb="7">
      <t>チイキ</t>
    </rPh>
    <rPh sb="15" eb="17">
      <t>ハイリョ</t>
    </rPh>
    <phoneticPr fontId="5"/>
  </si>
  <si>
    <t>5.5、10.3</t>
    <phoneticPr fontId="5"/>
  </si>
  <si>
    <t>14.1、14.2、14.3、14.4、14.5</t>
    <phoneticPr fontId="1"/>
  </si>
  <si>
    <t>5.1、10.2､10.3、16.7</t>
    <phoneticPr fontId="1"/>
  </si>
  <si>
    <t>取組項目</t>
    <rPh sb="0" eb="2">
      <t>トリクミ</t>
    </rPh>
    <rPh sb="2" eb="4">
      <t>コウモク</t>
    </rPh>
    <phoneticPr fontId="5"/>
  </si>
  <si>
    <t>・「健康経営優良法人」などを取得している。</t>
    <rPh sb="2" eb="4">
      <t>ケンコウ</t>
    </rPh>
    <rPh sb="4" eb="6">
      <t>ケイエイ</t>
    </rPh>
    <rPh sb="6" eb="8">
      <t>ユウリョウ</t>
    </rPh>
    <rPh sb="8" eb="10">
      <t>ホウジン</t>
    </rPh>
    <rPh sb="14" eb="16">
      <t>シュトク</t>
    </rPh>
    <phoneticPr fontId="5"/>
  </si>
  <si>
    <t>・従業員向けに、メンタルヘルスの意識啓発や、カウンセラーなどへの相談体制の整備などを行っている。</t>
    <rPh sb="1" eb="4">
      <t>ジュウギョウイン</t>
    </rPh>
    <rPh sb="4" eb="5">
      <t>ム</t>
    </rPh>
    <rPh sb="16" eb="18">
      <t>イシキ</t>
    </rPh>
    <rPh sb="18" eb="20">
      <t>ケイハツ</t>
    </rPh>
    <rPh sb="32" eb="34">
      <t>ソウダン</t>
    </rPh>
    <rPh sb="34" eb="36">
      <t>タイセイ</t>
    </rPh>
    <rPh sb="37" eb="39">
      <t>セイビ</t>
    </rPh>
    <rPh sb="42" eb="43">
      <t>オコナ</t>
    </rPh>
    <phoneticPr fontId="5"/>
  </si>
  <si>
    <t>●脱炭素に向けて、省エネに取り組んでいる。</t>
    <rPh sb="1" eb="4">
      <t>ダツタンソ</t>
    </rPh>
    <rPh sb="5" eb="6">
      <t>ム</t>
    </rPh>
    <rPh sb="9" eb="10">
      <t>ショウ</t>
    </rPh>
    <rPh sb="13" eb="14">
      <t>ト</t>
    </rPh>
    <rPh sb="15" eb="16">
      <t>ク</t>
    </rPh>
    <phoneticPr fontId="5"/>
  </si>
  <si>
    <t>・地域住民の職場見学や地域学生の職業体験の受け入れ、近隣の学校への出張授業などを実施している。</t>
    <phoneticPr fontId="5"/>
  </si>
  <si>
    <t>・地域の防災・防犯・清掃活動や、高齢者等の見守り活動などに参加している。</t>
    <rPh sb="16" eb="19">
      <t>コウレイシャ</t>
    </rPh>
    <rPh sb="19" eb="20">
      <t>トウ</t>
    </rPh>
    <rPh sb="21" eb="23">
      <t>ミマモ</t>
    </rPh>
    <rPh sb="24" eb="26">
      <t>カツドウ</t>
    </rPh>
    <phoneticPr fontId="5"/>
  </si>
  <si>
    <t>・リモートワークやフレックスタイムを導入し、柔軟な勤務形態（場所・時間）を認めている。</t>
    <phoneticPr fontId="5"/>
  </si>
  <si>
    <t>ー</t>
    <phoneticPr fontId="1"/>
  </si>
  <si>
    <t xml:space="preserve">【主な取組内容】
【取組の成果】
</t>
    <rPh sb="11" eb="13">
      <t>トリク</t>
    </rPh>
    <rPh sb="14" eb="16">
      <t>セイカ</t>
    </rPh>
    <phoneticPr fontId="1"/>
  </si>
  <si>
    <t xml:space="preserve">【主な取組内容】
【再生可能エネルギー由来の電力利用割合：　％】
</t>
    <phoneticPr fontId="1"/>
  </si>
  <si>
    <t>【主な取組内容】</t>
    <rPh sb="1" eb="2">
      <t>オモ</t>
    </rPh>
    <rPh sb="3" eb="5">
      <t>トリクミ</t>
    </rPh>
    <rPh sb="5" eb="7">
      <t>ナイヨウ</t>
    </rPh>
    <phoneticPr fontId="1"/>
  </si>
  <si>
    <t xml:space="preserve">【主な取組内容】
【取組の成果】
</t>
    <rPh sb="0" eb="20">
      <t>トリクセイカ</t>
    </rPh>
    <phoneticPr fontId="1"/>
  </si>
  <si>
    <t>【取得している認証がある場合】
認証名／取得年月：
【安全対策ルールがある場合】
主要なルール／ルール概要：</t>
    <rPh sb="28" eb="30">
      <t>アンゼン</t>
    </rPh>
    <rPh sb="30" eb="32">
      <t>タイサク</t>
    </rPh>
    <rPh sb="42" eb="44">
      <t>シュヨウ</t>
    </rPh>
    <rPh sb="52" eb="54">
      <t>ガイヨウ</t>
    </rPh>
    <phoneticPr fontId="1"/>
  </si>
  <si>
    <t>【主な取組内容（ルールや制度を有している場合は、その概要も記載）】
【取組の成果】</t>
    <rPh sb="12" eb="14">
      <t>セイド</t>
    </rPh>
    <rPh sb="15" eb="16">
      <t>ユウ</t>
    </rPh>
    <rPh sb="20" eb="22">
      <t>バアイ</t>
    </rPh>
    <rPh sb="26" eb="28">
      <t>ガイヨウ</t>
    </rPh>
    <rPh sb="29" eb="31">
      <t>キサイ</t>
    </rPh>
    <phoneticPr fontId="1"/>
  </si>
  <si>
    <t>【目標を設定している場合】
目標の内容（指標・目標数値等）：
【目標を設定していない場合】
現状（指標・数値等）：</t>
    <rPh sb="1" eb="3">
      <t>モクヒョウ</t>
    </rPh>
    <rPh sb="4" eb="6">
      <t>セッテイ</t>
    </rPh>
    <rPh sb="10" eb="12">
      <t>バアイ</t>
    </rPh>
    <rPh sb="14" eb="16">
      <t>モクヒョウ</t>
    </rPh>
    <rPh sb="17" eb="19">
      <t>ナイヨウ</t>
    </rPh>
    <rPh sb="20" eb="22">
      <t>シヒョウ</t>
    </rPh>
    <rPh sb="23" eb="25">
      <t>モクヒョウ</t>
    </rPh>
    <rPh sb="25" eb="27">
      <t>スウチ</t>
    </rPh>
    <rPh sb="27" eb="28">
      <t>トウ</t>
    </rPh>
    <rPh sb="47" eb="49">
      <t>ゲンジョウ</t>
    </rPh>
    <rPh sb="50" eb="52">
      <t>シヒョウ</t>
    </rPh>
    <rPh sb="53" eb="55">
      <t>スウチ</t>
    </rPh>
    <rPh sb="55" eb="56">
      <t>トウ</t>
    </rPh>
    <phoneticPr fontId="1"/>
  </si>
  <si>
    <t>【取得している認証がある場合】
認証名／取得年月：
【主な取組内容】</t>
    <phoneticPr fontId="1"/>
  </si>
  <si>
    <t>【取得している認証がある場合】
認証名／取得年月：
【主な取組内容】
【取組の成果】</t>
    <rPh sb="28" eb="29">
      <t>オモ</t>
    </rPh>
    <rPh sb="30" eb="32">
      <t>トリクミ</t>
    </rPh>
    <rPh sb="32" eb="34">
      <t>ナイヨウ</t>
    </rPh>
    <phoneticPr fontId="1"/>
  </si>
  <si>
    <t>【取得している認証がある場合】
認証名／取得年月：
【主な取組内容】
【取組の成果】</t>
    <phoneticPr fontId="1"/>
  </si>
  <si>
    <t>【主な取組内容（ルールや制度を有している場合は、その概要も記載）】
【取組の成果】</t>
    <rPh sb="1" eb="2">
      <t>オモ</t>
    </rPh>
    <rPh sb="3" eb="5">
      <t>トリクミ</t>
    </rPh>
    <rPh sb="5" eb="7">
      <t>ナイヨウ</t>
    </rPh>
    <phoneticPr fontId="1"/>
  </si>
  <si>
    <t>【主な取組内容】
【取組の成果】</t>
    <rPh sb="1" eb="2">
      <t>オモ</t>
    </rPh>
    <rPh sb="3" eb="5">
      <t>トリクミ</t>
    </rPh>
    <rPh sb="5" eb="7">
      <t>ナイヨウ</t>
    </rPh>
    <phoneticPr fontId="1"/>
  </si>
  <si>
    <t xml:space="preserve">【取得している認証がある場合】
認証名／取得年月：
【主な取組内容】
</t>
    <phoneticPr fontId="1"/>
  </si>
  <si>
    <t>●自社の環境への取組を開示している。</t>
  </si>
  <si>
    <t>・ホームページ、環境報告書、CSR報告書などで自社の取組を公開している。</t>
    <rPh sb="8" eb="10">
      <t>カンキョウ</t>
    </rPh>
    <rPh sb="10" eb="13">
      <t>ホウコクショ</t>
    </rPh>
    <rPh sb="17" eb="20">
      <t>ホウコクショ</t>
    </rPh>
    <rPh sb="23" eb="25">
      <t>ジシャ</t>
    </rPh>
    <rPh sb="29" eb="31">
      <t>コウカイ</t>
    </rPh>
    <phoneticPr fontId="5"/>
  </si>
  <si>
    <t>環境への取組の開示にあたり、更新した情報数、更新頻度等</t>
    <rPh sb="0" eb="2">
      <t>カンキョウ</t>
    </rPh>
    <rPh sb="7" eb="9">
      <t>カイジ</t>
    </rPh>
    <rPh sb="14" eb="16">
      <t>コウシン</t>
    </rPh>
    <rPh sb="18" eb="20">
      <t>ジョウホウ</t>
    </rPh>
    <rPh sb="20" eb="21">
      <t>スウ</t>
    </rPh>
    <rPh sb="22" eb="24">
      <t>コウシン</t>
    </rPh>
    <rPh sb="24" eb="26">
      <t>ヒンド</t>
    </rPh>
    <rPh sb="26" eb="27">
      <t>トウ</t>
    </rPh>
    <phoneticPr fontId="1"/>
  </si>
  <si>
    <t>気候変動（脱炭素）への
取組</t>
    <rPh sb="0" eb="2">
      <t>キコウ</t>
    </rPh>
    <rPh sb="2" eb="4">
      <t>ヘンドウ</t>
    </rPh>
    <rPh sb="5" eb="6">
      <t>ダツ</t>
    </rPh>
    <rPh sb="6" eb="8">
      <t>タンソ</t>
    </rPh>
    <phoneticPr fontId="1"/>
  </si>
  <si>
    <t>・長時間労働を抑制する取組がある。</t>
    <rPh sb="1" eb="4">
      <t>チョウジカン</t>
    </rPh>
    <rPh sb="4" eb="6">
      <t>ロウドウ</t>
    </rPh>
    <rPh sb="7" eb="9">
      <t>ヨクセイ</t>
    </rPh>
    <phoneticPr fontId="5"/>
  </si>
  <si>
    <t>●ハラスメントを防止するための取組を進めている。</t>
    <rPh sb="8" eb="10">
      <t>ボウシ</t>
    </rPh>
    <rPh sb="18" eb="19">
      <t>スス</t>
    </rPh>
    <phoneticPr fontId="5"/>
  </si>
  <si>
    <t>女性活躍やワーク・ライフ・バランス推進等に向けた社内プロジェクトの開催数や参加者数、取組の浸透度等</t>
    <rPh sb="0" eb="2">
      <t>ジョセイ</t>
    </rPh>
    <rPh sb="2" eb="4">
      <t>カツヤク</t>
    </rPh>
    <rPh sb="17" eb="19">
      <t>スイシン</t>
    </rPh>
    <rPh sb="19" eb="20">
      <t>トウ</t>
    </rPh>
    <rPh sb="21" eb="22">
      <t>ム</t>
    </rPh>
    <rPh sb="24" eb="26">
      <t>シャナイ</t>
    </rPh>
    <rPh sb="33" eb="35">
      <t>カイサイ</t>
    </rPh>
    <rPh sb="35" eb="36">
      <t>スウ</t>
    </rPh>
    <rPh sb="37" eb="40">
      <t>サンカシャ</t>
    </rPh>
    <rPh sb="40" eb="41">
      <t>スウ</t>
    </rPh>
    <rPh sb="45" eb="48">
      <t>シントウド</t>
    </rPh>
    <rPh sb="48" eb="49">
      <t>トウ</t>
    </rPh>
    <phoneticPr fontId="1"/>
  </si>
  <si>
    <t>●女性の活躍を推進するための取組がある。</t>
  </si>
  <si>
    <t>●多様な働き方を促進するための取組がある。</t>
    <rPh sb="1" eb="3">
      <t>タヨウ</t>
    </rPh>
    <rPh sb="8" eb="10">
      <t>ソクシン</t>
    </rPh>
    <phoneticPr fontId="5"/>
  </si>
  <si>
    <t>●取引先（調達先、下請け、代理店等）の事業活動や環境・社会への取組を理解し、サプライチェーン全体で社会的責任を果たすために取り組んでいる。</t>
    <rPh sb="1" eb="3">
      <t>トリヒキ</t>
    </rPh>
    <rPh sb="3" eb="4">
      <t>サキ</t>
    </rPh>
    <rPh sb="5" eb="8">
      <t>チョウタツサキ</t>
    </rPh>
    <rPh sb="9" eb="11">
      <t>シタウ</t>
    </rPh>
    <rPh sb="13" eb="16">
      <t>ダイリテン</t>
    </rPh>
    <rPh sb="16" eb="17">
      <t>トウ</t>
    </rPh>
    <rPh sb="19" eb="21">
      <t>ジギョウ</t>
    </rPh>
    <rPh sb="21" eb="23">
      <t>カツドウ</t>
    </rPh>
    <rPh sb="24" eb="26">
      <t>カンキョウ</t>
    </rPh>
    <rPh sb="27" eb="29">
      <t>シャカイ</t>
    </rPh>
    <rPh sb="34" eb="36">
      <t>リカイ</t>
    </rPh>
    <rPh sb="61" eb="62">
      <t>ト</t>
    </rPh>
    <rPh sb="63" eb="64">
      <t>ク</t>
    </rPh>
    <phoneticPr fontId="5"/>
  </si>
  <si>
    <t>環境・社会への取組について、取引先に対して周知した数等</t>
    <rPh sb="0" eb="2">
      <t>カンキョウ</t>
    </rPh>
    <rPh sb="3" eb="5">
      <t>シャカイ</t>
    </rPh>
    <rPh sb="14" eb="16">
      <t>トリヒキ</t>
    </rPh>
    <rPh sb="16" eb="17">
      <t>サキ</t>
    </rPh>
    <rPh sb="18" eb="19">
      <t>タイ</t>
    </rPh>
    <rPh sb="21" eb="23">
      <t>シュウチ</t>
    </rPh>
    <rPh sb="25" eb="26">
      <t>カズ</t>
    </rPh>
    <rPh sb="26" eb="27">
      <t>ナド</t>
    </rPh>
    <phoneticPr fontId="1"/>
  </si>
  <si>
    <t>・取引先の環境・社会への取組支援のための指導・助言を行っている。</t>
    <rPh sb="1" eb="3">
      <t>トリヒキ</t>
    </rPh>
    <rPh sb="3" eb="4">
      <t>サキ</t>
    </rPh>
    <rPh sb="5" eb="7">
      <t>カンキョウ</t>
    </rPh>
    <rPh sb="8" eb="10">
      <t>シャカイ</t>
    </rPh>
    <phoneticPr fontId="5"/>
  </si>
  <si>
    <t>環境・社会への取組について、取引先に対して指導・助言を行った回数等</t>
    <rPh sb="21" eb="23">
      <t>シドウ</t>
    </rPh>
    <rPh sb="24" eb="26">
      <t>ジョゲン</t>
    </rPh>
    <rPh sb="27" eb="28">
      <t>オコナ</t>
    </rPh>
    <rPh sb="30" eb="32">
      <t>カイスウ</t>
    </rPh>
    <rPh sb="32" eb="33">
      <t>トウ</t>
    </rPh>
    <phoneticPr fontId="1"/>
  </si>
  <si>
    <t>・取引先全体で環境・社会への取組を促進するために、取引先の意見を聞く場を設けている。</t>
    <rPh sb="1" eb="3">
      <t>トリヒキ</t>
    </rPh>
    <rPh sb="3" eb="4">
      <t>サキ</t>
    </rPh>
    <rPh sb="4" eb="6">
      <t>ゼンタイ</t>
    </rPh>
    <rPh sb="17" eb="19">
      <t>ソクシン</t>
    </rPh>
    <rPh sb="25" eb="27">
      <t>トリヒキ</t>
    </rPh>
    <rPh sb="27" eb="28">
      <t>サキ</t>
    </rPh>
    <rPh sb="29" eb="31">
      <t>イケン</t>
    </rPh>
    <rPh sb="32" eb="33">
      <t>キ</t>
    </rPh>
    <rPh sb="34" eb="35">
      <t>バ</t>
    </rPh>
    <rPh sb="36" eb="37">
      <t>モウ</t>
    </rPh>
    <phoneticPr fontId="5"/>
  </si>
  <si>
    <t>●品質管理に関する取組を行っている</t>
    <rPh sb="1" eb="3">
      <t>ヒンシツ</t>
    </rPh>
    <rPh sb="3" eb="5">
      <t>カンリ</t>
    </rPh>
    <rPh sb="6" eb="7">
      <t>カン</t>
    </rPh>
    <rPh sb="12" eb="13">
      <t>オコナ</t>
    </rPh>
    <phoneticPr fontId="5"/>
  </si>
  <si>
    <t>・知的財産を保護するよう、適切な取組を進めている。</t>
  </si>
  <si>
    <t>・事業がもたらすネガティブな影響を軽減するための具体的な取組を実施している（例：住民説明会などの実施、事業地域への社会貢献活動）。</t>
  </si>
  <si>
    <t>●事業継続や事業継承に関する取組が進められている。</t>
  </si>
  <si>
    <t>●地域課題解決に向けた事業や取組を行っている。</t>
    <rPh sb="1" eb="3">
      <t>チイキ</t>
    </rPh>
    <rPh sb="8" eb="9">
      <t>ト</t>
    </rPh>
    <rPh sb="10" eb="11">
      <t>ク</t>
    </rPh>
    <rPh sb="11" eb="13">
      <t>ジギョウ</t>
    </rPh>
    <phoneticPr fontId="5"/>
  </si>
  <si>
    <t>・SDGs達成に向けて社として貢献することを、企業理念や事業計画などにおいて言及している。</t>
    <rPh sb="5" eb="7">
      <t>タッセイ</t>
    </rPh>
    <rPh sb="8" eb="9">
      <t>ム</t>
    </rPh>
    <rPh sb="11" eb="12">
      <t>シャ</t>
    </rPh>
    <rPh sb="15" eb="17">
      <t>コウケン</t>
    </rPh>
    <phoneticPr fontId="5"/>
  </si>
  <si>
    <t>・SDGs達成に向けた自社の目標を明示すると共に、目標達成に向けた具体的な取組などについて策定・公表している。</t>
    <rPh sb="5" eb="7">
      <t>タッセイ</t>
    </rPh>
    <rPh sb="8" eb="9">
      <t>ム</t>
    </rPh>
    <rPh sb="11" eb="13">
      <t>ジシャ</t>
    </rPh>
    <rPh sb="14" eb="16">
      <t>モクヒョウ</t>
    </rPh>
    <rPh sb="17" eb="19">
      <t>メイジ</t>
    </rPh>
    <rPh sb="22" eb="23">
      <t>トモ</t>
    </rPh>
    <rPh sb="25" eb="27">
      <t>モクヒョウ</t>
    </rPh>
    <rPh sb="27" eb="29">
      <t>タッセイ</t>
    </rPh>
    <rPh sb="30" eb="31">
      <t>ム</t>
    </rPh>
    <rPh sb="33" eb="36">
      <t>グタイテキ</t>
    </rPh>
    <rPh sb="45" eb="47">
      <t>サクテイ</t>
    </rPh>
    <rPh sb="48" eb="50">
      <t>コウヒョウ</t>
    </rPh>
    <phoneticPr fontId="5"/>
  </si>
  <si>
    <t>●SDGs達成に資する各種取組について、企業として戦略的・持続的に推進する基盤を整備している。</t>
    <rPh sb="5" eb="7">
      <t>タッセイ</t>
    </rPh>
    <rPh sb="8" eb="9">
      <t>シ</t>
    </rPh>
    <rPh sb="11" eb="13">
      <t>カクシュ</t>
    </rPh>
    <rPh sb="20" eb="22">
      <t>キギョウ</t>
    </rPh>
    <rPh sb="25" eb="28">
      <t>センリャクテキ</t>
    </rPh>
    <rPh sb="29" eb="32">
      <t>ジゾクテキ</t>
    </rPh>
    <rPh sb="33" eb="35">
      <t>スイシン</t>
    </rPh>
    <rPh sb="37" eb="39">
      <t>キバン</t>
    </rPh>
    <rPh sb="40" eb="42">
      <t>セイビ</t>
    </rPh>
    <phoneticPr fontId="5"/>
  </si>
  <si>
    <t>【SDGsへの貢献を言及している場合】
言及している媒体（企業理念、HP、中期経営計画等）：
【SDGs目標を明示している場合】
目標番号と言及している媒体（HP、中期経営計画等）：
※達成年度や数値目標がある場合は、その概要も記載</t>
    <rPh sb="7" eb="9">
      <t>コウケン</t>
    </rPh>
    <rPh sb="10" eb="12">
      <t>ゲンキュウ</t>
    </rPh>
    <rPh sb="16" eb="18">
      <t>バアイ</t>
    </rPh>
    <rPh sb="20" eb="22">
      <t>ゲンキュウ</t>
    </rPh>
    <rPh sb="26" eb="28">
      <t>バイタイ</t>
    </rPh>
    <rPh sb="29" eb="31">
      <t>キギョウ</t>
    </rPh>
    <rPh sb="31" eb="33">
      <t>リネン</t>
    </rPh>
    <rPh sb="37" eb="39">
      <t>チュウキ</t>
    </rPh>
    <rPh sb="39" eb="41">
      <t>ケイエイ</t>
    </rPh>
    <rPh sb="41" eb="43">
      <t>ケイカク</t>
    </rPh>
    <rPh sb="43" eb="44">
      <t>トウ</t>
    </rPh>
    <rPh sb="53" eb="55">
      <t>モクヒョウ</t>
    </rPh>
    <rPh sb="56" eb="58">
      <t>メイジ</t>
    </rPh>
    <rPh sb="62" eb="64">
      <t>バアイ</t>
    </rPh>
    <rPh sb="66" eb="68">
      <t>モクヒョウ</t>
    </rPh>
    <rPh sb="68" eb="70">
      <t>バンゴウ</t>
    </rPh>
    <rPh sb="71" eb="73">
      <t>ゲンキュウ</t>
    </rPh>
    <rPh sb="77" eb="79">
      <t>バイタイ</t>
    </rPh>
    <rPh sb="83" eb="85">
      <t>チュウキ</t>
    </rPh>
    <rPh sb="85" eb="87">
      <t>ケイエイ</t>
    </rPh>
    <rPh sb="87" eb="89">
      <t>ケイカク</t>
    </rPh>
    <rPh sb="89" eb="90">
      <t>トウ</t>
    </rPh>
    <rPh sb="94" eb="96">
      <t>タッセイ</t>
    </rPh>
    <rPh sb="96" eb="98">
      <t>ネンド</t>
    </rPh>
    <rPh sb="99" eb="101">
      <t>スウチ</t>
    </rPh>
    <rPh sb="101" eb="103">
      <t>モクヒョウ</t>
    </rPh>
    <rPh sb="106" eb="108">
      <t>バアイ</t>
    </rPh>
    <rPh sb="112" eb="114">
      <t>ガイヨウ</t>
    </rPh>
    <rPh sb="115" eb="117">
      <t>キサイ</t>
    </rPh>
    <phoneticPr fontId="1"/>
  </si>
  <si>
    <t>大項目</t>
    <rPh sb="0" eb="1">
      <t>オオ</t>
    </rPh>
    <rPh sb="1" eb="3">
      <t>コウモク</t>
    </rPh>
    <phoneticPr fontId="5"/>
  </si>
  <si>
    <t>小項目</t>
    <rPh sb="0" eb="3">
      <t>ショウコウモク</t>
    </rPh>
    <phoneticPr fontId="5"/>
  </si>
  <si>
    <t>記述欄</t>
    <rPh sb="0" eb="3">
      <t>キジュツラン</t>
    </rPh>
    <phoneticPr fontId="5"/>
  </si>
  <si>
    <t>分類</t>
    <rPh sb="0" eb="2">
      <t>ブンルイ</t>
    </rPh>
    <phoneticPr fontId="1"/>
  </si>
  <si>
    <t>評価項目</t>
    <rPh sb="0" eb="2">
      <t>ヒョウカ</t>
    </rPh>
    <rPh sb="2" eb="4">
      <t>コウモク</t>
    </rPh>
    <phoneticPr fontId="1"/>
  </si>
  <si>
    <t>今後の目標</t>
    <rPh sb="0" eb="2">
      <t>コンゴ</t>
    </rPh>
    <rPh sb="3" eb="5">
      <t>モクヒョウ</t>
    </rPh>
    <phoneticPr fontId="1"/>
  </si>
  <si>
    <t>目標の内容</t>
    <rPh sb="0" eb="2">
      <t>モクヒョウ</t>
    </rPh>
    <rPh sb="3" eb="5">
      <t>ナイヨウ</t>
    </rPh>
    <phoneticPr fontId="1"/>
  </si>
  <si>
    <t>目標達成期限</t>
    <rPh sb="0" eb="2">
      <t>モクヒョウ</t>
    </rPh>
    <rPh sb="2" eb="4">
      <t>タッセイ</t>
    </rPh>
    <rPh sb="4" eb="6">
      <t>キゲン</t>
    </rPh>
    <phoneticPr fontId="1"/>
  </si>
  <si>
    <t>目標達成に向けた取り組み</t>
    <rPh sb="0" eb="2">
      <t>モクヒョウ</t>
    </rPh>
    <rPh sb="2" eb="4">
      <t>タッセイ</t>
    </rPh>
    <rPh sb="5" eb="6">
      <t>ム</t>
    </rPh>
    <rPh sb="8" eb="9">
      <t>ト</t>
    </rPh>
    <rPh sb="10" eb="11">
      <t>ク</t>
    </rPh>
    <phoneticPr fontId="5"/>
  </si>
  <si>
    <t>①利用電力における再生可能エネルギー比率を50％以上とする
②CO2排出量を▲●％とする（2021年度対比）</t>
    <rPh sb="1" eb="5">
      <t>リヨウデンリョク</t>
    </rPh>
    <rPh sb="9" eb="11">
      <t>サイセイ</t>
    </rPh>
    <rPh sb="11" eb="13">
      <t>カノウ</t>
    </rPh>
    <rPh sb="18" eb="20">
      <t>ヒリツ</t>
    </rPh>
    <rPh sb="24" eb="26">
      <t>イジョウ</t>
    </rPh>
    <rPh sb="34" eb="37">
      <t>ハイシュツリョウ</t>
    </rPh>
    <rPh sb="49" eb="51">
      <t>ネンド</t>
    </rPh>
    <rPh sb="51" eb="53">
      <t>タイヒ</t>
    </rPh>
    <phoneticPr fontId="1"/>
  </si>
  <si>
    <t>①2025年
②2030年</t>
    <rPh sb="5" eb="6">
      <t>ネン</t>
    </rPh>
    <rPh sb="12" eb="13">
      <t>ネン</t>
    </rPh>
    <phoneticPr fontId="1"/>
  </si>
  <si>
    <t>①</t>
    <phoneticPr fontId="1"/>
  </si>
  <si>
    <t>・●●工場への太陽光発電システムの導入
・グリーン電力の購入
・上記の再生可能エネルギーへの切り替えに加えて、製造工程の見直しによる使用電力削減も含めて、CO2▲●％の達成を検討</t>
    <rPh sb="3" eb="5">
      <t>コウジョウ</t>
    </rPh>
    <rPh sb="7" eb="10">
      <t>タイヨウコウ</t>
    </rPh>
    <rPh sb="10" eb="12">
      <t>ハツデン</t>
    </rPh>
    <rPh sb="17" eb="19">
      <t>ドウニュウ</t>
    </rPh>
    <rPh sb="25" eb="27">
      <t>デンリョク</t>
    </rPh>
    <rPh sb="28" eb="30">
      <t>コウニュウ</t>
    </rPh>
    <rPh sb="32" eb="34">
      <t>ジョウキ</t>
    </rPh>
    <rPh sb="35" eb="37">
      <t>サイセイ</t>
    </rPh>
    <rPh sb="37" eb="39">
      <t>カノウ</t>
    </rPh>
    <rPh sb="46" eb="47">
      <t>キ</t>
    </rPh>
    <rPh sb="48" eb="49">
      <t>カ</t>
    </rPh>
    <rPh sb="51" eb="52">
      <t>クワ</t>
    </rPh>
    <rPh sb="55" eb="57">
      <t>セイゾウ</t>
    </rPh>
    <rPh sb="57" eb="59">
      <t>コウテイ</t>
    </rPh>
    <rPh sb="60" eb="62">
      <t>ミナオ</t>
    </rPh>
    <rPh sb="66" eb="70">
      <t>シヨウデンリョク</t>
    </rPh>
    <rPh sb="70" eb="72">
      <t>サクゲン</t>
    </rPh>
    <rPh sb="73" eb="74">
      <t>フク</t>
    </rPh>
    <rPh sb="84" eb="86">
      <t>タッセイ</t>
    </rPh>
    <rPh sb="87" eb="89">
      <t>ケントウ</t>
    </rPh>
    <phoneticPr fontId="1"/>
  </si>
  <si>
    <t>現在の取り組み内容
※チェックシートに記載済の内容であれば、
参照の旨で可</t>
    <rPh sb="0" eb="2">
      <t>ゲンザイ</t>
    </rPh>
    <rPh sb="3" eb="4">
      <t>ト</t>
    </rPh>
    <rPh sb="5" eb="6">
      <t>ク</t>
    </rPh>
    <rPh sb="7" eb="9">
      <t>ナイヨウ</t>
    </rPh>
    <rPh sb="19" eb="21">
      <t>キサイ</t>
    </rPh>
    <rPh sb="21" eb="22">
      <t>スミ</t>
    </rPh>
    <rPh sb="23" eb="25">
      <t>ナイヨウ</t>
    </rPh>
    <rPh sb="31" eb="33">
      <t>サンショウ</t>
    </rPh>
    <rPh sb="34" eb="35">
      <t>ムネ</t>
    </rPh>
    <rPh sb="36" eb="37">
      <t>カ</t>
    </rPh>
    <phoneticPr fontId="5"/>
  </si>
  <si>
    <t>・チェックシート参照</t>
    <rPh sb="8" eb="10">
      <t>サンショウ</t>
    </rPh>
    <phoneticPr fontId="1"/>
  </si>
  <si>
    <t>・女性の積極採用、管理職採用を行っている
・女性が働きやすい制度を整備している（子供の看病等の欠勤に対応する特別休暇制度、時間単位での有給取得等）</t>
    <rPh sb="1" eb="3">
      <t>ジョセイ</t>
    </rPh>
    <rPh sb="15" eb="16">
      <t>オコナ</t>
    </rPh>
    <rPh sb="22" eb="24">
      <t>ジョセイ</t>
    </rPh>
    <rPh sb="25" eb="26">
      <t>ハタラ</t>
    </rPh>
    <rPh sb="30" eb="32">
      <t>セイド</t>
    </rPh>
    <rPh sb="33" eb="35">
      <t>セイビ</t>
    </rPh>
    <rPh sb="50" eb="52">
      <t>タイオウ</t>
    </rPh>
    <rPh sb="61" eb="65">
      <t>ジカンタンイ</t>
    </rPh>
    <rPh sb="67" eb="69">
      <t>ユウキュウ</t>
    </rPh>
    <rPh sb="69" eb="71">
      <t>シュトク</t>
    </rPh>
    <rPh sb="71" eb="72">
      <t>トウ</t>
    </rPh>
    <phoneticPr fontId="1"/>
  </si>
  <si>
    <t>・女性管理職●名の育成</t>
    <rPh sb="1" eb="3">
      <t>ジョセイ</t>
    </rPh>
    <rPh sb="3" eb="6">
      <t>カンリショク</t>
    </rPh>
    <rPh sb="7" eb="8">
      <t>メイ</t>
    </rPh>
    <rPh sb="9" eb="11">
      <t>イクセイ</t>
    </rPh>
    <phoneticPr fontId="1"/>
  </si>
  <si>
    <t>・2025年</t>
    <rPh sb="5" eb="6">
      <t>ネン</t>
    </rPh>
    <phoneticPr fontId="1"/>
  </si>
  <si>
    <t>・女性のキャリアアップに向けた研修・セミナーを企画し、参加を推奨する
・キャリアプランの作成や、管理職からのOJTを実施する
・仕事との両立に向けて課題となる点を協議するミーティングを実施する</t>
    <rPh sb="1" eb="3">
      <t>ジョセイ</t>
    </rPh>
    <rPh sb="12" eb="13">
      <t>ム</t>
    </rPh>
    <rPh sb="15" eb="17">
      <t>ケンシュウ</t>
    </rPh>
    <rPh sb="23" eb="25">
      <t>キカク</t>
    </rPh>
    <rPh sb="27" eb="29">
      <t>サンカ</t>
    </rPh>
    <rPh sb="30" eb="32">
      <t>スイショウ</t>
    </rPh>
    <rPh sb="44" eb="46">
      <t>サクセイ</t>
    </rPh>
    <rPh sb="48" eb="50">
      <t>カンリ</t>
    </rPh>
    <rPh sb="50" eb="51">
      <t>ショク</t>
    </rPh>
    <rPh sb="58" eb="60">
      <t>ジッシ</t>
    </rPh>
    <rPh sb="64" eb="66">
      <t>シゴト</t>
    </rPh>
    <rPh sb="68" eb="70">
      <t>リョウリツ</t>
    </rPh>
    <rPh sb="71" eb="72">
      <t>ム</t>
    </rPh>
    <rPh sb="74" eb="76">
      <t>カダイ</t>
    </rPh>
    <rPh sb="79" eb="80">
      <t>テン</t>
    </rPh>
    <rPh sb="81" eb="83">
      <t>キョウギ</t>
    </rPh>
    <rPh sb="92" eb="94">
      <t>ジッシ</t>
    </rPh>
    <phoneticPr fontId="1"/>
  </si>
  <si>
    <t>・省エネ運動や節電活動などを実施している。</t>
    <rPh sb="7" eb="9">
      <t>セツデン</t>
    </rPh>
    <rPh sb="8" eb="10">
      <t>カツドウ</t>
    </rPh>
    <rPh sb="13" eb="15">
      <t>ジッシ</t>
    </rPh>
    <phoneticPr fontId="5"/>
  </si>
  <si>
    <t>・省エネルギー、再生可能エネルギー促進、廃棄物削減、リサイクル、生物多様性保全、海洋プラスチック汚染防止など、大気、水質、土壌の汚染防止や浄化につながる技術・製品を提供している。（※製品・サービスを構成する、各種部品等の企業間取引も含む）</t>
    <rPh sb="91" eb="93">
      <t>セイヒン</t>
    </rPh>
    <rPh sb="99" eb="101">
      <t>コウセイ</t>
    </rPh>
    <rPh sb="104" eb="106">
      <t>カクシュ</t>
    </rPh>
    <rPh sb="106" eb="108">
      <t>ブヒン</t>
    </rPh>
    <rPh sb="108" eb="109">
      <t>トウ</t>
    </rPh>
    <rPh sb="110" eb="112">
      <t>キギョウ</t>
    </rPh>
    <rPh sb="112" eb="113">
      <t>カン</t>
    </rPh>
    <rPh sb="113" eb="115">
      <t>トリヒキ</t>
    </rPh>
    <rPh sb="116" eb="117">
      <t>フク</t>
    </rPh>
    <phoneticPr fontId="5"/>
  </si>
  <si>
    <t>・女性管理職比率の目標、またはそれに準ずる指標目標を設定している。</t>
    <rPh sb="1" eb="3">
      <t>ジョセイ</t>
    </rPh>
    <rPh sb="3" eb="8">
      <t>カンリショクヒリツ</t>
    </rPh>
    <rPh sb="9" eb="11">
      <t>モクヒョウ</t>
    </rPh>
    <rPh sb="18" eb="19">
      <t>ジュン</t>
    </rPh>
    <rPh sb="21" eb="23">
      <t>シヒョウ</t>
    </rPh>
    <rPh sb="23" eb="25">
      <t>モクヒョウ</t>
    </rPh>
    <rPh sb="26" eb="28">
      <t>セッテイ</t>
    </rPh>
    <phoneticPr fontId="1"/>
  </si>
  <si>
    <t>・女性の採用比率の目標、またはそれに準ずる指標目標を設定している。</t>
    <phoneticPr fontId="1"/>
  </si>
  <si>
    <t>・高齢者、障がい者、外国人、その他社会的弱者が使いやすいよう配慮した製品・サービスを提供している。（※製品・サービスを構成する、各種部品等の企業間取引も含む）</t>
    <phoneticPr fontId="5"/>
  </si>
  <si>
    <t>・福祉・介護、育児、貧困・差別など社会課題の解決を目的とした製品・サービスを提供している。（※製品・サービスを構成する、各種部品等の企業間取引も含む）</t>
    <phoneticPr fontId="1"/>
  </si>
  <si>
    <t>●地域経済の振興・地域内経済循環に資する製品・サービスを提供している。</t>
    <rPh sb="6" eb="8">
      <t>シンコウ</t>
    </rPh>
    <rPh sb="9" eb="11">
      <t>チイキ</t>
    </rPh>
    <rPh sb="11" eb="12">
      <t>ナイ</t>
    </rPh>
    <rPh sb="12" eb="14">
      <t>ケイザイ</t>
    </rPh>
    <rPh sb="14" eb="16">
      <t>ジュンカン</t>
    </rPh>
    <phoneticPr fontId="1"/>
  </si>
  <si>
    <t>No</t>
    <phoneticPr fontId="5"/>
  </si>
  <si>
    <t>【例】</t>
    <phoneticPr fontId="1"/>
  </si>
  <si>
    <t>②</t>
    <phoneticPr fontId="1"/>
  </si>
  <si>
    <t>③</t>
    <phoneticPr fontId="1"/>
  </si>
  <si>
    <t>(記載不要）</t>
    <rPh sb="1" eb="3">
      <t>キサイ</t>
    </rPh>
    <rPh sb="3" eb="5">
      <t>フヨウ</t>
    </rPh>
    <phoneticPr fontId="1"/>
  </si>
  <si>
    <t>・豊田市と連携しながら、豊田市における施策・事業に協力している。</t>
    <rPh sb="12" eb="14">
      <t>トヨタ</t>
    </rPh>
    <rPh sb="14" eb="15">
      <t>シ</t>
    </rPh>
    <rPh sb="19" eb="21">
      <t>シサク</t>
    </rPh>
    <rPh sb="22" eb="24">
      <t>ジギョウ</t>
    </rPh>
    <rPh sb="25" eb="27">
      <t>キョウリョク</t>
    </rPh>
    <phoneticPr fontId="5"/>
  </si>
  <si>
    <t>・自然と共生できるまちづくりや環境問題への対応、山村地域等の活性化、高齢者や女性雇用の促進、健康づくりや介護予防など、豊田市の地域課題解決に資する事業や取組を行っている。</t>
    <rPh sb="1" eb="3">
      <t>シゼン</t>
    </rPh>
    <rPh sb="4" eb="6">
      <t>キョウセイ</t>
    </rPh>
    <rPh sb="15" eb="17">
      <t>カンキョウ</t>
    </rPh>
    <rPh sb="17" eb="19">
      <t>モンダイ</t>
    </rPh>
    <rPh sb="21" eb="23">
      <t>タイオウ</t>
    </rPh>
    <rPh sb="24" eb="26">
      <t>サンソン</t>
    </rPh>
    <rPh sb="26" eb="28">
      <t>チイキ</t>
    </rPh>
    <rPh sb="28" eb="29">
      <t>トウ</t>
    </rPh>
    <rPh sb="30" eb="32">
      <t>カッセイ</t>
    </rPh>
    <rPh sb="32" eb="33">
      <t>カ</t>
    </rPh>
    <rPh sb="34" eb="37">
      <t>コウレイシャ</t>
    </rPh>
    <rPh sb="38" eb="40">
      <t>ジョセイ</t>
    </rPh>
    <rPh sb="40" eb="42">
      <t>コヨウ</t>
    </rPh>
    <rPh sb="43" eb="45">
      <t>ソクシン</t>
    </rPh>
    <rPh sb="46" eb="48">
      <t>ケンコウ</t>
    </rPh>
    <rPh sb="52" eb="54">
      <t>カイゴ</t>
    </rPh>
    <rPh sb="54" eb="56">
      <t>ヨボウ</t>
    </rPh>
    <rPh sb="59" eb="62">
      <t>トヨタシ</t>
    </rPh>
    <rPh sb="63" eb="65">
      <t>チイキ</t>
    </rPh>
    <rPh sb="65" eb="67">
      <t>カダイ</t>
    </rPh>
    <rPh sb="67" eb="69">
      <t>カイケツ</t>
    </rPh>
    <rPh sb="70" eb="71">
      <t>シ</t>
    </rPh>
    <rPh sb="73" eb="75">
      <t>ジギョウ</t>
    </rPh>
    <rPh sb="76" eb="78">
      <t>トリクミ</t>
    </rPh>
    <rPh sb="79" eb="80">
      <t>オコナ</t>
    </rPh>
    <phoneticPr fontId="5"/>
  </si>
  <si>
    <t>・フェアトレード商品を取り扱うなど、国際貢献につながる製品・サービスを提供している。</t>
  </si>
  <si>
    <t>・個人情報を適切に管理し、「プライバシーマーク」など関連認証を取得している。</t>
  </si>
  <si>
    <t>・法定を上回る育児休業・介護休業制度を整備し、「くるみん認定」などを取得している。</t>
    <phoneticPr fontId="1"/>
  </si>
  <si>
    <t>・法定を上回る障がい者雇用を行い、「もにす認定」などを取得している。</t>
    <rPh sb="1" eb="3">
      <t>ホウテイ</t>
    </rPh>
    <rPh sb="4" eb="6">
      <t>ウワマワ</t>
    </rPh>
    <rPh sb="7" eb="8">
      <t>ショウ</t>
    </rPh>
    <rPh sb="10" eb="11">
      <t>シャ</t>
    </rPh>
    <rPh sb="11" eb="13">
      <t>コヨウ</t>
    </rPh>
    <rPh sb="14" eb="15">
      <t>オコナ</t>
    </rPh>
    <phoneticPr fontId="1"/>
  </si>
  <si>
    <t>・各種エコラベルや「あいち生物多様性企業認証」など、自社の事業において天然資源や生物多様性の保全に資する認証を取得している。</t>
    <rPh sb="1" eb="3">
      <t>カクシュ</t>
    </rPh>
    <rPh sb="26" eb="28">
      <t>ジシャ</t>
    </rPh>
    <rPh sb="29" eb="31">
      <t>ジギョウ</t>
    </rPh>
    <rPh sb="35" eb="37">
      <t>テンネン</t>
    </rPh>
    <rPh sb="37" eb="39">
      <t>シゲン</t>
    </rPh>
    <rPh sb="40" eb="42">
      <t>セイブツ</t>
    </rPh>
    <rPh sb="42" eb="45">
      <t>タヨウセイ</t>
    </rPh>
    <rPh sb="46" eb="48">
      <t>ホゼン</t>
    </rPh>
    <rPh sb="49" eb="50">
      <t>シ</t>
    </rPh>
    <rPh sb="52" eb="54">
      <t>ニンショウ</t>
    </rPh>
    <rPh sb="55" eb="57">
      <t>シュトク</t>
    </rPh>
    <phoneticPr fontId="5"/>
  </si>
  <si>
    <t>●脱炭素に向けて、再生可能エネルギーの利用を進めている。</t>
    <rPh sb="1" eb="2">
      <t>ダツ</t>
    </rPh>
    <rPh sb="2" eb="4">
      <t>タンソ</t>
    </rPh>
    <rPh sb="5" eb="6">
      <t>ム</t>
    </rPh>
    <rPh sb="9" eb="11">
      <t>サイセイ</t>
    </rPh>
    <rPh sb="11" eb="13">
      <t>カノウ</t>
    </rPh>
    <rPh sb="19" eb="21">
      <t>リヨウ</t>
    </rPh>
    <rPh sb="22" eb="23">
      <t>スス</t>
    </rPh>
    <phoneticPr fontId="1"/>
  </si>
  <si>
    <t>●女性の活躍を推進するための取組がある。</t>
    <rPh sb="1" eb="3">
      <t>ジョセイ</t>
    </rPh>
    <rPh sb="4" eb="6">
      <t>カツヤク</t>
    </rPh>
    <rPh sb="7" eb="9">
      <t>スイシン</t>
    </rPh>
    <rPh sb="14" eb="16">
      <t>トリクミ</t>
    </rPh>
    <phoneticPr fontId="1"/>
  </si>
  <si>
    <t>豊田市SDGs認証　認証チェックシート</t>
    <rPh sb="0" eb="3">
      <t>トヨタシ</t>
    </rPh>
    <rPh sb="7" eb="9">
      <t>ニンショウ</t>
    </rPh>
    <rPh sb="10" eb="12">
      <t>ニンショウ</t>
    </rPh>
    <phoneticPr fontId="1"/>
  </si>
  <si>
    <t>豊田市SDGs認証　今後の重点目標</t>
    <rPh sb="0" eb="3">
      <t>トヨタシ</t>
    </rPh>
    <rPh sb="7" eb="9">
      <t>ニンショウ</t>
    </rPh>
    <rPh sb="10" eb="12">
      <t>コンゴ</t>
    </rPh>
    <rPh sb="13" eb="15">
      <t>ジュウテン</t>
    </rPh>
    <rPh sb="15" eb="17">
      <t>モクヒョウ</t>
    </rPh>
    <phoneticPr fontId="1"/>
  </si>
  <si>
    <t>【留意事項】
・本シートの記載内容は、１年後に豊田市に対して実施いただく進捗報告の対象となります。</t>
    <rPh sb="1" eb="3">
      <t>リュウイ</t>
    </rPh>
    <rPh sb="3" eb="5">
      <t>ジコウ</t>
    </rPh>
    <rPh sb="13" eb="15">
      <t>キサイ</t>
    </rPh>
    <rPh sb="15" eb="17">
      <t>ナイヨウ</t>
    </rPh>
    <rPh sb="23" eb="26">
      <t>トヨタシ</t>
    </rPh>
    <rPh sb="27" eb="28">
      <t>タイ</t>
    </rPh>
    <rPh sb="30" eb="32">
      <t>ジッシ</t>
    </rPh>
    <rPh sb="36" eb="38">
      <t>シンチョク</t>
    </rPh>
    <rPh sb="38" eb="40">
      <t>ホウコク</t>
    </rPh>
    <rPh sb="41" eb="43">
      <t>タイショウ</t>
    </rPh>
    <phoneticPr fontId="1"/>
  </si>
  <si>
    <t>【主な取組内容】
※製品・サービスのどの様な特徴が、地域内経済循環に繋がると考えられるかという点も記載
※当該製品・サービスの貴社事業における位置づけ（従来技術の応用、新規技術として開発、　新たな分野への挑戦、等）についても記載</t>
    <rPh sb="49" eb="51">
      <t>キサイ</t>
    </rPh>
    <rPh sb="112" eb="114">
      <t>キサイ</t>
    </rPh>
    <phoneticPr fontId="1"/>
  </si>
  <si>
    <t>【主な取組内容】
※なぜ、その製品・サービスが社会課題の解決に繋がるのかという観点も記載
※当該製品・サービスの貴社事業における位置づけ（従来技術の応用、新規技術として開発、新たな分野への挑戦、等）についても記載</t>
    <rPh sb="42" eb="44">
      <t>キサイ</t>
    </rPh>
    <rPh sb="104" eb="106">
      <t>キサイ</t>
    </rPh>
    <phoneticPr fontId="1"/>
  </si>
  <si>
    <t>【主な取組内容】
※なぜ、その製品・サービスが環境問題の改善に繋がるのかという観点も記載
※当該製品・サービスの貴社事業における位置づけ（従来技術の応用、新規技術として開発、新たな分野への挑戦、等）についても記載</t>
    <rPh sb="42" eb="44">
      <t>キサイ</t>
    </rPh>
    <rPh sb="104" eb="106">
      <t>キサイ</t>
    </rPh>
    <phoneticPr fontId="1"/>
  </si>
  <si>
    <t>・天然資源の持続的利用に配慮した調達を行っている（例：違法伐採などがない認証ラベルの付いた木材・木材製品を調達している、持続可能で環境に配慮している食材を調達している）。</t>
    <rPh sb="19" eb="20">
      <t>オコナ</t>
    </rPh>
    <rPh sb="25" eb="26">
      <t>レイ</t>
    </rPh>
    <rPh sb="74" eb="76">
      <t>ショクザイ</t>
    </rPh>
    <rPh sb="77" eb="79">
      <t>チョウタツ</t>
    </rPh>
    <phoneticPr fontId="5"/>
  </si>
  <si>
    <t>・事業活動に際して、生物の生息地・希少種の保全・在来種への配慮を行っている（例：外来種の駆除活動を行っている、敷地内等にビオトープを整備している）。</t>
    <rPh sb="1" eb="3">
      <t>ジギョウ</t>
    </rPh>
    <rPh sb="3" eb="5">
      <t>カツドウ</t>
    </rPh>
    <rPh sb="6" eb="7">
      <t>サイ</t>
    </rPh>
    <rPh sb="40" eb="43">
      <t>ガイライシュ</t>
    </rPh>
    <rPh sb="44" eb="46">
      <t>クジョ</t>
    </rPh>
    <rPh sb="46" eb="48">
      <t>カツドウ</t>
    </rPh>
    <rPh sb="49" eb="50">
      <t>オコナ</t>
    </rPh>
    <phoneticPr fontId="5"/>
  </si>
  <si>
    <t>・上記の様な製品・サービスの開発や提供にあたって、産官学や異業種との連携に取り組んでいる</t>
    <rPh sb="4" eb="5">
      <t>ヨウ</t>
    </rPh>
    <phoneticPr fontId="1"/>
  </si>
  <si>
    <t>・「えるぼし認定」や「あいち女性輝きカンパニー認証」などを取得している。</t>
    <phoneticPr fontId="1"/>
  </si>
  <si>
    <t>・上記の様な製品・サービスの開発や提供にあたって、産官学や異業種との連携に取り組んでいる</t>
    <rPh sb="1" eb="3">
      <t>ジョウキ</t>
    </rPh>
    <rPh sb="6" eb="8">
      <t>セイヒン</t>
    </rPh>
    <rPh sb="14" eb="16">
      <t>カイハツ</t>
    </rPh>
    <rPh sb="17" eb="19">
      <t>テイキョウ</t>
    </rPh>
    <rPh sb="37" eb="38">
      <t>ト</t>
    </rPh>
    <rPh sb="39" eb="40">
      <t>ク</t>
    </rPh>
    <phoneticPr fontId="1"/>
  </si>
  <si>
    <t>【主な取組内容（2021年度以降）】
※継続して実施している取組である場合は、開始時期や頻度も記載</t>
    <rPh sb="30" eb="32">
      <t>トリクミ</t>
    </rPh>
    <phoneticPr fontId="1"/>
  </si>
  <si>
    <t>・上記の様な製品・サービスの開発や提供にあたって、産官学や異業種、地域間企業との連携に取り組んでいる。</t>
    <rPh sb="1" eb="3">
      <t>ジョウキ</t>
    </rPh>
    <rPh sb="33" eb="35">
      <t>チイキ</t>
    </rPh>
    <rPh sb="35" eb="36">
      <t>カン</t>
    </rPh>
    <rPh sb="36" eb="38">
      <t>キギョウ</t>
    </rPh>
    <phoneticPr fontId="1"/>
  </si>
  <si>
    <t xml:space="preserve">【取得している認証がある場合】
認証名／取得年月：
【取組を公開している媒体がある場合】
媒体名やURL等：
【主な取組内容】
※目標等をバックキャスティングで設定している場合は、その旨も記載
</t>
    <rPh sb="1" eb="3">
      <t>シュトク</t>
    </rPh>
    <rPh sb="7" eb="9">
      <t>ニンショウ</t>
    </rPh>
    <rPh sb="12" eb="14">
      <t>バアイ</t>
    </rPh>
    <rPh sb="16" eb="18">
      <t>ニンショウ</t>
    </rPh>
    <rPh sb="18" eb="19">
      <t>メイ</t>
    </rPh>
    <rPh sb="20" eb="22">
      <t>シュトク</t>
    </rPh>
    <rPh sb="22" eb="23">
      <t>ネン</t>
    </rPh>
    <rPh sb="23" eb="24">
      <t>ツキ</t>
    </rPh>
    <rPh sb="28" eb="30">
      <t>トリクミ</t>
    </rPh>
    <rPh sb="31" eb="33">
      <t>コウカイ</t>
    </rPh>
    <rPh sb="37" eb="39">
      <t>バイタイ</t>
    </rPh>
    <rPh sb="58" eb="59">
      <t>オモ</t>
    </rPh>
    <rPh sb="60" eb="62">
      <t>トリクミ</t>
    </rPh>
    <rPh sb="62" eb="64">
      <t>ナイヨウ</t>
    </rPh>
    <rPh sb="67" eb="69">
      <t>モクヒョウ</t>
    </rPh>
    <rPh sb="69" eb="70">
      <t>トウ</t>
    </rPh>
    <rPh sb="82" eb="84">
      <t>セッテイ</t>
    </rPh>
    <rPh sb="88" eb="90">
      <t>バアイ</t>
    </rPh>
    <rPh sb="94" eb="95">
      <t>ムネ</t>
    </rPh>
    <rPh sb="96" eb="98">
      <t>キサイ</t>
    </rPh>
    <phoneticPr fontId="1"/>
  </si>
  <si>
    <t>●脱炭素に向けて、再生可能エネルギーの利用を進めている。</t>
    <phoneticPr fontId="5"/>
  </si>
  <si>
    <t>・事業所からの排水・汚水による水質汚濁防止に向け、法定を上回る取組がある。</t>
    <phoneticPr fontId="1"/>
  </si>
  <si>
    <t>【主な取組内容（法定を上回る取組のみ記載）】
【取組の成果】</t>
    <rPh sb="1" eb="2">
      <t>オモ</t>
    </rPh>
    <rPh sb="3" eb="5">
      <t>トリクミ</t>
    </rPh>
    <rPh sb="5" eb="7">
      <t>ナイヨウ</t>
    </rPh>
    <rPh sb="8" eb="10">
      <t>ホウテイ</t>
    </rPh>
    <rPh sb="11" eb="13">
      <t>ウワマワ</t>
    </rPh>
    <rPh sb="18" eb="20">
      <t>キサイ</t>
    </rPh>
    <phoneticPr fontId="1"/>
  </si>
  <si>
    <t>【取得している認証がある場合】
認証名／取得年月：
【主な取組内容（法定を上回る取組である場合は、その旨を明記）】
【取組の成果】</t>
    <rPh sb="38" eb="40">
      <t>ウワマワ</t>
    </rPh>
    <phoneticPr fontId="1"/>
  </si>
  <si>
    <t>6.3、7.2、7.3、8.4、11.6、12.2、12.4、12.5、12.6、13.2、14.1、14.3、15.1、15.2</t>
    <phoneticPr fontId="5"/>
  </si>
  <si>
    <t>7.3、8.4、9.4、13.2</t>
    <phoneticPr fontId="5"/>
  </si>
  <si>
    <t>7.3、8.4、9.4、13.2</t>
    <phoneticPr fontId="1"/>
  </si>
  <si>
    <t>7.3、8.4、13.2</t>
    <phoneticPr fontId="5"/>
  </si>
  <si>
    <t>7.2、9.4、13.2</t>
    <phoneticPr fontId="1"/>
  </si>
  <si>
    <t>7.2、13.2</t>
    <phoneticPr fontId="1"/>
  </si>
  <si>
    <t>12.2、14.4、15.2</t>
    <phoneticPr fontId="5"/>
  </si>
  <si>
    <t>14.2、15.1、15.4、15.5、15.7、15.8、15.9</t>
    <phoneticPr fontId="5"/>
  </si>
  <si>
    <t>15.1、15.2、15.3、15.4、15.5、15.8</t>
    <phoneticPr fontId="5"/>
  </si>
  <si>
    <t>14、15</t>
    <phoneticPr fontId="1"/>
  </si>
  <si>
    <t>8.8、10.2、10.3</t>
    <phoneticPr fontId="5"/>
  </si>
  <si>
    <t>8.4、12.2、12.3</t>
    <phoneticPr fontId="5"/>
  </si>
  <si>
    <t>1､2､3､4､5､9､10､11､16､17</t>
    <phoneticPr fontId="5"/>
  </si>
  <si>
    <t>1､2､3､4､5､9､10､11､16</t>
    <phoneticPr fontId="5"/>
  </si>
  <si>
    <t>4.7、12.8</t>
    <phoneticPr fontId="5"/>
  </si>
  <si>
    <t>８、11</t>
    <phoneticPr fontId="1"/>
  </si>
  <si>
    <t>8.9、12.2、12.b、17.17</t>
    <phoneticPr fontId="5"/>
  </si>
  <si>
    <t>E-1</t>
    <phoneticPr fontId="1"/>
  </si>
  <si>
    <t>E-3</t>
    <phoneticPr fontId="1"/>
  </si>
  <si>
    <t>E-4</t>
    <phoneticPr fontId="1"/>
  </si>
  <si>
    <t>E-5</t>
    <phoneticPr fontId="1"/>
  </si>
  <si>
    <t>E-6</t>
    <phoneticPr fontId="1"/>
  </si>
  <si>
    <t>S-1</t>
    <phoneticPr fontId="1"/>
  </si>
  <si>
    <t>S-2</t>
    <phoneticPr fontId="1"/>
  </si>
  <si>
    <t>S-3</t>
    <phoneticPr fontId="1"/>
  </si>
  <si>
    <t>S-4</t>
    <phoneticPr fontId="1"/>
  </si>
  <si>
    <t>S-5</t>
    <phoneticPr fontId="1"/>
  </si>
  <si>
    <t>S-6</t>
    <phoneticPr fontId="1"/>
  </si>
  <si>
    <t>S-7</t>
    <phoneticPr fontId="1"/>
  </si>
  <si>
    <t>S-8</t>
    <phoneticPr fontId="1"/>
  </si>
  <si>
    <t>G-1</t>
    <phoneticPr fontId="1"/>
  </si>
  <si>
    <t>G-2</t>
    <phoneticPr fontId="1"/>
  </si>
  <si>
    <t>G-3</t>
    <phoneticPr fontId="1"/>
  </si>
  <si>
    <t>G-4</t>
    <phoneticPr fontId="1"/>
  </si>
  <si>
    <t>G-5</t>
    <phoneticPr fontId="1"/>
  </si>
  <si>
    <t>L-1</t>
    <phoneticPr fontId="1"/>
  </si>
  <si>
    <t>L-2</t>
    <phoneticPr fontId="1"/>
  </si>
  <si>
    <t>L-3</t>
    <phoneticPr fontId="1"/>
  </si>
  <si>
    <t>L-4</t>
    <phoneticPr fontId="1"/>
  </si>
  <si>
    <t>E-2</t>
    <phoneticPr fontId="1"/>
  </si>
  <si>
    <t>E-2  気候変動（脱炭素）への
取組</t>
    <phoneticPr fontId="1"/>
  </si>
  <si>
    <t>S-３ 女性の活躍促進</t>
    <rPh sb="4" eb="6">
      <t>ジョセイ</t>
    </rPh>
    <rPh sb="7" eb="9">
      <t>カツヤク</t>
    </rPh>
    <rPh sb="9" eb="11">
      <t>ソクシン</t>
    </rPh>
    <phoneticPr fontId="1"/>
  </si>
  <si>
    <t>・「ISO14001」、「エコアクション21」、「KES（環境マネジメントスタンダード）」など、環境マネジメントシステムに関する認証を取得している。</t>
  </si>
  <si>
    <t>・継続的に環境面の活動を改善するための環境マネジメント体制を構築している。</t>
    <phoneticPr fontId="1"/>
  </si>
  <si>
    <t>・品質管理に関するマネジメント体制を構築している。</t>
    <rPh sb="3" eb="5">
      <t>カンリ</t>
    </rPh>
    <rPh sb="6" eb="7">
      <t>カン</t>
    </rPh>
    <phoneticPr fontId="5"/>
  </si>
  <si>
    <t>・森林の適切な維持・管理に関する取組を行っている（例：里山保全活動に参加している）。</t>
    <rPh sb="13" eb="14">
      <t>カン</t>
    </rPh>
    <rPh sb="16" eb="18">
      <t>トリクミ</t>
    </rPh>
    <rPh sb="27" eb="29">
      <t>サトヤマ</t>
    </rPh>
    <phoneticPr fontId="1"/>
  </si>
  <si>
    <t>【主な取組内容（2021年度以降）】
※継続して実施している取組である場合は、開始時期や頻度も記載
※委託や工事など、単に市から受注した業務を除く</t>
    <rPh sb="12" eb="14">
      <t>ネンド</t>
    </rPh>
    <rPh sb="14" eb="16">
      <t>イコウ</t>
    </rPh>
    <rPh sb="20" eb="22">
      <t>ケイゾク</t>
    </rPh>
    <rPh sb="24" eb="26">
      <t>ジッシ</t>
    </rPh>
    <rPh sb="30" eb="32">
      <t>トリクミ</t>
    </rPh>
    <rPh sb="35" eb="37">
      <t>バアイ</t>
    </rPh>
    <rPh sb="39" eb="41">
      <t>カイシ</t>
    </rPh>
    <rPh sb="41" eb="43">
      <t>ジキ</t>
    </rPh>
    <rPh sb="44" eb="46">
      <t>ヒンド</t>
    </rPh>
    <rPh sb="47" eb="49">
      <t>キサイ</t>
    </rPh>
    <rPh sb="51" eb="53">
      <t>イタク</t>
    </rPh>
    <rPh sb="54" eb="56">
      <t>コウジ</t>
    </rPh>
    <rPh sb="59" eb="60">
      <t>タン</t>
    </rPh>
    <rPh sb="61" eb="62">
      <t>シ</t>
    </rPh>
    <rPh sb="64" eb="66">
      <t>ジュチュウ</t>
    </rPh>
    <rPh sb="68" eb="70">
      <t>ギョウム</t>
    </rPh>
    <rPh sb="71" eb="72">
      <t>ノゾ</t>
    </rPh>
    <phoneticPr fontId="1"/>
  </si>
  <si>
    <t>・現状において、女性の活躍が十分に進んでいる（女性管理職比率・採用や在籍者の割合・役員比率が50％以上など）。</t>
    <rPh sb="1" eb="3">
      <t>ゲンジョウ</t>
    </rPh>
    <rPh sb="34" eb="36">
      <t>ザイセキ</t>
    </rPh>
    <rPh sb="36" eb="37">
      <t>シャ</t>
    </rPh>
    <rPh sb="38" eb="40">
      <t>ワリアイ</t>
    </rPh>
    <phoneticPr fontId="5"/>
  </si>
  <si>
    <t>関連ゴール番号</t>
    <rPh sb="0" eb="2">
      <t>カンレン</t>
    </rPh>
    <rPh sb="5" eb="7">
      <t>バンゴウ</t>
    </rPh>
    <phoneticPr fontId="1"/>
  </si>
  <si>
    <t>7,9,13</t>
    <phoneticPr fontId="1"/>
  </si>
  <si>
    <t>8,10</t>
    <phoneticPr fontId="1"/>
  </si>
  <si>
    <t>重点的に取り組むゴール番号</t>
    <rPh sb="0" eb="3">
      <t>ジュウテンテキ</t>
    </rPh>
    <rPh sb="4" eb="5">
      <t>ト</t>
    </rPh>
    <rPh sb="6" eb="7">
      <t>ク</t>
    </rPh>
    <rPh sb="11" eb="13">
      <t>バンゴウ</t>
    </rPh>
    <phoneticPr fontId="1"/>
  </si>
  <si>
    <t>重点的に取り組む項目</t>
    <rPh sb="0" eb="3">
      <t>ジュウテンテキ</t>
    </rPh>
    <rPh sb="4" eb="5">
      <t>ト</t>
    </rPh>
    <rPh sb="6" eb="7">
      <t>ク</t>
    </rPh>
    <rPh sb="8" eb="10">
      <t>コウモク</t>
    </rPh>
    <phoneticPr fontId="1"/>
  </si>
  <si>
    <t>①</t>
    <phoneticPr fontId="1"/>
  </si>
  <si>
    <t>②</t>
    <phoneticPr fontId="1"/>
  </si>
  <si>
    <t>③</t>
    <phoneticPr fontId="1"/>
  </si>
  <si>
    <t>④</t>
    <phoneticPr fontId="1"/>
  </si>
  <si>
    <t>⑤</t>
    <phoneticPr fontId="1"/>
  </si>
  <si>
    <t>●社内の多様な人材（外国人、障がい者、高齢者、性的マイノリティ等）の活躍支援に関する取組がある。</t>
    <rPh sb="1" eb="3">
      <t>シャナイ</t>
    </rPh>
    <rPh sb="4" eb="6">
      <t>タヨウ</t>
    </rPh>
    <rPh sb="7" eb="9">
      <t>ジンザイ</t>
    </rPh>
    <rPh sb="23" eb="25">
      <t>セイテキ</t>
    </rPh>
    <rPh sb="34" eb="36">
      <t>カツヤク</t>
    </rPh>
    <rPh sb="36" eb="38">
      <t>シエン</t>
    </rPh>
    <rPh sb="39" eb="40">
      <t>カン</t>
    </rPh>
    <phoneticPr fontId="5"/>
  </si>
  <si>
    <t>□</t>
  </si>
  <si>
    <t>大賞</t>
    <rPh sb="0" eb="2">
      <t>タイショウ</t>
    </rPh>
    <phoneticPr fontId="1"/>
  </si>
  <si>
    <t>優秀賞</t>
    <rPh sb="0" eb="3">
      <t>ユウシュウショウ</t>
    </rPh>
    <phoneticPr fontId="1"/>
  </si>
  <si>
    <t>イキイキ賞／ベストフォーカス賞</t>
    <rPh sb="4" eb="5">
      <t>ショウ</t>
    </rPh>
    <rPh sb="14" eb="15">
      <t>ショウ</t>
    </rPh>
    <phoneticPr fontId="1"/>
  </si>
  <si>
    <r>
      <t>【受賞の種類（チェック）　　　大賞　　　優秀賞　　　　イキイキ賞　　　　ベストフォーカス賞　表彰を受けた年：　　　　　　】</t>
    </r>
    <r>
      <rPr>
        <sz val="14"/>
        <rFont val="Meiryo UI"/>
        <family val="3"/>
        <charset val="128"/>
      </rPr>
      <t>　※令和３年度～令和６年度の受賞実績に限る</t>
    </r>
    <rPh sb="1" eb="3">
      <t>ジュショウ</t>
    </rPh>
    <rPh sb="4" eb="6">
      <t>シュルイ</t>
    </rPh>
    <rPh sb="15" eb="17">
      <t>タイショウ</t>
    </rPh>
    <rPh sb="20" eb="23">
      <t>ユウシュウショウ</t>
    </rPh>
    <rPh sb="31" eb="32">
      <t>ショウ</t>
    </rPh>
    <rPh sb="44" eb="45">
      <t>ショウ</t>
    </rPh>
    <rPh sb="63" eb="65">
      <t>レイワ</t>
    </rPh>
    <rPh sb="66" eb="68">
      <t>ネンド</t>
    </rPh>
    <rPh sb="69" eb="71">
      <t>レイワ</t>
    </rPh>
    <rPh sb="72" eb="74">
      <t>ネンド</t>
    </rPh>
    <rPh sb="75" eb="77">
      <t>ジュショウ</t>
    </rPh>
    <rPh sb="77" eb="79">
      <t>ジッセキ</t>
    </rPh>
    <rPh sb="80" eb="81">
      <t>カギ</t>
    </rPh>
    <phoneticPr fontId="1"/>
  </si>
  <si>
    <t>※受賞年度を選択してください</t>
  </si>
  <si>
    <t>※修了年度を選択してください</t>
  </si>
  <si>
    <r>
      <t>＊記載してある取組にチェック（</t>
    </r>
    <r>
      <rPr>
        <sz val="11"/>
        <rFont val="HGPｺﾞｼｯｸM"/>
        <family val="3"/>
        <charset val="128"/>
      </rPr>
      <t>□→■</t>
    </r>
    <r>
      <rPr>
        <b/>
        <sz val="11"/>
        <rFont val="Meiryo UI"/>
        <family val="3"/>
        <charset val="128"/>
      </rPr>
      <t>）してください（複数選択可）。</t>
    </r>
    <rPh sb="1" eb="3">
      <t>キサイ</t>
    </rPh>
    <rPh sb="26" eb="28">
      <t>フクスウ</t>
    </rPh>
    <rPh sb="28" eb="30">
      <t>センタク</t>
    </rPh>
    <rPh sb="30" eb="31">
      <t>カ</t>
    </rPh>
    <phoneticPr fontId="5"/>
  </si>
  <si>
    <r>
      <rPr>
        <b/>
        <sz val="14"/>
        <color theme="1"/>
        <rFont val="Meiryo UI"/>
        <family val="3"/>
        <charset val="128"/>
      </rPr>
      <t>●豊田市はたらく人がイキイキ輝く事業所表彰</t>
    </r>
    <r>
      <rPr>
        <sz val="14"/>
        <color theme="1"/>
        <rFont val="Meiryo UI"/>
        <family val="3"/>
        <charset val="128"/>
      </rPr>
      <t xml:space="preserve">
（令和４年度～令和６年度の実績に限る）</t>
    </r>
    <rPh sb="1" eb="4">
      <t>トヨタシ</t>
    </rPh>
    <rPh sb="8" eb="9">
      <t>ヒト</t>
    </rPh>
    <rPh sb="14" eb="15">
      <t>カガヤ</t>
    </rPh>
    <rPh sb="16" eb="19">
      <t>ジギョウショ</t>
    </rPh>
    <rPh sb="19" eb="21">
      <t>ヒョウショウ</t>
    </rPh>
    <rPh sb="23" eb="25">
      <t>レイワ</t>
    </rPh>
    <rPh sb="26" eb="28">
      <t>ネンド</t>
    </rPh>
    <rPh sb="29" eb="31">
      <t>レイワ</t>
    </rPh>
    <rPh sb="32" eb="34">
      <t>ネンド</t>
    </rPh>
    <rPh sb="35" eb="37">
      <t>ジッセキ</t>
    </rPh>
    <rPh sb="38" eb="39">
      <t>カギ</t>
    </rPh>
    <phoneticPr fontId="1"/>
  </si>
  <si>
    <t>●豊田市脱炭素スクール</t>
    <rPh sb="1" eb="3">
      <t>トヨタ</t>
    </rPh>
    <rPh sb="3" eb="4">
      <t>シ</t>
    </rPh>
    <rPh sb="4" eb="5">
      <t>ダツ</t>
    </rPh>
    <rPh sb="5" eb="7">
      <t>タンソ</t>
    </rPh>
    <phoneticPr fontId="1"/>
  </si>
  <si>
    <r>
      <t xml:space="preserve">　自動配点を希望する
</t>
    </r>
    <r>
      <rPr>
        <sz val="12"/>
        <color theme="1"/>
        <rFont val="Meiryo UI"/>
        <family val="3"/>
        <charset val="128"/>
      </rPr>
      <t>（選択すると、S-1からS-5までの記載が不要となり、記載不要とした部分について一定の想定点数が配点されます。）</t>
    </r>
    <rPh sb="1" eb="3">
      <t>ジドウ</t>
    </rPh>
    <rPh sb="3" eb="5">
      <t>ハイテン</t>
    </rPh>
    <rPh sb="6" eb="8">
      <t>キボウ</t>
    </rPh>
    <rPh sb="12" eb="14">
      <t>センタク</t>
    </rPh>
    <rPh sb="29" eb="31">
      <t>キサイ</t>
    </rPh>
    <rPh sb="32" eb="34">
      <t>フヨウ</t>
    </rPh>
    <rPh sb="38" eb="42">
      <t>キサイフヨウ</t>
    </rPh>
    <rPh sb="45" eb="47">
      <t>ブブン</t>
    </rPh>
    <rPh sb="51" eb="53">
      <t>イッテイ</t>
    </rPh>
    <rPh sb="54" eb="56">
      <t>ソウテイ</t>
    </rPh>
    <rPh sb="56" eb="58">
      <t>テンスウ</t>
    </rPh>
    <rPh sb="59" eb="61">
      <t>ハイテン</t>
    </rPh>
    <phoneticPr fontId="1"/>
  </si>
  <si>
    <t>＊チェックを付けた取組のについて、貴社の取組やその実績などを具体的にお書きください。
（原則として300文字以内、URLの記載を要する欄のみ500文字以内）</t>
    <rPh sb="6" eb="7">
      <t>ツ</t>
    </rPh>
    <rPh sb="17" eb="19">
      <t>キシャ</t>
    </rPh>
    <rPh sb="25" eb="27">
      <t>ジッセキ</t>
    </rPh>
    <rPh sb="30" eb="33">
      <t>グタイテキ</t>
    </rPh>
    <rPh sb="35" eb="36">
      <t>カ</t>
    </rPh>
    <rPh sb="44" eb="46">
      <t>ゲンソク</t>
    </rPh>
    <rPh sb="52" eb="54">
      <t>モジ</t>
    </rPh>
    <rPh sb="54" eb="56">
      <t>イナイ</t>
    </rPh>
    <rPh sb="61" eb="63">
      <t>キサイ</t>
    </rPh>
    <rPh sb="64" eb="65">
      <t>ヨウ</t>
    </rPh>
    <rPh sb="67" eb="68">
      <t>ラン</t>
    </rPh>
    <rPh sb="73" eb="75">
      <t>モジ</t>
    </rPh>
    <rPh sb="75" eb="77">
      <t>イナイ</t>
    </rPh>
    <phoneticPr fontId="5"/>
  </si>
  <si>
    <r>
      <t xml:space="preserve">※修了実績のみ
</t>
    </r>
    <r>
      <rPr>
        <sz val="12"/>
        <color theme="1"/>
        <rFont val="Meiryo UI"/>
        <family val="3"/>
        <charset val="128"/>
      </rPr>
      <t>（途中で参加を取りやめた場合は実績となりません）</t>
    </r>
    <rPh sb="1" eb="3">
      <t>シュウリョウ</t>
    </rPh>
    <rPh sb="3" eb="5">
      <t>ジッセキ</t>
    </rPh>
    <rPh sb="9" eb="11">
      <t>トチュウ</t>
    </rPh>
    <rPh sb="12" eb="14">
      <t>サンカ</t>
    </rPh>
    <rPh sb="15" eb="16">
      <t>ト</t>
    </rPh>
    <rPh sb="20" eb="22">
      <t>バアイ</t>
    </rPh>
    <rPh sb="23" eb="25">
      <t>ジッセキ</t>
    </rPh>
    <phoneticPr fontId="1"/>
  </si>
  <si>
    <r>
      <t>豊田市の以下の制度のうち、受賞実績がある／修了実績があるものがありましたら、該当するものにチェック（</t>
    </r>
    <r>
      <rPr>
        <sz val="14"/>
        <color theme="1"/>
        <rFont val="HGPｺﾞｼｯｸM"/>
        <family val="3"/>
        <charset val="128"/>
      </rPr>
      <t>□→■</t>
    </r>
    <r>
      <rPr>
        <sz val="14"/>
        <color theme="1"/>
        <rFont val="Meiryo UI"/>
        <family val="3"/>
        <charset val="128"/>
      </rPr>
      <t>）した上、受賞年度／修了年度を選択してください。
（複数の実績がある場合は、</t>
    </r>
    <r>
      <rPr>
        <b/>
        <sz val="14"/>
        <color rgb="FFFF0000"/>
        <rFont val="Meiryo UI"/>
        <family val="3"/>
        <charset val="128"/>
      </rPr>
      <t>直近の実績</t>
    </r>
    <r>
      <rPr>
        <sz val="14"/>
        <color theme="1"/>
        <rFont val="Meiryo UI"/>
        <family val="3"/>
        <charset val="128"/>
      </rPr>
      <t>をご記入ください。）</t>
    </r>
    <rPh sb="0" eb="3">
      <t>トヨタシ</t>
    </rPh>
    <rPh sb="13" eb="15">
      <t>ジュショウ</t>
    </rPh>
    <rPh sb="15" eb="17">
      <t>ジッセキ</t>
    </rPh>
    <rPh sb="21" eb="25">
      <t>シュウリョウジッセキ</t>
    </rPh>
    <rPh sb="38" eb="40">
      <t>ガイトウ</t>
    </rPh>
    <rPh sb="56" eb="57">
      <t>ウエ</t>
    </rPh>
    <rPh sb="58" eb="60">
      <t>ジュショウ</t>
    </rPh>
    <rPh sb="60" eb="62">
      <t>ネンド</t>
    </rPh>
    <rPh sb="68" eb="70">
      <t>センタク</t>
    </rPh>
    <rPh sb="79" eb="81">
      <t>フクスウ</t>
    </rPh>
    <rPh sb="82" eb="84">
      <t>ジッセキ</t>
    </rPh>
    <rPh sb="87" eb="89">
      <t>バアイ</t>
    </rPh>
    <rPh sb="91" eb="93">
      <t>チョッキン</t>
    </rPh>
    <rPh sb="94" eb="96">
      <t>ジッセキ</t>
    </rPh>
    <rPh sb="98" eb="100">
      <t>キニュウ</t>
    </rPh>
    <phoneticPr fontId="1"/>
  </si>
  <si>
    <r>
      <t>各評価項目について、実施している項目があればチェック（</t>
    </r>
    <r>
      <rPr>
        <sz val="14"/>
        <color theme="1"/>
        <rFont val="HGPｺﾞｼｯｸM"/>
        <family val="3"/>
        <charset val="128"/>
      </rPr>
      <t>□→■</t>
    </r>
    <r>
      <rPr>
        <sz val="14"/>
        <color theme="1"/>
        <rFont val="Meiryo UI"/>
        <family val="3"/>
        <charset val="128"/>
      </rPr>
      <t>）してください。（複数選択可）
チェックを付けた取組について、具体的な取組内容やその実績などを「記述欄」にご記入ください</t>
    </r>
    <r>
      <rPr>
        <sz val="14"/>
        <color rgb="FFFF0000"/>
        <rFont val="Meiryo UI"/>
        <family val="3"/>
        <charset val="128"/>
      </rPr>
      <t>（</t>
    </r>
    <r>
      <rPr>
        <b/>
        <sz val="14"/>
        <color rgb="FFFF0000"/>
        <rFont val="Meiryo UI"/>
        <family val="3"/>
        <charset val="128"/>
      </rPr>
      <t>原則300文字以内</t>
    </r>
    <r>
      <rPr>
        <sz val="14"/>
        <color rgb="FFFF0000"/>
        <rFont val="Meiryo UI"/>
        <family val="3"/>
        <charset val="128"/>
      </rPr>
      <t>）</t>
    </r>
    <r>
      <rPr>
        <sz val="14"/>
        <color theme="1"/>
        <rFont val="Meiryo UI"/>
        <family val="3"/>
        <charset val="128"/>
      </rPr>
      <t>。なお、大項目やチェックの状況などによって、記述欄に記載が求められる内容は異なります。
（【取得している認証】【取組の成果】　など）
　</t>
    </r>
    <r>
      <rPr>
        <sz val="14"/>
        <rFont val="Meiryo UI"/>
        <family val="3"/>
        <charset val="128"/>
      </rPr>
      <t>　※複数の取組を実施している場合は、文字数制限の範囲内でなるべく複数の取組についてご記載ください。
　　※【取組の成果】については、取組前と比べて改善した各種指標や数値なども含めてご記入ください。</t>
    </r>
    <r>
      <rPr>
        <sz val="14"/>
        <color theme="1"/>
        <rFont val="Meiryo UI"/>
        <family val="3"/>
        <charset val="128"/>
      </rPr>
      <t>また、具体的な数値実績を把握していない・取組を始めたばかりでまだ実績が出ていないなどの場合には、記入しなくても構いません。</t>
    </r>
    <rPh sb="0" eb="1">
      <t>カク</t>
    </rPh>
    <rPh sb="1" eb="3">
      <t>ヒョウカ</t>
    </rPh>
    <rPh sb="3" eb="5">
      <t>コウモク</t>
    </rPh>
    <rPh sb="10" eb="12">
      <t>ジッシ</t>
    </rPh>
    <rPh sb="16" eb="18">
      <t>コウモク</t>
    </rPh>
    <rPh sb="39" eb="41">
      <t>フクスウ</t>
    </rPh>
    <rPh sb="41" eb="43">
      <t>センタク</t>
    </rPh>
    <rPh sb="43" eb="44">
      <t>カ</t>
    </rPh>
    <rPh sb="51" eb="52">
      <t>ツ</t>
    </rPh>
    <rPh sb="54" eb="56">
      <t>トリクミ</t>
    </rPh>
    <rPh sb="61" eb="64">
      <t>グタイテキ</t>
    </rPh>
    <rPh sb="65" eb="67">
      <t>トリクミ</t>
    </rPh>
    <rPh sb="67" eb="69">
      <t>ナイヨウ</t>
    </rPh>
    <rPh sb="72" eb="74">
      <t>ジッセキ</t>
    </rPh>
    <rPh sb="78" eb="80">
      <t>キジュツ</t>
    </rPh>
    <rPh sb="80" eb="81">
      <t>ラン</t>
    </rPh>
    <rPh sb="84" eb="86">
      <t>キニュウ</t>
    </rPh>
    <rPh sb="91" eb="93">
      <t>ゲンソク</t>
    </rPh>
    <rPh sb="96" eb="98">
      <t>モジ</t>
    </rPh>
    <rPh sb="98" eb="100">
      <t>イナイ</t>
    </rPh>
    <rPh sb="105" eb="108">
      <t>ダイコウモク</t>
    </rPh>
    <rPh sb="114" eb="116">
      <t>ジョウキョウ</t>
    </rPh>
    <rPh sb="123" eb="126">
      <t>キジュツラン</t>
    </rPh>
    <rPh sb="127" eb="129">
      <t>キサイ</t>
    </rPh>
    <rPh sb="130" eb="131">
      <t>モト</t>
    </rPh>
    <rPh sb="135" eb="137">
      <t>ナイヨウ</t>
    </rPh>
    <rPh sb="138" eb="139">
      <t>コト</t>
    </rPh>
    <rPh sb="147" eb="149">
      <t>シュトク</t>
    </rPh>
    <rPh sb="153" eb="155">
      <t>ニンショウ</t>
    </rPh>
    <rPh sb="157" eb="159">
      <t>トリクミ</t>
    </rPh>
    <rPh sb="160" eb="162">
      <t>セイカ</t>
    </rPh>
    <rPh sb="223" eb="225">
      <t>トリクミ</t>
    </rPh>
    <rPh sb="226" eb="228">
      <t>セイカ</t>
    </rPh>
    <rPh sb="235" eb="237">
      <t>トリクミ</t>
    </rPh>
    <rPh sb="237" eb="238">
      <t>マエ</t>
    </rPh>
    <rPh sb="239" eb="240">
      <t>クラ</t>
    </rPh>
    <rPh sb="242" eb="244">
      <t>カイゼン</t>
    </rPh>
    <rPh sb="246" eb="248">
      <t>カクシュ</t>
    </rPh>
    <rPh sb="248" eb="250">
      <t>シヒョウ</t>
    </rPh>
    <rPh sb="251" eb="253">
      <t>スウチ</t>
    </rPh>
    <rPh sb="256" eb="257">
      <t>フク</t>
    </rPh>
    <rPh sb="260" eb="262">
      <t>キニュウ</t>
    </rPh>
    <rPh sb="270" eb="273">
      <t>グタイテキ</t>
    </rPh>
    <rPh sb="274" eb="276">
      <t>スウチ</t>
    </rPh>
    <rPh sb="276" eb="278">
      <t>ジッセキ</t>
    </rPh>
    <rPh sb="279" eb="281">
      <t>ハアク</t>
    </rPh>
    <rPh sb="287" eb="289">
      <t>トリクミ</t>
    </rPh>
    <rPh sb="290" eb="291">
      <t>ハジ</t>
    </rPh>
    <rPh sb="299" eb="301">
      <t>ジッセキ</t>
    </rPh>
    <rPh sb="302" eb="303">
      <t>デ</t>
    </rPh>
    <rPh sb="310" eb="312">
      <t>バアイ</t>
    </rPh>
    <rPh sb="315" eb="317">
      <t>キニュウ</t>
    </rPh>
    <rPh sb="322" eb="323">
      <t>カマ</t>
    </rPh>
    <phoneticPr fontId="1"/>
  </si>
  <si>
    <r>
      <t>今後、貴社が重点的に取り組むゴールについて、</t>
    </r>
    <r>
      <rPr>
        <b/>
        <sz val="12"/>
        <color rgb="FFFF0000"/>
        <rFont val="Meiryo UI"/>
        <family val="3"/>
        <charset val="128"/>
      </rPr>
      <t>最低1つ、最大5つ</t>
    </r>
    <r>
      <rPr>
        <sz val="12"/>
        <color theme="1"/>
        <rFont val="Meiryo UI"/>
        <family val="3"/>
        <charset val="128"/>
      </rPr>
      <t>を選択してください。</t>
    </r>
    <rPh sb="0" eb="2">
      <t>コンゴ</t>
    </rPh>
    <rPh sb="3" eb="5">
      <t>キシャ</t>
    </rPh>
    <rPh sb="6" eb="9">
      <t>ジュウテンテキ</t>
    </rPh>
    <rPh sb="10" eb="11">
      <t>ト</t>
    </rPh>
    <rPh sb="12" eb="13">
      <t>ク</t>
    </rPh>
    <rPh sb="22" eb="24">
      <t>サイテイ</t>
    </rPh>
    <rPh sb="27" eb="29">
      <t>サイダイ</t>
    </rPh>
    <rPh sb="32" eb="34">
      <t>センタク</t>
    </rPh>
    <phoneticPr fontId="1"/>
  </si>
  <si>
    <r>
      <t>今後、貴社が重点的に取り組む項目について、</t>
    </r>
    <r>
      <rPr>
        <b/>
        <sz val="12"/>
        <color rgb="FFFF0000"/>
        <rFont val="Meiryo UI"/>
        <family val="3"/>
        <charset val="128"/>
      </rPr>
      <t>最低1つ、最大3つ</t>
    </r>
    <r>
      <rPr>
        <sz val="12"/>
        <color theme="1"/>
        <rFont val="Meiryo UI"/>
        <family val="3"/>
        <charset val="128"/>
      </rPr>
      <t>を記入してください。
①C列「分類」をプルダウンから選択して下さい
②D列「評価項目」をプルダウンから選択して下さい。
③E列「関連ゴール番号」をご記入ください。なお、上で記載したゴールと一致していなくても結構です。
④F列「現在の取り組み内容」（チェックシートでの記載内容と同じで可）を記入下さい。（自由記述）
⑤G列・H列 「今後の目標」を記入下さい。目標の内容は、可能な限り具体的に設定下さい。（自由記述）
⑥I列「目標達成に向けた取り組み」を記入ください。（自由記述）</t>
    </r>
    <rPh sb="14" eb="16">
      <t>コウモク</t>
    </rPh>
    <rPh sb="21" eb="23">
      <t>サイテイ</t>
    </rPh>
    <rPh sb="26" eb="28">
      <t>サイダイ</t>
    </rPh>
    <rPh sb="31" eb="33">
      <t>キニュウ</t>
    </rPh>
    <rPh sb="94" eb="96">
      <t>カンレン</t>
    </rPh>
    <rPh sb="99" eb="101">
      <t>バンゴウ</t>
    </rPh>
    <rPh sb="104" eb="106">
      <t>キニュウ</t>
    </rPh>
    <rPh sb="114" eb="115">
      <t>ウエ</t>
    </rPh>
    <rPh sb="116" eb="118">
      <t>キサイ</t>
    </rPh>
    <rPh sb="124" eb="126">
      <t>イッチ</t>
    </rPh>
    <rPh sb="133" eb="135">
      <t>ケッコウ</t>
    </rPh>
    <rPh sb="239" eb="240">
      <t>レツ</t>
    </rPh>
    <rPh sb="241" eb="243">
      <t>モクヒョウ</t>
    </rPh>
    <rPh sb="243" eb="245">
      <t>タッセイ</t>
    </rPh>
    <rPh sb="246" eb="247">
      <t>ム</t>
    </rPh>
    <phoneticPr fontId="1"/>
  </si>
  <si>
    <t>サンプル</t>
    <phoneticPr fontId="1"/>
  </si>
  <si>
    <t>サンプル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</si>
</sst>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C列「ID」を選択したら自動表示されます&quot;"/>
  </numFmts>
  <fonts count="5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2"/>
      <scheme val="minor"/>
    </font>
    <font>
      <sz val="12"/>
      <color theme="1"/>
      <name val="Meiryo UI"/>
      <family val="3"/>
      <charset val="128"/>
    </font>
    <font>
      <sz val="6"/>
      <name val="游ゴシック"/>
      <family val="3"/>
      <charset val="128"/>
      <scheme val="minor"/>
    </font>
    <font>
      <b/>
      <sz val="12"/>
      <color theme="1"/>
      <name val="Meiryo UI"/>
      <family val="3"/>
      <charset val="128"/>
    </font>
    <font>
      <b/>
      <sz val="14"/>
      <color theme="1"/>
      <name val="Meiryo UI"/>
      <family val="3"/>
      <charset val="128"/>
    </font>
    <font>
      <sz val="14"/>
      <color theme="1"/>
      <name val="Meiryo UI"/>
      <family val="3"/>
      <charset val="128"/>
    </font>
    <font>
      <sz val="12"/>
      <name val="Meiryo UI"/>
      <family val="3"/>
      <charset val="128"/>
    </font>
    <font>
      <b/>
      <sz val="18"/>
      <color theme="0"/>
      <name val="Meiryo UI"/>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2"/>
      <color theme="1"/>
      <name val="Meiryo UI"/>
      <family val="3"/>
      <charset val="128"/>
    </font>
    <font>
      <sz val="14"/>
      <name val="Meiryo UI"/>
      <family val="3"/>
      <charset val="128"/>
    </font>
    <font>
      <sz val="22"/>
      <color theme="1"/>
      <name val="Meiryo UI"/>
      <family val="3"/>
      <charset val="128"/>
    </font>
    <font>
      <b/>
      <sz val="14"/>
      <name val="Meiryo UI"/>
      <family val="3"/>
      <charset val="128"/>
    </font>
    <font>
      <b/>
      <sz val="11"/>
      <color theme="1"/>
      <name val="Meiryo UI"/>
      <family val="3"/>
      <charset val="128"/>
    </font>
    <font>
      <b/>
      <sz val="20"/>
      <color theme="1"/>
      <name val="Meiryo UI"/>
      <family val="3"/>
      <charset val="128"/>
    </font>
    <font>
      <b/>
      <sz val="24"/>
      <color theme="0"/>
      <name val="Meiryo UI"/>
      <family val="3"/>
      <charset val="128"/>
    </font>
    <font>
      <sz val="11"/>
      <color theme="1"/>
      <name val="Meiryo UI"/>
      <family val="3"/>
      <charset val="128"/>
    </font>
    <font>
      <sz val="11"/>
      <name val="Meiryo UI"/>
      <family val="3"/>
      <charset val="128"/>
    </font>
    <font>
      <sz val="11"/>
      <name val="HGPｺﾞｼｯｸM"/>
      <family val="3"/>
      <charset val="128"/>
    </font>
    <font>
      <sz val="14"/>
      <color theme="1"/>
      <name val="HGPｺﾞｼｯｸM"/>
      <family val="3"/>
      <charset val="128"/>
    </font>
    <font>
      <sz val="14"/>
      <color theme="1"/>
      <name val="游ゴシック"/>
      <family val="2"/>
      <charset val="128"/>
      <scheme val="minor"/>
    </font>
    <font>
      <b/>
      <sz val="14"/>
      <color theme="0"/>
      <name val="Meiryo UI"/>
      <family val="3"/>
      <charset val="128"/>
    </font>
    <font>
      <b/>
      <sz val="14"/>
      <color theme="1"/>
      <name val="HGPｺﾞｼｯｸM"/>
      <family val="3"/>
      <charset val="128"/>
    </font>
    <font>
      <b/>
      <sz val="14"/>
      <color rgb="FFFF0000"/>
      <name val="Meiryo UI"/>
      <family val="3"/>
      <charset val="128"/>
    </font>
    <font>
      <sz val="14"/>
      <name val="游ゴシック"/>
      <family val="2"/>
      <charset val="128"/>
      <scheme val="minor"/>
    </font>
    <font>
      <sz val="14"/>
      <color rgb="FFFF0000"/>
      <name val="HGPｺﾞｼｯｸM"/>
      <family val="3"/>
      <charset val="128"/>
    </font>
    <font>
      <sz val="14"/>
      <color rgb="FFFF0000"/>
      <name val="Meiryo UI"/>
      <family val="3"/>
      <charset val="128"/>
    </font>
    <font>
      <sz val="12"/>
      <color theme="1"/>
      <name val="HGPｺﾞｼｯｸM"/>
      <family val="3"/>
      <charset val="128"/>
    </font>
    <font>
      <sz val="12"/>
      <color theme="1"/>
      <name val="游ゴシック"/>
      <family val="2"/>
      <charset val="128"/>
      <scheme val="minor"/>
    </font>
    <font>
      <b/>
      <sz val="12"/>
      <color rgb="FFFF0000"/>
      <name val="Meiryo UI"/>
      <family val="3"/>
      <charset val="128"/>
    </font>
    <font>
      <b/>
      <sz val="12"/>
      <name val="Meiryo UI"/>
      <family val="3"/>
      <charset val="128"/>
    </font>
    <font>
      <sz val="12"/>
      <name val="HGPｺﾞｼｯｸM"/>
      <family val="3"/>
      <charset val="128"/>
    </font>
    <font>
      <sz val="12"/>
      <name val="游ゴシック"/>
      <family val="2"/>
      <charset val="128"/>
      <scheme val="minor"/>
    </font>
    <font>
      <sz val="14"/>
      <color theme="0"/>
      <name val="Meiryo UI"/>
      <family val="3"/>
      <charset val="128"/>
    </font>
    <font>
      <b/>
      <sz val="11"/>
      <name val="Meiryo UI"/>
      <family val="3"/>
      <charset val="128"/>
    </font>
  </fonts>
  <fills count="38">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B4C6E7"/>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rgb="FFF6FAF4"/>
        <bgColor indexed="64"/>
      </patternFill>
    </fill>
    <fill>
      <patternFill patternType="solid">
        <fgColor rgb="FFEBF0F9"/>
        <bgColor indexed="64"/>
      </patternFill>
    </fill>
    <fill>
      <patternFill patternType="solid">
        <fgColor rgb="FFFFFBEF"/>
        <bgColor indexed="64"/>
      </patternFill>
    </fill>
    <fill>
      <patternFill patternType="solid">
        <fgColor rgb="FFE1F2FF"/>
        <bgColor indexed="64"/>
      </patternFill>
    </fill>
    <fill>
      <patternFill patternType="solid">
        <fgColor rgb="FFFF00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auto="1"/>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7">
    <xf numFmtId="0" fontId="0" fillId="0" borderId="0">
      <alignment vertical="center"/>
    </xf>
    <xf numFmtId="0" fontId="2" fillId="0" borderId="0">
      <alignment vertical="center"/>
    </xf>
    <xf numFmtId="0" fontId="3" fillId="0" borderId="0"/>
    <xf numFmtId="6" fontId="3" fillId="0" borderId="0" applyFont="0" applyFill="0" applyBorder="0" applyAlignment="0" applyProtection="0">
      <alignment vertical="center"/>
    </xf>
    <xf numFmtId="0" fontId="2" fillId="0" borderId="0">
      <alignment vertical="center"/>
    </xf>
    <xf numFmtId="0" fontId="11" fillId="0" borderId="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4" borderId="0" applyNumberFormat="0" applyBorder="0" applyAlignment="0" applyProtection="0">
      <alignment vertical="center"/>
    </xf>
    <xf numFmtId="0" fontId="14" fillId="0" borderId="0" applyNumberFormat="0" applyFill="0" applyBorder="0" applyAlignment="0" applyProtection="0">
      <alignment vertical="center"/>
    </xf>
    <xf numFmtId="0" fontId="15" fillId="25" borderId="19" applyNumberFormat="0" applyAlignment="0" applyProtection="0">
      <alignment vertical="center"/>
    </xf>
    <xf numFmtId="0" fontId="16" fillId="26" borderId="0" applyNumberFormat="0" applyBorder="0" applyAlignment="0" applyProtection="0">
      <alignment vertical="center"/>
    </xf>
    <xf numFmtId="0" fontId="11" fillId="27" borderId="20" applyNumberFormat="0" applyFont="0" applyAlignment="0" applyProtection="0">
      <alignment vertical="center"/>
    </xf>
    <xf numFmtId="0" fontId="17" fillId="0" borderId="21" applyNumberFormat="0" applyFill="0" applyAlignment="0" applyProtection="0">
      <alignment vertical="center"/>
    </xf>
    <xf numFmtId="0" fontId="18" fillId="8" borderId="0" applyNumberFormat="0" applyBorder="0" applyAlignment="0" applyProtection="0">
      <alignment vertical="center"/>
    </xf>
    <xf numFmtId="0" fontId="19" fillId="28" borderId="22" applyNumberFormat="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3" fillId="0" borderId="0" applyNumberFormat="0" applyFill="0" applyBorder="0" applyAlignment="0" applyProtection="0">
      <alignment vertical="center"/>
    </xf>
    <xf numFmtId="0" fontId="24" fillId="0" borderId="26" applyNumberFormat="0" applyFill="0" applyAlignment="0" applyProtection="0">
      <alignment vertical="center"/>
    </xf>
    <xf numFmtId="0" fontId="25" fillId="28" borderId="27" applyNumberFormat="0" applyAlignment="0" applyProtection="0">
      <alignment vertical="center"/>
    </xf>
    <xf numFmtId="0" fontId="26" fillId="0" borderId="0" applyNumberFormat="0" applyFill="0" applyBorder="0" applyAlignment="0" applyProtection="0">
      <alignment vertical="center"/>
    </xf>
    <xf numFmtId="0" fontId="27" fillId="12" borderId="22" applyNumberFormat="0" applyAlignment="0" applyProtection="0">
      <alignment vertical="center"/>
    </xf>
    <xf numFmtId="0" fontId="11" fillId="0" borderId="0">
      <alignment vertical="center"/>
    </xf>
    <xf numFmtId="0" fontId="11" fillId="0" borderId="0">
      <alignment vertical="center"/>
    </xf>
    <xf numFmtId="0" fontId="28"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86">
    <xf numFmtId="0" fontId="0" fillId="0" borderId="0" xfId="0">
      <alignment vertical="center"/>
    </xf>
    <xf numFmtId="0" fontId="4" fillId="0" borderId="0" xfId="1" applyFont="1" applyAlignment="1">
      <alignment vertical="center" wrapText="1"/>
    </xf>
    <xf numFmtId="0" fontId="4" fillId="0" borderId="0" xfId="1" applyFont="1" applyAlignment="1">
      <alignment horizontal="left" vertical="center" wrapText="1"/>
    </xf>
    <xf numFmtId="0" fontId="6" fillId="0" borderId="0" xfId="1" applyFont="1" applyAlignment="1">
      <alignment vertical="center" wrapText="1"/>
    </xf>
    <xf numFmtId="0" fontId="4" fillId="0" borderId="0" xfId="1" applyFont="1" applyAlignment="1">
      <alignment horizontal="center" vertical="center" wrapText="1"/>
    </xf>
    <xf numFmtId="0" fontId="7" fillId="5" borderId="1" xfId="1" applyFont="1" applyFill="1" applyBorder="1" applyAlignment="1">
      <alignment horizontal="center" vertical="center" wrapText="1"/>
    </xf>
    <xf numFmtId="0" fontId="29" fillId="0" borderId="0" xfId="1" applyFont="1" applyAlignment="1">
      <alignment horizontal="left" vertical="center"/>
    </xf>
    <xf numFmtId="0" fontId="29" fillId="0" borderId="0" xfId="1" applyFont="1" applyAlignment="1">
      <alignment vertical="center" wrapText="1"/>
    </xf>
    <xf numFmtId="0" fontId="31" fillId="0" borderId="0" xfId="1" applyFont="1" applyAlignment="1">
      <alignment vertical="center" wrapText="1"/>
    </xf>
    <xf numFmtId="0" fontId="29" fillId="0" borderId="0" xfId="1" applyFont="1" applyAlignment="1">
      <alignment horizontal="center" vertical="center"/>
    </xf>
    <xf numFmtId="0" fontId="29" fillId="0" borderId="0" xfId="1" applyFont="1">
      <alignment vertical="center"/>
    </xf>
    <xf numFmtId="0" fontId="31" fillId="0" borderId="0" xfId="1" applyFont="1" applyAlignment="1">
      <alignment horizontal="center" vertical="center" wrapText="1"/>
    </xf>
    <xf numFmtId="0" fontId="31" fillId="0" borderId="0" xfId="0" applyFont="1">
      <alignment vertical="center"/>
    </xf>
    <xf numFmtId="0" fontId="7" fillId="0" borderId="0" xfId="1" applyFont="1" applyAlignment="1">
      <alignment vertical="center" wrapText="1"/>
    </xf>
    <xf numFmtId="0" fontId="7" fillId="30" borderId="12" xfId="1" applyFont="1" applyFill="1" applyBorder="1" applyAlignment="1" applyProtection="1">
      <alignment horizontal="center" vertical="center" wrapText="1"/>
      <protection locked="0" hidden="1"/>
    </xf>
    <xf numFmtId="0" fontId="7" fillId="30" borderId="47" xfId="1" applyFont="1" applyFill="1" applyBorder="1" applyAlignment="1" applyProtection="1">
      <alignment horizontal="center" vertical="center" wrapText="1"/>
      <protection locked="0" hidden="1"/>
    </xf>
    <xf numFmtId="0" fontId="10" fillId="37" borderId="0" xfId="51" applyFont="1" applyFill="1" applyAlignment="1">
      <alignment horizontal="center" vertical="center"/>
    </xf>
    <xf numFmtId="0" fontId="39" fillId="0" borderId="0" xfId="0" applyFont="1" applyAlignment="1">
      <alignment horizontal="left" vertical="center"/>
    </xf>
    <xf numFmtId="0" fontId="7" fillId="0" borderId="0" xfId="1" applyFont="1" applyAlignment="1">
      <alignment horizontal="left" vertical="center"/>
    </xf>
    <xf numFmtId="0" fontId="40" fillId="0" borderId="0" xfId="0" applyFont="1">
      <alignment vertical="center"/>
    </xf>
    <xf numFmtId="0" fontId="40" fillId="0" borderId="0" xfId="0" applyFont="1" applyProtection="1">
      <alignment vertical="center"/>
      <protection hidden="1"/>
    </xf>
    <xf numFmtId="0" fontId="7" fillId="0" borderId="0" xfId="1" applyFont="1" applyAlignment="1">
      <alignment horizontal="center" vertical="center"/>
    </xf>
    <xf numFmtId="0" fontId="7" fillId="0" borderId="0" xfId="1" applyFont="1">
      <alignment vertical="center"/>
    </xf>
    <xf numFmtId="0" fontId="7" fillId="0" borderId="0" xfId="1" applyFont="1" applyProtection="1">
      <alignment vertical="center"/>
      <protection hidden="1"/>
    </xf>
    <xf numFmtId="0" fontId="8" fillId="0" borderId="0" xfId="1" applyFont="1" applyAlignment="1">
      <alignment vertical="center" wrapText="1"/>
    </xf>
    <xf numFmtId="0" fontId="42" fillId="0" borderId="0" xfId="0" applyFont="1" applyAlignment="1">
      <alignment horizontal="center" vertical="center"/>
    </xf>
    <xf numFmtId="0" fontId="42" fillId="0" borderId="0" xfId="0" applyFont="1" applyAlignment="1" applyProtection="1">
      <alignment horizontal="center" vertical="center"/>
      <protection hidden="1"/>
    </xf>
    <xf numFmtId="0" fontId="8" fillId="0" borderId="0" xfId="0" applyFont="1">
      <alignment vertical="center"/>
    </xf>
    <xf numFmtId="0" fontId="42" fillId="0" borderId="0" xfId="0" applyFont="1" applyAlignment="1">
      <alignment horizontal="center" vertical="top"/>
    </xf>
    <xf numFmtId="0" fontId="8" fillId="0" borderId="0" xfId="0" applyFont="1" applyAlignment="1" applyProtection="1">
      <alignment vertical="top"/>
      <protection locked="0"/>
    </xf>
    <xf numFmtId="0" fontId="8" fillId="0" borderId="0" xfId="1" applyFont="1" applyAlignment="1" applyProtection="1">
      <alignment vertical="center" wrapText="1"/>
      <protection hidden="1"/>
    </xf>
    <xf numFmtId="0" fontId="7" fillId="0" borderId="0" xfId="1" applyFont="1" applyAlignment="1" applyProtection="1">
      <alignment horizontal="left" vertical="center"/>
      <protection hidden="1"/>
    </xf>
    <xf numFmtId="0" fontId="7" fillId="5" borderId="11"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32" fillId="5" borderId="14"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32" fillId="5" borderId="15" xfId="1" applyFont="1" applyFill="1" applyBorder="1" applyAlignment="1" applyProtection="1">
      <alignment horizontal="center" vertical="center" wrapText="1"/>
      <protection hidden="1"/>
    </xf>
    <xf numFmtId="0" fontId="7" fillId="5" borderId="15" xfId="49" applyFont="1" applyFill="1" applyBorder="1" applyAlignment="1">
      <alignment horizontal="center" vertical="center" wrapText="1"/>
    </xf>
    <xf numFmtId="0" fontId="7" fillId="5" borderId="13" xfId="1" applyFont="1" applyFill="1" applyBorder="1" applyAlignment="1">
      <alignment horizontal="center" vertical="center" wrapText="1"/>
    </xf>
    <xf numFmtId="0" fontId="30" fillId="0" borderId="4" xfId="1" applyFont="1" applyBorder="1" applyAlignment="1">
      <alignment horizontal="left" vertical="center" wrapText="1"/>
    </xf>
    <xf numFmtId="0" fontId="8" fillId="0" borderId="43" xfId="1" applyFont="1" applyBorder="1" applyAlignment="1">
      <alignment horizontal="center" vertical="center" wrapText="1"/>
    </xf>
    <xf numFmtId="0" fontId="8" fillId="0" borderId="44" xfId="1" applyFont="1" applyBorder="1" applyAlignment="1">
      <alignment horizontal="center" vertical="center" wrapText="1"/>
    </xf>
    <xf numFmtId="0" fontId="30" fillId="0" borderId="2" xfId="1" applyFont="1" applyBorder="1" applyAlignment="1">
      <alignment horizontal="left" vertical="center" wrapText="1"/>
    </xf>
    <xf numFmtId="0" fontId="8" fillId="0" borderId="45" xfId="1" applyFont="1" applyBorder="1" applyAlignment="1">
      <alignment horizontal="center" vertical="center" wrapText="1"/>
    </xf>
    <xf numFmtId="0" fontId="39" fillId="0" borderId="44" xfId="0" applyFont="1" applyBorder="1" applyAlignment="1">
      <alignment vertical="center" wrapText="1"/>
    </xf>
    <xf numFmtId="0" fontId="39" fillId="0" borderId="45" xfId="0" applyFont="1" applyBorder="1" applyAlignment="1">
      <alignment vertical="center" wrapText="1"/>
    </xf>
    <xf numFmtId="0" fontId="39" fillId="0" borderId="43" xfId="0" applyFont="1" applyBorder="1" applyAlignment="1">
      <alignment vertical="center" wrapText="1"/>
    </xf>
    <xf numFmtId="0" fontId="45" fillId="0" borderId="44" xfId="0" applyFont="1" applyBorder="1" applyAlignment="1">
      <alignment horizontal="right" vertical="center" wrapText="1"/>
    </xf>
    <xf numFmtId="0" fontId="46" fillId="0" borderId="44" xfId="1" applyFont="1" applyBorder="1" applyAlignment="1">
      <alignment horizontal="center" vertical="center" wrapText="1"/>
    </xf>
    <xf numFmtId="0" fontId="8" fillId="0" borderId="43" xfId="1" quotePrefix="1" applyFont="1" applyBorder="1" applyAlignment="1">
      <alignment horizontal="center" vertical="center" wrapText="1"/>
    </xf>
    <xf numFmtId="0" fontId="8" fillId="0" borderId="44" xfId="1" quotePrefix="1" applyFont="1" applyBorder="1" applyAlignment="1">
      <alignment horizontal="center" vertical="center" wrapText="1"/>
    </xf>
    <xf numFmtId="0" fontId="8" fillId="0" borderId="45" xfId="1" quotePrefix="1" applyFont="1" applyBorder="1" applyAlignment="1">
      <alignment horizontal="center" vertical="center" wrapText="1"/>
    </xf>
    <xf numFmtId="0" fontId="41" fillId="4" borderId="16" xfId="1" applyFont="1" applyFill="1" applyBorder="1" applyAlignment="1">
      <alignment horizontal="center" vertical="center" wrapText="1"/>
    </xf>
    <xf numFmtId="0" fontId="41" fillId="4" borderId="9" xfId="1" applyFont="1" applyFill="1" applyBorder="1" applyAlignment="1">
      <alignment horizontal="center" vertical="center" wrapText="1"/>
    </xf>
    <xf numFmtId="0" fontId="39" fillId="0" borderId="37" xfId="0" applyFont="1" applyBorder="1" applyAlignment="1">
      <alignment vertical="center" wrapText="1"/>
    </xf>
    <xf numFmtId="0" fontId="41" fillId="4" borderId="13" xfId="1" applyFont="1" applyFill="1" applyBorder="1" applyAlignment="1">
      <alignment horizontal="center" vertical="center" wrapText="1"/>
    </xf>
    <xf numFmtId="0" fontId="41" fillId="4" borderId="1" xfId="1" applyFont="1" applyFill="1" applyBorder="1" applyAlignment="1">
      <alignment horizontal="center" vertical="center" wrapText="1"/>
    </xf>
    <xf numFmtId="0" fontId="7" fillId="0" borderId="0" xfId="1" applyFont="1" applyAlignment="1">
      <alignment horizontal="center" vertical="center" wrapText="1"/>
    </xf>
    <xf numFmtId="0" fontId="8" fillId="0" borderId="0" xfId="1" applyFont="1" applyAlignment="1">
      <alignment horizontal="left" vertical="center" wrapText="1"/>
    </xf>
    <xf numFmtId="0" fontId="8" fillId="0" borderId="31" xfId="1" applyFont="1" applyBorder="1" applyAlignment="1" applyProtection="1">
      <alignment vertical="center" wrapText="1"/>
      <protection hidden="1"/>
    </xf>
    <xf numFmtId="0" fontId="8" fillId="0" borderId="31" xfId="1" applyFont="1" applyBorder="1" applyAlignment="1" applyProtection="1">
      <alignment horizontal="left" vertical="center" wrapText="1"/>
      <protection hidden="1"/>
    </xf>
    <xf numFmtId="0" fontId="8" fillId="0" borderId="0" xfId="1" applyFont="1" applyAlignment="1" applyProtection="1">
      <alignment horizontal="left" vertical="center" wrapText="1"/>
      <protection hidden="1"/>
    </xf>
    <xf numFmtId="0" fontId="8" fillId="0" borderId="31" xfId="1" applyFont="1" applyBorder="1" applyAlignment="1">
      <alignment horizontal="left" vertical="center" wrapText="1"/>
    </xf>
    <xf numFmtId="0" fontId="51" fillId="33" borderId="11" xfId="1" applyFont="1" applyFill="1" applyBorder="1" applyAlignment="1" applyProtection="1">
      <alignment horizontal="center" vertical="center" wrapText="1"/>
      <protection locked="0"/>
    </xf>
    <xf numFmtId="0" fontId="9" fillId="0" borderId="52" xfId="1" applyFont="1" applyBorder="1" applyAlignment="1">
      <alignment horizontal="left" vertical="center" wrapText="1"/>
    </xf>
    <xf numFmtId="0" fontId="9" fillId="0" borderId="3" xfId="1" applyFont="1" applyBorder="1" applyAlignment="1" applyProtection="1">
      <alignment horizontal="left" vertical="top" wrapText="1"/>
      <protection hidden="1"/>
    </xf>
    <xf numFmtId="0" fontId="9" fillId="0" borderId="1" xfId="1" applyFont="1" applyBorder="1" applyAlignment="1" applyProtection="1">
      <alignment horizontal="left" vertical="top" wrapText="1"/>
      <protection hidden="1"/>
    </xf>
    <xf numFmtId="0" fontId="9" fillId="0" borderId="1" xfId="1" applyFont="1" applyBorder="1" applyAlignment="1" applyProtection="1">
      <alignment horizontal="center" vertical="center" wrapText="1"/>
      <protection locked="0" hidden="1"/>
    </xf>
    <xf numFmtId="0" fontId="9" fillId="0" borderId="2" xfId="1" applyFont="1" applyBorder="1" applyAlignment="1" applyProtection="1">
      <alignment horizontal="center" vertical="center" wrapText="1"/>
      <protection locked="0" hidden="1"/>
    </xf>
    <xf numFmtId="0" fontId="51" fillId="33" borderId="17" xfId="1" applyFont="1" applyFill="1" applyBorder="1" applyAlignment="1" applyProtection="1">
      <alignment horizontal="center" vertical="center" wrapText="1"/>
      <protection locked="0"/>
    </xf>
    <xf numFmtId="0" fontId="9" fillId="0" borderId="37" xfId="1" applyFont="1" applyBorder="1" applyAlignment="1">
      <alignment vertical="center" wrapText="1"/>
    </xf>
    <xf numFmtId="0" fontId="9" fillId="0" borderId="3" xfId="1" applyFont="1" applyBorder="1" applyAlignment="1" applyProtection="1">
      <alignment vertical="top" wrapText="1"/>
      <protection hidden="1"/>
    </xf>
    <xf numFmtId="0" fontId="9" fillId="0" borderId="1" xfId="1" applyFont="1" applyBorder="1" applyAlignment="1" applyProtection="1">
      <alignment vertical="top" wrapText="1"/>
      <protection hidden="1"/>
    </xf>
    <xf numFmtId="0" fontId="9" fillId="0" borderId="37" xfId="4" applyFont="1" applyBorder="1" applyAlignment="1">
      <alignment vertical="center" wrapText="1"/>
    </xf>
    <xf numFmtId="0" fontId="9" fillId="0" borderId="3" xfId="4" applyFont="1" applyBorder="1" applyAlignment="1" applyProtection="1">
      <alignment vertical="top" wrapText="1"/>
      <protection hidden="1"/>
    </xf>
    <xf numFmtId="0" fontId="9" fillId="0" borderId="1" xfId="4" applyFont="1" applyBorder="1" applyAlignment="1" applyProtection="1">
      <alignment vertical="top" wrapText="1"/>
      <protection hidden="1"/>
    </xf>
    <xf numFmtId="0" fontId="9" fillId="0" borderId="45" xfId="1" applyFont="1" applyBorder="1" applyAlignment="1">
      <alignment vertical="center" wrapText="1"/>
    </xf>
    <xf numFmtId="0" fontId="9" fillId="0" borderId="10" xfId="1" applyFont="1" applyBorder="1" applyAlignment="1" applyProtection="1">
      <alignment vertical="top" wrapText="1"/>
      <protection hidden="1"/>
    </xf>
    <xf numFmtId="0" fontId="51" fillId="34" borderId="17" xfId="1" applyFont="1" applyFill="1" applyBorder="1" applyAlignment="1" applyProtection="1">
      <alignment horizontal="center" vertical="center" wrapText="1"/>
      <protection locked="0"/>
    </xf>
    <xf numFmtId="0" fontId="9" fillId="0" borderId="8" xfId="1" applyFont="1" applyBorder="1" applyAlignment="1" applyProtection="1">
      <alignment vertical="top" wrapText="1"/>
      <protection hidden="1"/>
    </xf>
    <xf numFmtId="0" fontId="51" fillId="35" borderId="13" xfId="1" applyFont="1" applyFill="1" applyBorder="1" applyAlignment="1" applyProtection="1">
      <alignment horizontal="center" vertical="center" wrapText="1"/>
      <protection locked="0"/>
    </xf>
    <xf numFmtId="0" fontId="51" fillId="36" borderId="13" xfId="1" applyFont="1" applyFill="1" applyBorder="1" applyAlignment="1" applyProtection="1">
      <alignment horizontal="center" vertical="center" wrapText="1"/>
      <protection locked="0"/>
    </xf>
    <xf numFmtId="0" fontId="50" fillId="31" borderId="66" xfId="1" applyFont="1" applyFill="1" applyBorder="1" applyAlignment="1" applyProtection="1">
      <alignment horizontal="left" vertical="center" wrapText="1"/>
      <protection locked="0"/>
    </xf>
    <xf numFmtId="0" fontId="50" fillId="36" borderId="68" xfId="1" applyFont="1" applyFill="1" applyBorder="1" applyAlignment="1" applyProtection="1">
      <alignment horizontal="left" vertical="top" wrapText="1"/>
      <protection locked="0"/>
    </xf>
    <xf numFmtId="0" fontId="9" fillId="0" borderId="43" xfId="1" applyFont="1" applyBorder="1" applyAlignment="1">
      <alignment vertical="center" wrapText="1"/>
    </xf>
    <xf numFmtId="0" fontId="9" fillId="0" borderId="5" xfId="1" applyFont="1" applyBorder="1" applyAlignment="1" applyProtection="1">
      <alignment vertical="top" wrapText="1"/>
      <protection hidden="1"/>
    </xf>
    <xf numFmtId="0" fontId="9" fillId="0" borderId="9" xfId="1" applyFont="1" applyBorder="1" applyAlignment="1" applyProtection="1">
      <alignment vertical="top" wrapText="1"/>
      <protection hidden="1"/>
    </xf>
    <xf numFmtId="0" fontId="9" fillId="0" borderId="9" xfId="1" applyFont="1" applyBorder="1" applyAlignment="1" applyProtection="1">
      <alignment horizontal="center" vertical="center" wrapText="1"/>
      <protection locked="0" hidden="1"/>
    </xf>
    <xf numFmtId="0" fontId="51" fillId="36" borderId="53" xfId="1" applyFont="1" applyFill="1" applyBorder="1" applyAlignment="1" applyProtection="1">
      <alignment horizontal="center" vertical="center" wrapText="1"/>
      <protection locked="0"/>
    </xf>
    <xf numFmtId="0" fontId="9" fillId="0" borderId="54" xfId="1" applyFont="1" applyBorder="1" applyAlignment="1">
      <alignment vertical="center" wrapText="1"/>
    </xf>
    <xf numFmtId="0" fontId="9" fillId="0" borderId="18" xfId="1" applyFont="1" applyBorder="1" applyAlignment="1" applyProtection="1">
      <alignment vertical="top" wrapText="1"/>
      <protection hidden="1"/>
    </xf>
    <xf numFmtId="0" fontId="9" fillId="0" borderId="18" xfId="1" applyFont="1" applyBorder="1" applyAlignment="1" applyProtection="1">
      <alignment horizontal="center" vertical="center" wrapText="1"/>
      <protection locked="0" hidden="1"/>
    </xf>
    <xf numFmtId="0" fontId="8" fillId="0" borderId="0" xfId="1" applyFont="1" applyAlignment="1">
      <alignment horizontal="center" vertical="center" wrapText="1"/>
    </xf>
    <xf numFmtId="0" fontId="40" fillId="0" borderId="32" xfId="0" applyFont="1" applyBorder="1">
      <alignment vertical="center"/>
    </xf>
    <xf numFmtId="0" fontId="8" fillId="3" borderId="0" xfId="1" applyFont="1" applyFill="1" applyAlignment="1">
      <alignment vertical="center" wrapText="1"/>
    </xf>
    <xf numFmtId="0" fontId="8" fillId="6" borderId="0" xfId="1" applyFont="1" applyFill="1" applyAlignment="1">
      <alignment vertical="center" wrapText="1"/>
    </xf>
    <xf numFmtId="0" fontId="8" fillId="2" borderId="0" xfId="1" applyFont="1" applyFill="1" applyAlignment="1">
      <alignment vertical="center" wrapText="1"/>
    </xf>
    <xf numFmtId="0" fontId="53" fillId="4" borderId="0" xfId="1" applyFont="1" applyFill="1" applyAlignment="1">
      <alignment vertical="center" wrapText="1"/>
    </xf>
    <xf numFmtId="0" fontId="53" fillId="4" borderId="48" xfId="1" applyFont="1" applyFill="1" applyBorder="1" applyAlignment="1">
      <alignment vertical="center" wrapText="1"/>
    </xf>
    <xf numFmtId="0" fontId="8" fillId="0" borderId="48" xfId="1" applyFont="1" applyBorder="1" applyAlignment="1">
      <alignment vertical="center" wrapText="1"/>
    </xf>
    <xf numFmtId="0" fontId="54" fillId="5" borderId="1" xfId="1" applyFont="1" applyFill="1" applyBorder="1" applyAlignment="1" applyProtection="1">
      <alignment vertical="center" wrapText="1"/>
      <protection hidden="1"/>
    </xf>
    <xf numFmtId="0" fontId="33" fillId="30" borderId="1" xfId="1" applyFont="1" applyFill="1" applyBorder="1" applyAlignment="1" applyProtection="1">
      <alignment horizontal="center" vertical="center" wrapText="1"/>
      <protection locked="0" hidden="1"/>
    </xf>
    <xf numFmtId="0" fontId="33" fillId="30" borderId="10" xfId="1" applyFont="1" applyFill="1" applyBorder="1" applyAlignment="1" applyProtection="1">
      <alignment horizontal="center" vertical="center" wrapText="1"/>
      <protection locked="0" hidden="1"/>
    </xf>
    <xf numFmtId="0" fontId="54" fillId="5" borderId="5" xfId="49" applyFont="1" applyFill="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left" vertical="center"/>
    </xf>
    <xf numFmtId="0" fontId="50" fillId="5" borderId="18" xfId="1" applyFont="1" applyFill="1" applyBorder="1" applyAlignment="1">
      <alignment horizontal="center" vertical="center" wrapText="1"/>
    </xf>
    <xf numFmtId="0" fontId="50" fillId="5" borderId="18" xfId="1" applyFont="1" applyFill="1" applyBorder="1" applyAlignment="1">
      <alignment vertical="center" wrapText="1"/>
    </xf>
    <xf numFmtId="0" fontId="4" fillId="32" borderId="10" xfId="1" applyFont="1" applyFill="1" applyBorder="1" applyAlignment="1">
      <alignment horizontal="center" vertical="center" wrapText="1"/>
    </xf>
    <xf numFmtId="0" fontId="50" fillId="32" borderId="10" xfId="1" applyFont="1" applyFill="1" applyBorder="1" applyAlignment="1">
      <alignment vertical="center" wrapText="1"/>
    </xf>
    <xf numFmtId="0" fontId="6" fillId="32" borderId="10" xfId="1" applyFont="1" applyFill="1" applyBorder="1" applyAlignment="1">
      <alignment horizontal="left" vertical="center" wrapText="1"/>
    </xf>
    <xf numFmtId="0" fontId="6" fillId="0" borderId="10" xfId="1" applyFont="1" applyBorder="1" applyAlignment="1">
      <alignment horizontal="center" vertical="center" wrapText="1"/>
    </xf>
    <xf numFmtId="176" fontId="50" fillId="0" borderId="10" xfId="1" applyNumberFormat="1" applyFont="1" applyBorder="1" applyAlignment="1" applyProtection="1">
      <alignment vertical="center" wrapText="1"/>
      <protection locked="0"/>
    </xf>
    <xf numFmtId="0" fontId="50" fillId="0" borderId="10" xfId="1" applyFont="1" applyBorder="1" applyAlignment="1" applyProtection="1">
      <alignment vertical="center" wrapText="1"/>
      <protection locked="0"/>
    </xf>
    <xf numFmtId="0" fontId="48" fillId="0" borderId="1" xfId="0" applyFont="1" applyBorder="1" applyProtection="1">
      <alignment vertical="center"/>
      <protection locked="0"/>
    </xf>
    <xf numFmtId="0" fontId="6" fillId="0" borderId="10" xfId="1" applyFont="1" applyBorder="1" applyAlignment="1" applyProtection="1">
      <alignment horizontal="left" vertical="center" wrapText="1"/>
      <protection locked="0"/>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53" xfId="0" applyFont="1" applyBorder="1" applyAlignment="1">
      <alignment horizontal="center" vertical="center"/>
    </xf>
    <xf numFmtId="0" fontId="8" fillId="0" borderId="12" xfId="1" applyFont="1" applyBorder="1" applyAlignment="1">
      <alignment horizontal="left" vertical="center" wrapText="1"/>
    </xf>
    <xf numFmtId="0" fontId="42" fillId="0" borderId="31" xfId="0" applyFont="1" applyBorder="1" applyAlignment="1">
      <alignment horizontal="center" vertical="center"/>
    </xf>
    <xf numFmtId="0" fontId="8" fillId="0" borderId="1" xfId="0" applyFont="1" applyBorder="1" applyAlignment="1">
      <alignment horizontal="left" vertical="center"/>
    </xf>
    <xf numFmtId="0" fontId="8" fillId="0" borderId="0" xfId="0" applyFont="1" applyAlignment="1">
      <alignment vertical="top"/>
    </xf>
    <xf numFmtId="0" fontId="8" fillId="0" borderId="9" xfId="0" applyFont="1" applyBorder="1" applyAlignment="1">
      <alignment horizontal="left" vertical="center"/>
    </xf>
    <xf numFmtId="0" fontId="8" fillId="0" borderId="73" xfId="0" applyFont="1" applyBorder="1" applyAlignment="1">
      <alignment horizontal="left" vertical="center" wrapText="1"/>
    </xf>
    <xf numFmtId="0" fontId="42" fillId="0" borderId="34" xfId="0" applyFont="1" applyBorder="1" applyAlignment="1">
      <alignment horizontal="center" vertical="center"/>
    </xf>
    <xf numFmtId="0" fontId="8" fillId="0" borderId="61" xfId="0" applyFont="1" applyBorder="1" applyAlignment="1">
      <alignment horizontal="left" vertical="center" wrapText="1"/>
    </xf>
    <xf numFmtId="0" fontId="42" fillId="0" borderId="70" xfId="0" applyFont="1" applyBorder="1" applyAlignment="1">
      <alignment horizontal="center" vertical="center"/>
    </xf>
    <xf numFmtId="0" fontId="7" fillId="0" borderId="55" xfId="0" applyFont="1" applyBorder="1" applyAlignment="1" applyProtection="1">
      <alignment horizontal="center" vertical="center" wrapText="1"/>
      <protection locked="0"/>
    </xf>
    <xf numFmtId="0" fontId="37" fillId="0" borderId="3" xfId="1" applyFont="1" applyBorder="1" applyAlignment="1">
      <alignment horizontal="center" vertical="center" wrapText="1"/>
    </xf>
    <xf numFmtId="0" fontId="37" fillId="0" borderId="3" xfId="1" quotePrefix="1" applyFont="1" applyBorder="1" applyAlignment="1">
      <alignment horizontal="center" vertical="center" wrapText="1"/>
    </xf>
    <xf numFmtId="0" fontId="37" fillId="0" borderId="5" xfId="1" applyFont="1" applyBorder="1" applyAlignment="1">
      <alignment horizontal="center" vertical="center" wrapText="1"/>
    </xf>
    <xf numFmtId="0" fontId="37" fillId="0" borderId="56" xfId="1" applyFont="1" applyBorder="1" applyAlignment="1">
      <alignment horizontal="center" vertical="center" wrapText="1"/>
    </xf>
    <xf numFmtId="0" fontId="47" fillId="0" borderId="15" xfId="0" applyFont="1" applyBorder="1" applyAlignment="1" applyProtection="1">
      <alignment horizontal="center" vertical="center"/>
      <protection locked="0"/>
    </xf>
    <xf numFmtId="0" fontId="47" fillId="0" borderId="3" xfId="0" applyFont="1" applyBorder="1" applyAlignment="1" applyProtection="1">
      <alignment horizontal="center" vertical="center"/>
      <protection locked="0"/>
    </xf>
    <xf numFmtId="0" fontId="47" fillId="0" borderId="5" xfId="0" applyFont="1" applyBorder="1" applyAlignment="1" applyProtection="1">
      <alignment horizontal="center" vertical="center"/>
      <protection locked="0"/>
    </xf>
    <xf numFmtId="0" fontId="47" fillId="0" borderId="72" xfId="0" applyFont="1" applyBorder="1" applyAlignment="1" applyProtection="1">
      <alignment horizontal="center" vertical="center"/>
      <protection locked="0"/>
    </xf>
    <xf numFmtId="0" fontId="47" fillId="0" borderId="71" xfId="0" applyFont="1" applyBorder="1" applyAlignment="1" applyProtection="1">
      <alignment horizontal="center" vertical="center"/>
      <protection locked="0"/>
    </xf>
    <xf numFmtId="0" fontId="35" fillId="37" borderId="0" xfId="51" applyFont="1" applyFill="1" applyAlignment="1">
      <alignment horizontal="center" vertical="center"/>
    </xf>
    <xf numFmtId="0" fontId="29" fillId="0" borderId="0" xfId="0" applyFont="1" applyAlignment="1">
      <alignment horizontal="center" vertical="center"/>
    </xf>
    <xf numFmtId="0" fontId="8" fillId="0" borderId="0" xfId="0" applyFont="1" applyAlignment="1">
      <alignment horizontal="left" vertical="center" wrapText="1"/>
    </xf>
    <xf numFmtId="0" fontId="50" fillId="33" borderId="66" xfId="1" applyFont="1" applyFill="1" applyBorder="1" applyAlignment="1" applyProtection="1">
      <alignment horizontal="left" vertical="top" wrapText="1"/>
      <protection locked="0"/>
    </xf>
    <xf numFmtId="0" fontId="50" fillId="33" borderId="65" xfId="1" applyFont="1" applyFill="1" applyBorder="1" applyAlignment="1" applyProtection="1">
      <alignment horizontal="left" vertical="top" wrapText="1"/>
      <protection locked="0"/>
    </xf>
    <xf numFmtId="0" fontId="50" fillId="34" borderId="68" xfId="1" applyFont="1" applyFill="1" applyBorder="1" applyAlignment="1" applyProtection="1">
      <alignment horizontal="left" vertical="top" wrapText="1"/>
      <protection locked="0"/>
    </xf>
    <xf numFmtId="0" fontId="41" fillId="4" borderId="16" xfId="1" applyFont="1" applyFill="1" applyBorder="1" applyAlignment="1">
      <alignment horizontal="center" vertical="center" wrapText="1"/>
    </xf>
    <xf numFmtId="0" fontId="41" fillId="4" borderId="29" xfId="1" applyFont="1" applyFill="1" applyBorder="1" applyAlignment="1">
      <alignment horizontal="center" vertical="center" wrapText="1"/>
    </xf>
    <xf numFmtId="0" fontId="41" fillId="4" borderId="36" xfId="1" applyFont="1" applyFill="1" applyBorder="1" applyAlignment="1">
      <alignment horizontal="center" vertical="center" wrapText="1"/>
    </xf>
    <xf numFmtId="0" fontId="41" fillId="4" borderId="9" xfId="1" applyFont="1" applyFill="1" applyBorder="1" applyAlignment="1">
      <alignment horizontal="center" vertical="center" wrapText="1"/>
    </xf>
    <xf numFmtId="0" fontId="41" fillId="4" borderId="28" xfId="1" applyFont="1" applyFill="1" applyBorder="1" applyAlignment="1">
      <alignment horizontal="center" vertical="center" wrapText="1"/>
    </xf>
    <xf numFmtId="0" fontId="41" fillId="4" borderId="35" xfId="1" applyFont="1" applyFill="1" applyBorder="1" applyAlignment="1">
      <alignment horizontal="center" vertical="center" wrapText="1"/>
    </xf>
    <xf numFmtId="0" fontId="30" fillId="0" borderId="4" xfId="1" applyFont="1" applyBorder="1" applyAlignment="1">
      <alignment horizontal="center" vertical="center" wrapText="1"/>
    </xf>
    <xf numFmtId="0" fontId="30" fillId="0" borderId="6" xfId="1" applyFont="1" applyBorder="1" applyAlignment="1">
      <alignment horizontal="center" vertical="center" wrapText="1"/>
    </xf>
    <xf numFmtId="0" fontId="30" fillId="0" borderId="50" xfId="1" applyFont="1" applyBorder="1" applyAlignment="1">
      <alignment horizontal="center" vertical="center" wrapText="1"/>
    </xf>
    <xf numFmtId="0" fontId="50" fillId="36" borderId="66" xfId="1" applyFont="1" applyFill="1" applyBorder="1" applyAlignment="1" applyProtection="1">
      <alignment horizontal="left" vertical="top" wrapText="1"/>
      <protection locked="0"/>
    </xf>
    <xf numFmtId="0" fontId="50" fillId="36" borderId="64" xfId="1" applyFont="1" applyFill="1" applyBorder="1" applyAlignment="1" applyProtection="1">
      <alignment horizontal="left" vertical="top" wrapText="1"/>
      <protection locked="0"/>
    </xf>
    <xf numFmtId="0" fontId="50" fillId="36" borderId="67" xfId="1" applyFont="1" applyFill="1" applyBorder="1" applyAlignment="1" applyProtection="1">
      <alignment horizontal="left" vertical="top" wrapText="1"/>
      <protection locked="0"/>
    </xf>
    <xf numFmtId="0" fontId="8" fillId="0" borderId="43" xfId="1" applyFont="1" applyBorder="1" applyAlignment="1">
      <alignment horizontal="center" vertical="center" wrapText="1"/>
    </xf>
    <xf numFmtId="0" fontId="8" fillId="0" borderId="44" xfId="1" applyFont="1" applyBorder="1" applyAlignment="1">
      <alignment horizontal="center" vertical="center" wrapText="1"/>
    </xf>
    <xf numFmtId="0" fontId="8" fillId="0" borderId="46" xfId="1" applyFont="1" applyBorder="1" applyAlignment="1">
      <alignment horizontal="center" vertical="center" wrapText="1"/>
    </xf>
    <xf numFmtId="0" fontId="41" fillId="4" borderId="13" xfId="1" applyFont="1" applyFill="1" applyBorder="1" applyAlignment="1">
      <alignment horizontal="center" vertical="center" wrapText="1"/>
    </xf>
    <xf numFmtId="0" fontId="41" fillId="4" borderId="1" xfId="1" applyFont="1" applyFill="1" applyBorder="1" applyAlignment="1">
      <alignment horizontal="center" vertical="center" wrapText="1"/>
    </xf>
    <xf numFmtId="0" fontId="50" fillId="36" borderId="65" xfId="1" applyFont="1" applyFill="1" applyBorder="1" applyAlignment="1" applyProtection="1">
      <alignment horizontal="left" vertical="top" wrapText="1"/>
      <protection locked="0"/>
    </xf>
    <xf numFmtId="0" fontId="30" fillId="0" borderId="4" xfId="1" applyFont="1" applyBorder="1" applyAlignment="1">
      <alignment horizontal="left" vertical="center" wrapText="1"/>
    </xf>
    <xf numFmtId="0" fontId="44" fillId="0" borderId="6" xfId="0" applyFont="1" applyBorder="1" applyAlignment="1">
      <alignment horizontal="left" vertical="center" wrapText="1"/>
    </xf>
    <xf numFmtId="0" fontId="7" fillId="2" borderId="16" xfId="1" applyFont="1" applyFill="1" applyBorder="1" applyAlignment="1">
      <alignment horizontal="center" vertical="center" wrapText="1"/>
    </xf>
    <xf numFmtId="0" fontId="40" fillId="0" borderId="17" xfId="0" applyFont="1" applyBorder="1" applyAlignment="1">
      <alignment horizontal="center" vertical="center" wrapText="1"/>
    </xf>
    <xf numFmtId="0" fontId="7" fillId="2" borderId="9" xfId="1" applyFont="1" applyFill="1" applyBorder="1" applyAlignment="1">
      <alignment horizontal="center" vertical="center" wrapText="1"/>
    </xf>
    <xf numFmtId="0" fontId="40" fillId="0" borderId="10" xfId="0" applyFont="1" applyBorder="1" applyAlignment="1">
      <alignment horizontal="center" vertical="center" wrapText="1"/>
    </xf>
    <xf numFmtId="0" fontId="30" fillId="0" borderId="7" xfId="1" applyFont="1" applyBorder="1" applyAlignment="1">
      <alignment horizontal="left" vertical="center" wrapText="1"/>
    </xf>
    <xf numFmtId="0" fontId="50" fillId="35" borderId="66" xfId="1" applyFont="1" applyFill="1" applyBorder="1" applyAlignment="1" applyProtection="1">
      <alignment horizontal="left" vertical="top" wrapText="1"/>
      <protection locked="0"/>
    </xf>
    <xf numFmtId="0" fontId="52" fillId="35" borderId="65" xfId="0" applyFont="1" applyFill="1" applyBorder="1" applyAlignment="1" applyProtection="1">
      <alignment horizontal="left" vertical="top" wrapText="1"/>
      <protection locked="0"/>
    </xf>
    <xf numFmtId="0" fontId="7" fillId="2" borderId="29"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30" fillId="0" borderId="6" xfId="1" applyFont="1" applyBorder="1" applyAlignment="1">
      <alignment horizontal="left" vertical="center" wrapText="1"/>
    </xf>
    <xf numFmtId="0" fontId="44" fillId="0" borderId="7" xfId="0" applyFont="1" applyBorder="1" applyAlignment="1">
      <alignment horizontal="left" vertical="center" wrapText="1"/>
    </xf>
    <xf numFmtId="0" fontId="50" fillId="35" borderId="64" xfId="1" applyFont="1" applyFill="1" applyBorder="1" applyAlignment="1" applyProtection="1">
      <alignment horizontal="left" vertical="top" wrapText="1"/>
      <protection locked="0"/>
    </xf>
    <xf numFmtId="0" fontId="37" fillId="0" borderId="5" xfId="1" applyFont="1" applyBorder="1" applyAlignment="1">
      <alignment horizontal="center" vertical="center" wrapText="1"/>
    </xf>
    <xf numFmtId="0" fontId="37" fillId="0" borderId="8" xfId="1" applyFont="1" applyBorder="1" applyAlignment="1">
      <alignment horizontal="center" vertical="center" wrapText="1"/>
    </xf>
    <xf numFmtId="0" fontId="30" fillId="0" borderId="9" xfId="1" applyFont="1" applyBorder="1" applyAlignment="1">
      <alignment horizontal="center" vertical="center" wrapText="1"/>
    </xf>
    <xf numFmtId="0" fontId="30" fillId="0" borderId="10" xfId="1" applyFont="1" applyBorder="1" applyAlignment="1">
      <alignment horizontal="center" vertical="center" wrapText="1"/>
    </xf>
    <xf numFmtId="0" fontId="7" fillId="2" borderId="13" xfId="1" applyFont="1" applyFill="1" applyBorder="1" applyAlignment="1">
      <alignment horizontal="center" vertical="center" wrapText="1"/>
    </xf>
    <xf numFmtId="0" fontId="40" fillId="0" borderId="13" xfId="0" applyFont="1" applyBorder="1" applyAlignment="1">
      <alignment horizontal="center" vertical="center" wrapText="1"/>
    </xf>
    <xf numFmtId="0" fontId="7" fillId="2" borderId="1" xfId="1" applyFont="1" applyFill="1" applyBorder="1" applyAlignment="1">
      <alignment horizontal="center" vertical="center" wrapText="1"/>
    </xf>
    <xf numFmtId="0" fontId="40" fillId="0" borderId="1" xfId="0" applyFont="1" applyBorder="1" applyAlignment="1">
      <alignment horizontal="center" vertical="center" wrapText="1"/>
    </xf>
    <xf numFmtId="0" fontId="30" fillId="0" borderId="2" xfId="1" applyFont="1" applyBorder="1" applyAlignment="1">
      <alignment horizontal="left" vertical="center" wrapText="1"/>
    </xf>
    <xf numFmtId="0" fontId="44" fillId="0" borderId="2" xfId="0" applyFont="1" applyBorder="1" applyAlignment="1">
      <alignment horizontal="left" vertical="center" wrapText="1"/>
    </xf>
    <xf numFmtId="0" fontId="52" fillId="35" borderId="64" xfId="0" applyFont="1" applyFill="1" applyBorder="1" applyAlignment="1" applyProtection="1">
      <alignment horizontal="left" vertical="top" wrapText="1"/>
      <protection locked="0"/>
    </xf>
    <xf numFmtId="0" fontId="7" fillId="6" borderId="16" xfId="1" applyFont="1" applyFill="1" applyBorder="1" applyAlignment="1">
      <alignment horizontal="center" vertical="center" wrapText="1"/>
    </xf>
    <xf numFmtId="0" fontId="7" fillId="6" borderId="29" xfId="1" applyFont="1" applyFill="1" applyBorder="1" applyAlignment="1">
      <alignment horizontal="center" vertical="center" wrapText="1"/>
    </xf>
    <xf numFmtId="0" fontId="7" fillId="6" borderId="17" xfId="1" applyFont="1" applyFill="1" applyBorder="1" applyAlignment="1">
      <alignment horizontal="center" vertical="center" wrapText="1"/>
    </xf>
    <xf numFmtId="0" fontId="7" fillId="6" borderId="9" xfId="1" applyFont="1" applyFill="1" applyBorder="1" applyAlignment="1">
      <alignment horizontal="center" vertical="center" wrapText="1"/>
    </xf>
    <xf numFmtId="0" fontId="7" fillId="6" borderId="28" xfId="1" applyFont="1" applyFill="1" applyBorder="1" applyAlignment="1">
      <alignment horizontal="center" vertical="center" wrapText="1"/>
    </xf>
    <xf numFmtId="0" fontId="7" fillId="6" borderId="10" xfId="1" applyFont="1" applyFill="1" applyBorder="1" applyAlignment="1">
      <alignment horizontal="center" vertical="center" wrapText="1"/>
    </xf>
    <xf numFmtId="0" fontId="50" fillId="34" borderId="66" xfId="1" applyFont="1" applyFill="1" applyBorder="1" applyAlignment="1" applyProtection="1">
      <alignment horizontal="left" vertical="top" wrapText="1"/>
      <protection locked="0"/>
    </xf>
    <xf numFmtId="0" fontId="50" fillId="34" borderId="64" xfId="1" applyFont="1" applyFill="1" applyBorder="1" applyAlignment="1" applyProtection="1">
      <alignment horizontal="left" vertical="top" wrapText="1"/>
      <protection locked="0"/>
    </xf>
    <xf numFmtId="0" fontId="50" fillId="34" borderId="65" xfId="1" applyFont="1" applyFill="1" applyBorder="1" applyAlignment="1" applyProtection="1">
      <alignment horizontal="left" vertical="top" wrapText="1"/>
      <protection locked="0"/>
    </xf>
    <xf numFmtId="0" fontId="7" fillId="29" borderId="13" xfId="0" applyFont="1" applyFill="1" applyBorder="1" applyAlignment="1">
      <alignment horizontal="center" vertical="center" wrapText="1"/>
    </xf>
    <xf numFmtId="0" fontId="7" fillId="29" borderId="1" xfId="0" applyFont="1" applyFill="1" applyBorder="1" applyAlignment="1">
      <alignment horizontal="center" vertical="center" wrapText="1"/>
    </xf>
    <xf numFmtId="0" fontId="52" fillId="34" borderId="64" xfId="0" applyFont="1" applyFill="1" applyBorder="1" applyAlignment="1" applyProtection="1">
      <alignment horizontal="left" vertical="top" wrapText="1"/>
      <protection locked="0"/>
    </xf>
    <xf numFmtId="0" fontId="40" fillId="0" borderId="29" xfId="0" applyFont="1" applyBorder="1" applyAlignment="1">
      <alignment horizontal="center" vertical="center" wrapText="1"/>
    </xf>
    <xf numFmtId="0" fontId="32" fillId="29" borderId="9" xfId="1" applyFont="1" applyFill="1" applyBorder="1" applyAlignment="1">
      <alignment horizontal="center" vertical="center" wrapText="1"/>
    </xf>
    <xf numFmtId="0" fontId="44" fillId="29" borderId="28" xfId="0" applyFont="1" applyFill="1" applyBorder="1" applyAlignment="1">
      <alignment horizontal="center" vertical="center" wrapText="1"/>
    </xf>
    <xf numFmtId="0" fontId="44" fillId="29" borderId="10" xfId="0" applyFont="1" applyFill="1" applyBorder="1" applyAlignment="1">
      <alignment horizontal="center" vertical="center" wrapText="1"/>
    </xf>
    <xf numFmtId="0" fontId="52" fillId="34" borderId="65" xfId="0" applyFont="1" applyFill="1" applyBorder="1" applyAlignment="1" applyProtection="1">
      <alignment horizontal="left" vertical="top" wrapText="1"/>
      <protection locked="0"/>
    </xf>
    <xf numFmtId="0" fontId="40" fillId="0" borderId="28" xfId="0" applyFont="1" applyBorder="1" applyAlignment="1">
      <alignment horizontal="center" vertical="center" wrapText="1"/>
    </xf>
    <xf numFmtId="0" fontId="7" fillId="29" borderId="16" xfId="0" applyFont="1" applyFill="1" applyBorder="1" applyAlignment="1">
      <alignment horizontal="center" vertical="center" wrapText="1"/>
    </xf>
    <xf numFmtId="0" fontId="7" fillId="29" borderId="29" xfId="0" applyFont="1" applyFill="1" applyBorder="1" applyAlignment="1">
      <alignment horizontal="center" vertical="center" wrapText="1"/>
    </xf>
    <xf numFmtId="0" fontId="7" fillId="29" borderId="17" xfId="0" applyFont="1" applyFill="1" applyBorder="1" applyAlignment="1">
      <alignment horizontal="center" vertical="center" wrapText="1"/>
    </xf>
    <xf numFmtId="0" fontId="7" fillId="29" borderId="9" xfId="0" applyFont="1" applyFill="1" applyBorder="1" applyAlignment="1">
      <alignment horizontal="center" vertical="center" wrapText="1"/>
    </xf>
    <xf numFmtId="0" fontId="7" fillId="29" borderId="28" xfId="0" applyFont="1" applyFill="1" applyBorder="1" applyAlignment="1">
      <alignment horizontal="center" vertical="center" wrapText="1"/>
    </xf>
    <xf numFmtId="0" fontId="7" fillId="29" borderId="10" xfId="0"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0" xfId="0" applyFont="1" applyBorder="1" applyAlignment="1">
      <alignment horizontal="center" vertical="center" wrapText="1"/>
    </xf>
    <xf numFmtId="0" fontId="50" fillId="33" borderId="64" xfId="1" applyFont="1" applyFill="1" applyBorder="1" applyAlignment="1" applyProtection="1">
      <alignment horizontal="left" vertical="top" wrapText="1"/>
      <protection locked="0"/>
    </xf>
    <xf numFmtId="0" fontId="32" fillId="3" borderId="16" xfId="1" applyFont="1" applyFill="1" applyBorder="1" applyAlignment="1">
      <alignment horizontal="center" vertical="center" wrapText="1"/>
    </xf>
    <xf numFmtId="0" fontId="32" fillId="3" borderId="17" xfId="1" applyFont="1" applyFill="1" applyBorder="1" applyAlignment="1">
      <alignment horizontal="center" vertical="center" wrapText="1"/>
    </xf>
    <xf numFmtId="0" fontId="32" fillId="3" borderId="9" xfId="1" applyFont="1" applyFill="1" applyBorder="1" applyAlignment="1">
      <alignment horizontal="center" vertical="center" wrapText="1"/>
    </xf>
    <xf numFmtId="0" fontId="32" fillId="3" borderId="10" xfId="1" applyFont="1" applyFill="1" applyBorder="1" applyAlignment="1">
      <alignment horizontal="center" vertical="center" wrapText="1"/>
    </xf>
    <xf numFmtId="0" fontId="32" fillId="3" borderId="29" xfId="1" applyFont="1" applyFill="1" applyBorder="1" applyAlignment="1">
      <alignment horizontal="center" vertical="center" wrapText="1"/>
    </xf>
    <xf numFmtId="0" fontId="32" fillId="3" borderId="28" xfId="1" applyFont="1" applyFill="1" applyBorder="1" applyAlignment="1">
      <alignment horizontal="center" vertical="center" wrapText="1"/>
    </xf>
    <xf numFmtId="0" fontId="7" fillId="0" borderId="59"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0" fontId="8" fillId="0" borderId="30" xfId="0" applyFont="1" applyBorder="1" applyAlignment="1">
      <alignment vertical="center" wrapText="1"/>
    </xf>
    <xf numFmtId="0" fontId="8" fillId="0" borderId="40" xfId="0" applyFont="1" applyBorder="1" applyAlignment="1">
      <alignment vertical="center" wrapText="1"/>
    </xf>
    <xf numFmtId="0" fontId="8" fillId="0" borderId="32" xfId="0" applyFont="1" applyBorder="1" applyAlignment="1">
      <alignment vertical="center" wrapText="1"/>
    </xf>
    <xf numFmtId="0" fontId="8" fillId="0" borderId="38" xfId="0" applyFont="1" applyBorder="1" applyAlignment="1">
      <alignment vertical="center" wrapText="1"/>
    </xf>
    <xf numFmtId="0" fontId="8" fillId="0" borderId="33" xfId="0" applyFont="1" applyBorder="1" applyAlignment="1">
      <alignment vertical="center" wrapText="1"/>
    </xf>
    <xf numFmtId="0" fontId="8" fillId="0" borderId="42" xfId="0" applyFont="1" applyBorder="1" applyAlignment="1">
      <alignment vertical="center" wrapText="1"/>
    </xf>
    <xf numFmtId="0" fontId="7" fillId="0" borderId="74" xfId="0" applyFont="1" applyBorder="1">
      <alignment vertical="center"/>
    </xf>
    <xf numFmtId="0" fontId="8" fillId="0" borderId="75" xfId="0" applyFont="1" applyBorder="1">
      <alignment vertical="center"/>
    </xf>
    <xf numFmtId="0" fontId="39" fillId="0" borderId="43" xfId="0" applyFont="1" applyBorder="1" applyAlignment="1">
      <alignment horizontal="center" vertical="center" wrapText="1"/>
    </xf>
    <xf numFmtId="0" fontId="39" fillId="0" borderId="44" xfId="0" applyFont="1" applyBorder="1" applyAlignment="1">
      <alignment horizontal="center" vertical="center" wrapText="1"/>
    </xf>
    <xf numFmtId="0" fontId="52" fillId="33" borderId="65" xfId="0" applyFont="1" applyFill="1" applyBorder="1" applyAlignment="1" applyProtection="1">
      <alignment horizontal="left" vertical="top" wrapText="1"/>
      <protection locked="0"/>
    </xf>
    <xf numFmtId="0" fontId="8" fillId="0" borderId="45" xfId="1" applyFont="1" applyBorder="1" applyAlignment="1">
      <alignment horizontal="center" vertical="center" wrapText="1"/>
    </xf>
    <xf numFmtId="6" fontId="7" fillId="5" borderId="39" xfId="3" applyFont="1" applyFill="1" applyBorder="1" applyAlignment="1" applyProtection="1">
      <alignment horizontal="center" vertical="center" wrapText="1"/>
    </xf>
    <xf numFmtId="6" fontId="7" fillId="5" borderId="40" xfId="3" applyFont="1" applyFill="1" applyBorder="1" applyAlignment="1" applyProtection="1">
      <alignment horizontal="center" vertical="center" wrapText="1"/>
    </xf>
    <xf numFmtId="6" fontId="7" fillId="5" borderId="7" xfId="3" applyFont="1" applyFill="1" applyBorder="1" applyAlignment="1" applyProtection="1">
      <alignment horizontal="center" vertical="center" wrapText="1"/>
    </xf>
    <xf numFmtId="6" fontId="7" fillId="5" borderId="41" xfId="3" applyFont="1" applyFill="1" applyBorder="1" applyAlignment="1" applyProtection="1">
      <alignment horizontal="center" vertical="center" wrapText="1"/>
    </xf>
    <xf numFmtId="0" fontId="54" fillId="5" borderId="57" xfId="1" applyFont="1" applyFill="1" applyBorder="1" applyAlignment="1">
      <alignment vertical="center" wrapText="1"/>
    </xf>
    <xf numFmtId="0" fontId="54" fillId="5" borderId="56" xfId="1" applyFont="1" applyFill="1" applyBorder="1" applyAlignment="1">
      <alignment vertical="center" wrapText="1"/>
    </xf>
    <xf numFmtId="0" fontId="7" fillId="3" borderId="16"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50" fillId="33" borderId="63" xfId="1" applyFont="1" applyFill="1" applyBorder="1" applyAlignment="1" applyProtection="1">
      <alignment horizontal="left" vertical="top" wrapText="1"/>
      <protection locked="0"/>
    </xf>
    <xf numFmtId="0" fontId="4" fillId="0" borderId="2"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36" fillId="0" borderId="0" xfId="0" applyFont="1" applyAlignment="1">
      <alignment vertical="top" wrapText="1"/>
    </xf>
    <xf numFmtId="0" fontId="36" fillId="0" borderId="0" xfId="0" applyFont="1" applyAlignment="1">
      <alignment vertical="top"/>
    </xf>
    <xf numFmtId="0" fontId="34" fillId="0" borderId="0" xfId="0" applyFont="1" applyAlignment="1">
      <alignment horizontal="center" vertical="center"/>
    </xf>
    <xf numFmtId="0" fontId="4" fillId="0" borderId="0" xfId="0" applyFont="1" applyAlignment="1">
      <alignment horizontal="left" vertical="center" wrapText="1"/>
    </xf>
    <xf numFmtId="0" fontId="50" fillId="5" borderId="39" xfId="1" applyFont="1" applyFill="1" applyBorder="1" applyAlignment="1">
      <alignment horizontal="center" vertical="center" wrapText="1"/>
    </xf>
    <xf numFmtId="0" fontId="50" fillId="5" borderId="31" xfId="1" applyFont="1" applyFill="1" applyBorder="1" applyAlignment="1">
      <alignment horizontal="center" vertical="center" wrapText="1"/>
    </xf>
    <xf numFmtId="0" fontId="50" fillId="5" borderId="60" xfId="1" applyFont="1" applyFill="1" applyBorder="1" applyAlignment="1">
      <alignment horizontal="center" vertical="center" wrapText="1"/>
    </xf>
    <xf numFmtId="0" fontId="50" fillId="5" borderId="50" xfId="1" applyFont="1" applyFill="1" applyBorder="1" applyAlignment="1">
      <alignment horizontal="center" vertical="center" wrapText="1"/>
    </xf>
    <xf numFmtId="0" fontId="50" fillId="5" borderId="34" xfId="1" applyFont="1" applyFill="1" applyBorder="1" applyAlignment="1">
      <alignment horizontal="center" vertical="center" wrapText="1"/>
    </xf>
    <xf numFmtId="0" fontId="50" fillId="5" borderId="49" xfId="1" applyFont="1" applyFill="1" applyBorder="1" applyAlignment="1">
      <alignment horizontal="center" vertical="center" wrapText="1"/>
    </xf>
    <xf numFmtId="0" fontId="50" fillId="0" borderId="2" xfId="1" applyFont="1" applyBorder="1" applyAlignment="1" applyProtection="1">
      <alignment horizontal="left" vertical="center" wrapText="1"/>
      <protection locked="0"/>
    </xf>
    <xf numFmtId="0" fontId="50" fillId="0" borderId="51" xfId="1" applyFont="1" applyBorder="1" applyAlignment="1" applyProtection="1">
      <alignment horizontal="left" vertical="center" wrapText="1"/>
      <protection locked="0"/>
    </xf>
    <xf numFmtId="0" fontId="50" fillId="0" borderId="3" xfId="1" applyFont="1" applyBorder="1" applyAlignment="1" applyProtection="1">
      <alignment horizontal="left" vertical="center" wrapText="1"/>
      <protection locked="0"/>
    </xf>
    <xf numFmtId="0" fontId="50" fillId="5" borderId="14" xfId="1" applyFont="1" applyFill="1" applyBorder="1" applyAlignment="1">
      <alignment horizontal="center" vertical="center" wrapText="1"/>
    </xf>
    <xf numFmtId="0" fontId="50" fillId="5" borderId="58" xfId="1" applyFont="1" applyFill="1" applyBorder="1" applyAlignment="1">
      <alignment horizontal="center" vertical="center" wrapText="1"/>
    </xf>
    <xf numFmtId="0" fontId="50" fillId="5" borderId="15" xfId="1" applyFont="1" applyFill="1" applyBorder="1" applyAlignment="1">
      <alignment horizontal="center" vertical="center" wrapText="1"/>
    </xf>
    <xf numFmtId="0" fontId="50" fillId="32" borderId="14" xfId="1" applyFont="1" applyFill="1" applyBorder="1" applyAlignment="1">
      <alignment horizontal="left" vertical="center" wrapText="1"/>
    </xf>
    <xf numFmtId="0" fontId="50" fillId="32" borderId="58" xfId="1" applyFont="1" applyFill="1" applyBorder="1" applyAlignment="1">
      <alignment horizontal="left" vertical="center" wrapText="1"/>
    </xf>
    <xf numFmtId="0" fontId="50" fillId="32" borderId="15" xfId="1" applyFont="1" applyFill="1" applyBorder="1" applyAlignment="1">
      <alignment horizontal="left" vertical="center" wrapText="1"/>
    </xf>
    <xf numFmtId="0" fontId="50" fillId="32" borderId="2" xfId="1" applyFont="1" applyFill="1" applyBorder="1" applyAlignment="1">
      <alignment horizontal="left" vertical="center" wrapText="1"/>
    </xf>
    <xf numFmtId="0" fontId="50" fillId="32" borderId="51" xfId="1" applyFont="1" applyFill="1" applyBorder="1" applyAlignment="1">
      <alignment horizontal="left" vertical="center" wrapText="1"/>
    </xf>
    <xf numFmtId="0" fontId="50" fillId="32" borderId="3" xfId="1" applyFont="1" applyFill="1" applyBorder="1" applyAlignment="1">
      <alignment horizontal="left" vertical="center" wrapText="1"/>
    </xf>
    <xf numFmtId="0" fontId="50" fillId="5" borderId="47" xfId="1" applyFont="1" applyFill="1" applyBorder="1" applyAlignment="1">
      <alignment horizontal="center" vertical="center" wrapText="1"/>
    </xf>
    <xf numFmtId="0" fontId="50" fillId="5" borderId="35" xfId="1" applyFont="1" applyFill="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cellXfs>
  <cellStyles count="57">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メモ 2" xfId="33" xr:uid="{00000000-0005-0000-0000-00001D000000}"/>
    <cellStyle name="リンク セル 2" xfId="34" xr:uid="{00000000-0005-0000-0000-00001E000000}"/>
    <cellStyle name="悪い 2" xfId="35" xr:uid="{00000000-0005-0000-0000-00001F000000}"/>
    <cellStyle name="計算 2" xfId="36" xr:uid="{00000000-0005-0000-0000-000020000000}"/>
    <cellStyle name="警告文 2" xfId="37" xr:uid="{00000000-0005-0000-0000-000021000000}"/>
    <cellStyle name="見出し 1 2" xfId="38" xr:uid="{00000000-0005-0000-0000-000022000000}"/>
    <cellStyle name="見出し 2 2" xfId="39" xr:uid="{00000000-0005-0000-0000-000023000000}"/>
    <cellStyle name="見出し 3 2" xfId="40" xr:uid="{00000000-0005-0000-0000-000024000000}"/>
    <cellStyle name="見出し 4 2" xfId="41" xr:uid="{00000000-0005-0000-0000-000025000000}"/>
    <cellStyle name="集計 2" xfId="42" xr:uid="{00000000-0005-0000-0000-000026000000}"/>
    <cellStyle name="出力 2" xfId="43" xr:uid="{00000000-0005-0000-0000-000027000000}"/>
    <cellStyle name="説明文 2" xfId="44" xr:uid="{00000000-0005-0000-0000-000028000000}"/>
    <cellStyle name="通貨 2" xfId="3" xr:uid="{00000000-0005-0000-0000-000029000000}"/>
    <cellStyle name="入力 2" xfId="45" xr:uid="{00000000-0005-0000-0000-00002A000000}"/>
    <cellStyle name="標準" xfId="0" builtinId="0"/>
    <cellStyle name="標準 11 3" xfId="51" xr:uid="{00000000-0005-0000-0000-00002C000000}"/>
    <cellStyle name="標準 2" xfId="2" xr:uid="{00000000-0005-0000-0000-00002D000000}"/>
    <cellStyle name="標準 2 2" xfId="46" xr:uid="{00000000-0005-0000-0000-00002E000000}"/>
    <cellStyle name="標準 3" xfId="47" xr:uid="{00000000-0005-0000-0000-00002F000000}"/>
    <cellStyle name="標準 4" xfId="5" xr:uid="{00000000-0005-0000-0000-000030000000}"/>
    <cellStyle name="標準 9 2" xfId="1" xr:uid="{00000000-0005-0000-0000-000031000000}"/>
    <cellStyle name="標準 9 2 5" xfId="4" xr:uid="{00000000-0005-0000-0000-000032000000}"/>
    <cellStyle name="標準 9 2 5 2 2 2 2" xfId="50" xr:uid="{00000000-0005-0000-0000-000033000000}"/>
    <cellStyle name="標準 9 2 5 2 2 2 2 2" xfId="53" xr:uid="{00000000-0005-0000-0000-000034000000}"/>
    <cellStyle name="標準 9 2 5 2 2 2 2 2 2" xfId="55" xr:uid="{00000000-0005-0000-0000-000035000000}"/>
    <cellStyle name="標準 9 2 5 2 2 2 3" xfId="54" xr:uid="{00000000-0005-0000-0000-000036000000}"/>
    <cellStyle name="標準 9 2 5 2 2 2 4" xfId="56" xr:uid="{00000000-0005-0000-0000-000037000000}"/>
    <cellStyle name="標準 9 2 5 2 2 2 5" xfId="49" xr:uid="{00000000-0005-0000-0000-000038000000}"/>
    <cellStyle name="標準 9 2 7 2" xfId="52" xr:uid="{00000000-0005-0000-0000-000039000000}"/>
    <cellStyle name="良い 2" xfId="48" xr:uid="{00000000-0005-0000-0000-00003A000000}"/>
  </cellStyles>
  <dxfs count="15">
    <dxf>
      <fill>
        <patternFill>
          <bgColor theme="2" tint="-0.24994659260841701"/>
        </patternFill>
      </fill>
    </dxf>
    <dxf>
      <fill>
        <patternFill>
          <bgColor theme="8" tint="0.7999816888943144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8" tint="0.7999816888943144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E1F2FF"/>
      <color rgb="FFFFFBEF"/>
      <color rgb="FFEBF0F9"/>
      <color rgb="FFB4C6E7"/>
      <color rgb="FFFFFFFF"/>
      <color rgb="FFF6FAF4"/>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13</xdr:col>
      <xdr:colOff>1033279</xdr:colOff>
      <xdr:row>35</xdr:row>
      <xdr:rowOff>603250</xdr:rowOff>
    </xdr:from>
    <xdr:to>
      <xdr:col>13</xdr:col>
      <xdr:colOff>1573279</xdr:colOff>
      <xdr:row>36</xdr:row>
      <xdr:rowOff>508250</xdr:rowOff>
    </xdr:to>
    <xdr:pic>
      <xdr:nvPicPr>
        <xdr:cNvPr id="64" name="図 63" descr="挿絵, 記号 が含まれている画像&#10;&#10;自動的に生成された説明">
          <a:extLst>
            <a:ext uri="{FF2B5EF4-FFF2-40B4-BE49-F238E27FC236}">
              <a16:creationId xmlns:a16="http://schemas.microsoft.com/office/drawing/2014/main" id="{00000000-0008-0000-0100-000040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33112" y="23082250"/>
          <a:ext cx="540000" cy="540000"/>
        </a:xfrm>
        <a:prstGeom prst="rect">
          <a:avLst/>
        </a:prstGeom>
      </xdr:spPr>
    </xdr:pic>
    <xdr:clientData/>
  </xdr:twoCellAnchor>
  <xdr:twoCellAnchor>
    <xdr:from>
      <xdr:col>13</xdr:col>
      <xdr:colOff>379950</xdr:colOff>
      <xdr:row>35</xdr:row>
      <xdr:rowOff>619125</xdr:rowOff>
    </xdr:from>
    <xdr:to>
      <xdr:col>13</xdr:col>
      <xdr:colOff>919950</xdr:colOff>
      <xdr:row>36</xdr:row>
      <xdr:rowOff>524125</xdr:rowOff>
    </xdr:to>
    <xdr:pic>
      <xdr:nvPicPr>
        <xdr:cNvPr id="65" name="図 64" descr="挿絵, 記号 が含まれている画像&#10;&#10;自動的に生成された説明">
          <a:extLst>
            <a:ext uri="{FF2B5EF4-FFF2-40B4-BE49-F238E27FC236}">
              <a16:creationId xmlns:a16="http://schemas.microsoft.com/office/drawing/2014/main" id="{00000000-0008-0000-0100-000041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79783" y="23098125"/>
          <a:ext cx="540000" cy="540000"/>
        </a:xfrm>
        <a:prstGeom prst="rect">
          <a:avLst/>
        </a:prstGeom>
      </xdr:spPr>
    </xdr:pic>
    <xdr:clientData/>
  </xdr:twoCellAnchor>
  <xdr:twoCellAnchor>
    <xdr:from>
      <xdr:col>13</xdr:col>
      <xdr:colOff>384530</xdr:colOff>
      <xdr:row>39</xdr:row>
      <xdr:rowOff>342546</xdr:rowOff>
    </xdr:from>
    <xdr:to>
      <xdr:col>13</xdr:col>
      <xdr:colOff>924530</xdr:colOff>
      <xdr:row>40</xdr:row>
      <xdr:rowOff>205212</xdr:rowOff>
    </xdr:to>
    <xdr:pic>
      <xdr:nvPicPr>
        <xdr:cNvPr id="66" name="図 65" descr="挿絵, 記号 が含まれている画像&#10;&#10;自動的に生成された説明">
          <a:extLst>
            <a:ext uri="{FF2B5EF4-FFF2-40B4-BE49-F238E27FC236}">
              <a16:creationId xmlns:a16="http://schemas.microsoft.com/office/drawing/2014/main" id="{00000000-0008-0000-0100-000042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84363" y="25403879"/>
          <a:ext cx="540000" cy="540000"/>
        </a:xfrm>
        <a:prstGeom prst="rect">
          <a:avLst/>
        </a:prstGeom>
      </xdr:spPr>
    </xdr:pic>
    <xdr:clientData/>
  </xdr:twoCellAnchor>
  <xdr:twoCellAnchor>
    <xdr:from>
      <xdr:col>13</xdr:col>
      <xdr:colOff>1078574</xdr:colOff>
      <xdr:row>51</xdr:row>
      <xdr:rowOff>548413</xdr:rowOff>
    </xdr:from>
    <xdr:to>
      <xdr:col>13</xdr:col>
      <xdr:colOff>1618574</xdr:colOff>
      <xdr:row>52</xdr:row>
      <xdr:rowOff>178247</xdr:rowOff>
    </xdr:to>
    <xdr:pic>
      <xdr:nvPicPr>
        <xdr:cNvPr id="67" name="図 66" descr="抽象, 記号, 挿絵 が含まれている画像&#10;&#10;自動的に生成された説明">
          <a:extLst>
            <a:ext uri="{FF2B5EF4-FFF2-40B4-BE49-F238E27FC236}">
              <a16:creationId xmlns:a16="http://schemas.microsoft.com/office/drawing/2014/main" id="{00000000-0008-0000-0100-000043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678407" y="33907080"/>
          <a:ext cx="540000" cy="540000"/>
        </a:xfrm>
        <a:prstGeom prst="rect">
          <a:avLst/>
        </a:prstGeom>
      </xdr:spPr>
    </xdr:pic>
    <xdr:clientData/>
  </xdr:twoCellAnchor>
  <xdr:twoCellAnchor>
    <xdr:from>
      <xdr:col>13</xdr:col>
      <xdr:colOff>350293</xdr:colOff>
      <xdr:row>51</xdr:row>
      <xdr:rowOff>571501</xdr:rowOff>
    </xdr:from>
    <xdr:to>
      <xdr:col>13</xdr:col>
      <xdr:colOff>890293</xdr:colOff>
      <xdr:row>52</xdr:row>
      <xdr:rowOff>201335</xdr:rowOff>
    </xdr:to>
    <xdr:pic>
      <xdr:nvPicPr>
        <xdr:cNvPr id="68" name="図 67" descr="挿絵, 記号 が含まれている画像&#10;&#10;自動的に生成された説明">
          <a:extLst>
            <a:ext uri="{FF2B5EF4-FFF2-40B4-BE49-F238E27FC236}">
              <a16:creationId xmlns:a16="http://schemas.microsoft.com/office/drawing/2014/main" id="{00000000-0008-0000-0100-000044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950126" y="33930168"/>
          <a:ext cx="540000" cy="540000"/>
        </a:xfrm>
        <a:prstGeom prst="rect">
          <a:avLst/>
        </a:prstGeom>
      </xdr:spPr>
    </xdr:pic>
    <xdr:clientData/>
  </xdr:twoCellAnchor>
  <xdr:twoCellAnchor>
    <xdr:from>
      <xdr:col>13</xdr:col>
      <xdr:colOff>706763</xdr:colOff>
      <xdr:row>54</xdr:row>
      <xdr:rowOff>118952</xdr:rowOff>
    </xdr:from>
    <xdr:to>
      <xdr:col>13</xdr:col>
      <xdr:colOff>1246763</xdr:colOff>
      <xdr:row>55</xdr:row>
      <xdr:rowOff>129785</xdr:rowOff>
    </xdr:to>
    <xdr:pic>
      <xdr:nvPicPr>
        <xdr:cNvPr id="69" name="図 68" descr="挿絵, 記号 が含まれている画像&#10;&#10;自動的に生成された説明">
          <a:extLst>
            <a:ext uri="{FF2B5EF4-FFF2-40B4-BE49-F238E27FC236}">
              <a16:creationId xmlns:a16="http://schemas.microsoft.com/office/drawing/2014/main" id="{00000000-0008-0000-0100-000045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06596" y="35340285"/>
          <a:ext cx="540000" cy="540000"/>
        </a:xfrm>
        <a:prstGeom prst="rect">
          <a:avLst/>
        </a:prstGeom>
      </xdr:spPr>
    </xdr:pic>
    <xdr:clientData/>
  </xdr:twoCellAnchor>
  <xdr:twoCellAnchor>
    <xdr:from>
      <xdr:col>13</xdr:col>
      <xdr:colOff>1374908</xdr:colOff>
      <xdr:row>54</xdr:row>
      <xdr:rowOff>115777</xdr:rowOff>
    </xdr:from>
    <xdr:to>
      <xdr:col>13</xdr:col>
      <xdr:colOff>1914908</xdr:colOff>
      <xdr:row>55</xdr:row>
      <xdr:rowOff>126610</xdr:rowOff>
    </xdr:to>
    <xdr:pic>
      <xdr:nvPicPr>
        <xdr:cNvPr id="70" name="図 69" descr="抽象, 記号, 挿絵 が含まれている画像&#10;&#10;自動的に生成された説明">
          <a:extLst>
            <a:ext uri="{FF2B5EF4-FFF2-40B4-BE49-F238E27FC236}">
              <a16:creationId xmlns:a16="http://schemas.microsoft.com/office/drawing/2014/main" id="{00000000-0008-0000-0100-000046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974741" y="35337110"/>
          <a:ext cx="540000" cy="540000"/>
        </a:xfrm>
        <a:prstGeom prst="rect">
          <a:avLst/>
        </a:prstGeom>
      </xdr:spPr>
    </xdr:pic>
    <xdr:clientData/>
  </xdr:twoCellAnchor>
  <xdr:twoCellAnchor>
    <xdr:from>
      <xdr:col>13</xdr:col>
      <xdr:colOff>1070321</xdr:colOff>
      <xdr:row>57</xdr:row>
      <xdr:rowOff>438568</xdr:rowOff>
    </xdr:from>
    <xdr:to>
      <xdr:col>13</xdr:col>
      <xdr:colOff>1610321</xdr:colOff>
      <xdr:row>58</xdr:row>
      <xdr:rowOff>174234</xdr:rowOff>
    </xdr:to>
    <xdr:pic>
      <xdr:nvPicPr>
        <xdr:cNvPr id="71" name="図 70" descr="挿絵, 記号 が含まれている画像&#10;&#10;自動的に生成された説明">
          <a:extLst>
            <a:ext uri="{FF2B5EF4-FFF2-40B4-BE49-F238E27FC236}">
              <a16:creationId xmlns:a16="http://schemas.microsoft.com/office/drawing/2014/main" id="{00000000-0008-0000-0100-00004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70154" y="37247401"/>
          <a:ext cx="540000" cy="540000"/>
        </a:xfrm>
        <a:prstGeom prst="rect">
          <a:avLst/>
        </a:prstGeom>
      </xdr:spPr>
    </xdr:pic>
    <xdr:clientData/>
  </xdr:twoCellAnchor>
  <xdr:twoCellAnchor>
    <xdr:from>
      <xdr:col>13</xdr:col>
      <xdr:colOff>395825</xdr:colOff>
      <xdr:row>57</xdr:row>
      <xdr:rowOff>449152</xdr:rowOff>
    </xdr:from>
    <xdr:to>
      <xdr:col>13</xdr:col>
      <xdr:colOff>935825</xdr:colOff>
      <xdr:row>58</xdr:row>
      <xdr:rowOff>184818</xdr:rowOff>
    </xdr:to>
    <xdr:pic>
      <xdr:nvPicPr>
        <xdr:cNvPr id="72" name="図 71" descr="抽象, 挿絵 が含まれている画像&#10;&#10;自動的に生成された説明">
          <a:extLst>
            <a:ext uri="{FF2B5EF4-FFF2-40B4-BE49-F238E27FC236}">
              <a16:creationId xmlns:a16="http://schemas.microsoft.com/office/drawing/2014/main" id="{00000000-0008-0000-0100-000048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995658" y="37257985"/>
          <a:ext cx="540000" cy="540000"/>
        </a:xfrm>
        <a:prstGeom prst="rect">
          <a:avLst/>
        </a:prstGeom>
      </xdr:spPr>
    </xdr:pic>
    <xdr:clientData/>
  </xdr:twoCellAnchor>
  <xdr:twoCellAnchor>
    <xdr:from>
      <xdr:col>13</xdr:col>
      <xdr:colOff>411700</xdr:colOff>
      <xdr:row>60</xdr:row>
      <xdr:rowOff>47625</xdr:rowOff>
    </xdr:from>
    <xdr:to>
      <xdr:col>13</xdr:col>
      <xdr:colOff>951700</xdr:colOff>
      <xdr:row>60</xdr:row>
      <xdr:rowOff>587625</xdr:rowOff>
    </xdr:to>
    <xdr:pic>
      <xdr:nvPicPr>
        <xdr:cNvPr id="73" name="図 72" descr="挿絵 が含まれている画像&#10;&#10;自動的に生成された説明">
          <a:extLst>
            <a:ext uri="{FF2B5EF4-FFF2-40B4-BE49-F238E27FC236}">
              <a16:creationId xmlns:a16="http://schemas.microsoft.com/office/drawing/2014/main" id="{00000000-0008-0000-0100-000049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011533" y="39227125"/>
          <a:ext cx="540000" cy="540000"/>
        </a:xfrm>
        <a:prstGeom prst="rect">
          <a:avLst/>
        </a:prstGeom>
      </xdr:spPr>
    </xdr:pic>
    <xdr:clientData/>
  </xdr:twoCellAnchor>
  <xdr:twoCellAnchor>
    <xdr:from>
      <xdr:col>13</xdr:col>
      <xdr:colOff>1086195</xdr:colOff>
      <xdr:row>60</xdr:row>
      <xdr:rowOff>47625</xdr:rowOff>
    </xdr:from>
    <xdr:to>
      <xdr:col>13</xdr:col>
      <xdr:colOff>1626195</xdr:colOff>
      <xdr:row>60</xdr:row>
      <xdr:rowOff>587625</xdr:rowOff>
    </xdr:to>
    <xdr:pic>
      <xdr:nvPicPr>
        <xdr:cNvPr id="74" name="図 73" descr="挿絵 が含まれている画像&#10;&#10;自動的に生成された説明">
          <a:extLst>
            <a:ext uri="{FF2B5EF4-FFF2-40B4-BE49-F238E27FC236}">
              <a16:creationId xmlns:a16="http://schemas.microsoft.com/office/drawing/2014/main" id="{00000000-0008-0000-0100-00004A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686028" y="39227125"/>
          <a:ext cx="540000" cy="540000"/>
        </a:xfrm>
        <a:prstGeom prst="rect">
          <a:avLst/>
        </a:prstGeom>
      </xdr:spPr>
    </xdr:pic>
    <xdr:clientData/>
  </xdr:twoCellAnchor>
  <xdr:twoCellAnchor>
    <xdr:from>
      <xdr:col>13</xdr:col>
      <xdr:colOff>86580</xdr:colOff>
      <xdr:row>63</xdr:row>
      <xdr:rowOff>167065</xdr:rowOff>
    </xdr:from>
    <xdr:to>
      <xdr:col>13</xdr:col>
      <xdr:colOff>626580</xdr:colOff>
      <xdr:row>64</xdr:row>
      <xdr:rowOff>8565</xdr:rowOff>
    </xdr:to>
    <xdr:pic>
      <xdr:nvPicPr>
        <xdr:cNvPr id="75" name="図 74" descr="挿絵, 記号 が含まれている画像&#10;&#10;自動的に生成された説明">
          <a:extLst>
            <a:ext uri="{FF2B5EF4-FFF2-40B4-BE49-F238E27FC236}">
              <a16:creationId xmlns:a16="http://schemas.microsoft.com/office/drawing/2014/main" id="{00000000-0008-0000-0100-00004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86413" y="41569065"/>
          <a:ext cx="540000" cy="540000"/>
        </a:xfrm>
        <a:prstGeom prst="rect">
          <a:avLst/>
        </a:prstGeom>
      </xdr:spPr>
    </xdr:pic>
    <xdr:clientData/>
  </xdr:twoCellAnchor>
  <xdr:twoCellAnchor>
    <xdr:from>
      <xdr:col>13</xdr:col>
      <xdr:colOff>733559</xdr:colOff>
      <xdr:row>63</xdr:row>
      <xdr:rowOff>167065</xdr:rowOff>
    </xdr:from>
    <xdr:to>
      <xdr:col>13</xdr:col>
      <xdr:colOff>1273559</xdr:colOff>
      <xdr:row>64</xdr:row>
      <xdr:rowOff>8565</xdr:rowOff>
    </xdr:to>
    <xdr:pic>
      <xdr:nvPicPr>
        <xdr:cNvPr id="76" name="図 75" descr="挿絵 が含まれている画像&#10;&#10;自動的に生成された説明">
          <a:extLst>
            <a:ext uri="{FF2B5EF4-FFF2-40B4-BE49-F238E27FC236}">
              <a16:creationId xmlns:a16="http://schemas.microsoft.com/office/drawing/2014/main" id="{00000000-0008-0000-0100-00004C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333392" y="41569065"/>
          <a:ext cx="540000" cy="540000"/>
        </a:xfrm>
        <a:prstGeom prst="rect">
          <a:avLst/>
        </a:prstGeom>
      </xdr:spPr>
    </xdr:pic>
    <xdr:clientData/>
  </xdr:twoCellAnchor>
  <xdr:twoCellAnchor>
    <xdr:from>
      <xdr:col>13</xdr:col>
      <xdr:colOff>1353068</xdr:colOff>
      <xdr:row>67</xdr:row>
      <xdr:rowOff>230608</xdr:rowOff>
    </xdr:from>
    <xdr:to>
      <xdr:col>13</xdr:col>
      <xdr:colOff>1893068</xdr:colOff>
      <xdr:row>67</xdr:row>
      <xdr:rowOff>770608</xdr:rowOff>
    </xdr:to>
    <xdr:pic>
      <xdr:nvPicPr>
        <xdr:cNvPr id="77" name="図 76" descr="挿絵 が含まれている画像&#10;&#10;自動的に生成された説明">
          <a:extLst>
            <a:ext uri="{FF2B5EF4-FFF2-40B4-BE49-F238E27FC236}">
              <a16:creationId xmlns:a16="http://schemas.microsoft.com/office/drawing/2014/main" id="{00000000-0008-0000-0100-00004D00000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952901" y="44627691"/>
          <a:ext cx="540000" cy="540000"/>
        </a:xfrm>
        <a:prstGeom prst="rect">
          <a:avLst/>
        </a:prstGeom>
      </xdr:spPr>
    </xdr:pic>
    <xdr:clientData/>
  </xdr:twoCellAnchor>
  <xdr:twoCellAnchor>
    <xdr:from>
      <xdr:col>13</xdr:col>
      <xdr:colOff>1350166</xdr:colOff>
      <xdr:row>68</xdr:row>
      <xdr:rowOff>163931</xdr:rowOff>
    </xdr:from>
    <xdr:to>
      <xdr:col>13</xdr:col>
      <xdr:colOff>1890166</xdr:colOff>
      <xdr:row>68</xdr:row>
      <xdr:rowOff>703931</xdr:rowOff>
    </xdr:to>
    <xdr:pic>
      <xdr:nvPicPr>
        <xdr:cNvPr id="78" name="図 77" descr="テキスト, 記号 が含まれている画像&#10;&#10;自動的に生成された説明">
          <a:extLst>
            <a:ext uri="{FF2B5EF4-FFF2-40B4-BE49-F238E27FC236}">
              <a16:creationId xmlns:a16="http://schemas.microsoft.com/office/drawing/2014/main" id="{00000000-0008-0000-0100-00004E000000}"/>
            </a:ext>
          </a:extLst>
        </xdr:cNvPr>
        <xdr:cNvPicPr preferRelativeResize="0">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49999" y="45460598"/>
          <a:ext cx="540000" cy="540000"/>
        </a:xfrm>
        <a:prstGeom prst="rect">
          <a:avLst/>
        </a:prstGeom>
      </xdr:spPr>
    </xdr:pic>
    <xdr:clientData/>
  </xdr:twoCellAnchor>
  <xdr:twoCellAnchor>
    <xdr:from>
      <xdr:col>13</xdr:col>
      <xdr:colOff>66021</xdr:colOff>
      <xdr:row>68</xdr:row>
      <xdr:rowOff>134302</xdr:rowOff>
    </xdr:from>
    <xdr:to>
      <xdr:col>13</xdr:col>
      <xdr:colOff>606021</xdr:colOff>
      <xdr:row>68</xdr:row>
      <xdr:rowOff>674302</xdr:rowOff>
    </xdr:to>
    <xdr:pic>
      <xdr:nvPicPr>
        <xdr:cNvPr id="79" name="図 78" descr="抽象, 記号, 挿絵 が含まれている画像&#10;&#10;自動的に生成された説明">
          <a:extLst>
            <a:ext uri="{FF2B5EF4-FFF2-40B4-BE49-F238E27FC236}">
              <a16:creationId xmlns:a16="http://schemas.microsoft.com/office/drawing/2014/main" id="{00000000-0008-0000-0100-00004F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665854" y="45430969"/>
          <a:ext cx="540000" cy="540000"/>
        </a:xfrm>
        <a:prstGeom prst="rect">
          <a:avLst/>
        </a:prstGeom>
      </xdr:spPr>
    </xdr:pic>
    <xdr:clientData/>
  </xdr:twoCellAnchor>
  <xdr:twoCellAnchor>
    <xdr:from>
      <xdr:col>13</xdr:col>
      <xdr:colOff>275166</xdr:colOff>
      <xdr:row>16</xdr:row>
      <xdr:rowOff>1098679</xdr:rowOff>
    </xdr:from>
    <xdr:to>
      <xdr:col>13</xdr:col>
      <xdr:colOff>815166</xdr:colOff>
      <xdr:row>17</xdr:row>
      <xdr:rowOff>516845</xdr:rowOff>
    </xdr:to>
    <xdr:pic>
      <xdr:nvPicPr>
        <xdr:cNvPr id="80" name="図 79" descr="挿絵 が含まれている画像&#10;&#10;自動的に生成された説明">
          <a:extLst>
            <a:ext uri="{FF2B5EF4-FFF2-40B4-BE49-F238E27FC236}">
              <a16:creationId xmlns:a16="http://schemas.microsoft.com/office/drawing/2014/main" id="{00000000-0008-0000-0100-000050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874999" y="6348012"/>
          <a:ext cx="540000" cy="540000"/>
        </a:xfrm>
        <a:prstGeom prst="rect">
          <a:avLst/>
        </a:prstGeom>
      </xdr:spPr>
    </xdr:pic>
    <xdr:clientData/>
  </xdr:twoCellAnchor>
  <xdr:twoCellAnchor>
    <xdr:from>
      <xdr:col>13</xdr:col>
      <xdr:colOff>939881</xdr:colOff>
      <xdr:row>16</xdr:row>
      <xdr:rowOff>1098678</xdr:rowOff>
    </xdr:from>
    <xdr:to>
      <xdr:col>13</xdr:col>
      <xdr:colOff>1479881</xdr:colOff>
      <xdr:row>17</xdr:row>
      <xdr:rowOff>516844</xdr:rowOff>
    </xdr:to>
    <xdr:pic>
      <xdr:nvPicPr>
        <xdr:cNvPr id="81" name="図 80" descr="花 が含まれている画像&#10;&#10;自動的に生成された説明">
          <a:extLst>
            <a:ext uri="{FF2B5EF4-FFF2-40B4-BE49-F238E27FC236}">
              <a16:creationId xmlns:a16="http://schemas.microsoft.com/office/drawing/2014/main" id="{00000000-0008-0000-0100-000051000000}"/>
            </a:ext>
          </a:extLst>
        </xdr:cNvPr>
        <xdr:cNvPicPr preferRelativeResize="0">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539714" y="6348011"/>
          <a:ext cx="540000" cy="540000"/>
        </a:xfrm>
        <a:prstGeom prst="rect">
          <a:avLst/>
        </a:prstGeom>
      </xdr:spPr>
    </xdr:pic>
    <xdr:clientData/>
  </xdr:twoCellAnchor>
  <xdr:twoCellAnchor>
    <xdr:from>
      <xdr:col>13</xdr:col>
      <xdr:colOff>195452</xdr:colOff>
      <xdr:row>20</xdr:row>
      <xdr:rowOff>201084</xdr:rowOff>
    </xdr:from>
    <xdr:to>
      <xdr:col>13</xdr:col>
      <xdr:colOff>735452</xdr:colOff>
      <xdr:row>21</xdr:row>
      <xdr:rowOff>286001</xdr:rowOff>
    </xdr:to>
    <xdr:pic>
      <xdr:nvPicPr>
        <xdr:cNvPr id="82" name="図 81" descr="食品 が含まれている画像&#10;&#10;自動的に生成された説明">
          <a:extLst>
            <a:ext uri="{FF2B5EF4-FFF2-40B4-BE49-F238E27FC236}">
              <a16:creationId xmlns:a16="http://schemas.microsoft.com/office/drawing/2014/main" id="{00000000-0008-0000-0100-000052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795285" y="9376834"/>
          <a:ext cx="540000" cy="540000"/>
        </a:xfrm>
        <a:prstGeom prst="rect">
          <a:avLst/>
        </a:prstGeom>
      </xdr:spPr>
    </xdr:pic>
    <xdr:clientData/>
  </xdr:twoCellAnchor>
  <xdr:twoCellAnchor>
    <xdr:from>
      <xdr:col>13</xdr:col>
      <xdr:colOff>206587</xdr:colOff>
      <xdr:row>22</xdr:row>
      <xdr:rowOff>4657</xdr:rowOff>
    </xdr:from>
    <xdr:to>
      <xdr:col>13</xdr:col>
      <xdr:colOff>746587</xdr:colOff>
      <xdr:row>22</xdr:row>
      <xdr:rowOff>544657</xdr:rowOff>
    </xdr:to>
    <xdr:pic>
      <xdr:nvPicPr>
        <xdr:cNvPr id="83" name="図 82" descr="挿絵 が含まれている画像&#10;&#10;自動的に生成された説明">
          <a:extLst>
            <a:ext uri="{FF2B5EF4-FFF2-40B4-BE49-F238E27FC236}">
              <a16:creationId xmlns:a16="http://schemas.microsoft.com/office/drawing/2014/main" id="{00000000-0008-0000-0100-000053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806420" y="10090574"/>
          <a:ext cx="540000" cy="540000"/>
        </a:xfrm>
        <a:prstGeom prst="rect">
          <a:avLst/>
        </a:prstGeom>
      </xdr:spPr>
    </xdr:pic>
    <xdr:clientData/>
  </xdr:twoCellAnchor>
  <xdr:twoCellAnchor>
    <xdr:from>
      <xdr:col>13</xdr:col>
      <xdr:colOff>867170</xdr:colOff>
      <xdr:row>20</xdr:row>
      <xdr:rowOff>225424</xdr:rowOff>
    </xdr:from>
    <xdr:to>
      <xdr:col>13</xdr:col>
      <xdr:colOff>1407170</xdr:colOff>
      <xdr:row>21</xdr:row>
      <xdr:rowOff>310341</xdr:rowOff>
    </xdr:to>
    <xdr:pic>
      <xdr:nvPicPr>
        <xdr:cNvPr id="84" name="図 83" descr="挿絵, 記号 が含まれている画像&#10;&#10;自動的に生成された説明">
          <a:extLst>
            <a:ext uri="{FF2B5EF4-FFF2-40B4-BE49-F238E27FC236}">
              <a16:creationId xmlns:a16="http://schemas.microsoft.com/office/drawing/2014/main" id="{00000000-0008-0000-0100-000054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467003" y="9401174"/>
          <a:ext cx="540000" cy="540000"/>
        </a:xfrm>
        <a:prstGeom prst="rect">
          <a:avLst/>
        </a:prstGeom>
      </xdr:spPr>
    </xdr:pic>
    <xdr:clientData/>
  </xdr:twoCellAnchor>
  <xdr:twoCellAnchor>
    <xdr:from>
      <xdr:col>13</xdr:col>
      <xdr:colOff>682768</xdr:colOff>
      <xdr:row>24</xdr:row>
      <xdr:rowOff>388827</xdr:rowOff>
    </xdr:from>
    <xdr:to>
      <xdr:col>13</xdr:col>
      <xdr:colOff>1222768</xdr:colOff>
      <xdr:row>25</xdr:row>
      <xdr:rowOff>187993</xdr:rowOff>
    </xdr:to>
    <xdr:pic>
      <xdr:nvPicPr>
        <xdr:cNvPr id="85" name="図 84" descr="記号 が含まれている画像&#10;&#10;自動的に生成された説明">
          <a:extLst>
            <a:ext uri="{FF2B5EF4-FFF2-40B4-BE49-F238E27FC236}">
              <a16:creationId xmlns:a16="http://schemas.microsoft.com/office/drawing/2014/main" id="{00000000-0008-0000-0100-000055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6282601" y="12146910"/>
          <a:ext cx="540000" cy="540000"/>
        </a:xfrm>
        <a:prstGeom prst="rect">
          <a:avLst/>
        </a:prstGeom>
      </xdr:spPr>
    </xdr:pic>
    <xdr:clientData/>
  </xdr:twoCellAnchor>
  <xdr:twoCellAnchor>
    <xdr:from>
      <xdr:col>13</xdr:col>
      <xdr:colOff>713739</xdr:colOff>
      <xdr:row>26</xdr:row>
      <xdr:rowOff>492016</xdr:rowOff>
    </xdr:from>
    <xdr:to>
      <xdr:col>13</xdr:col>
      <xdr:colOff>1253739</xdr:colOff>
      <xdr:row>27</xdr:row>
      <xdr:rowOff>291183</xdr:rowOff>
    </xdr:to>
    <xdr:pic>
      <xdr:nvPicPr>
        <xdr:cNvPr id="86" name="図 85" descr="抽象, 挿絵, 食品, 記号 が含まれている画像&#10;&#10;自動的に生成された説明">
          <a:extLst>
            <a:ext uri="{FF2B5EF4-FFF2-40B4-BE49-F238E27FC236}">
              <a16:creationId xmlns:a16="http://schemas.microsoft.com/office/drawing/2014/main" id="{00000000-0008-0000-0100-000056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313572" y="13731766"/>
          <a:ext cx="540000" cy="540000"/>
        </a:xfrm>
        <a:prstGeom prst="rect">
          <a:avLst/>
        </a:prstGeom>
      </xdr:spPr>
    </xdr:pic>
    <xdr:clientData/>
  </xdr:twoCellAnchor>
  <xdr:twoCellAnchor>
    <xdr:from>
      <xdr:col>13</xdr:col>
      <xdr:colOff>1346622</xdr:colOff>
      <xdr:row>26</xdr:row>
      <xdr:rowOff>502707</xdr:rowOff>
    </xdr:from>
    <xdr:to>
      <xdr:col>13</xdr:col>
      <xdr:colOff>1886622</xdr:colOff>
      <xdr:row>27</xdr:row>
      <xdr:rowOff>301874</xdr:rowOff>
    </xdr:to>
    <xdr:pic>
      <xdr:nvPicPr>
        <xdr:cNvPr id="87" name="図 86" descr="挿絵 が含まれている画像&#10;&#10;自動的に生成された説明">
          <a:extLst>
            <a:ext uri="{FF2B5EF4-FFF2-40B4-BE49-F238E27FC236}">
              <a16:creationId xmlns:a16="http://schemas.microsoft.com/office/drawing/2014/main" id="{00000000-0008-0000-0100-000057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946455" y="13742457"/>
          <a:ext cx="540000" cy="540000"/>
        </a:xfrm>
        <a:prstGeom prst="rect">
          <a:avLst/>
        </a:prstGeom>
      </xdr:spPr>
    </xdr:pic>
    <xdr:clientData/>
  </xdr:twoCellAnchor>
  <xdr:twoCellAnchor>
    <xdr:from>
      <xdr:col>13</xdr:col>
      <xdr:colOff>85090</xdr:colOff>
      <xdr:row>29</xdr:row>
      <xdr:rowOff>694252</xdr:rowOff>
    </xdr:from>
    <xdr:to>
      <xdr:col>13</xdr:col>
      <xdr:colOff>625090</xdr:colOff>
      <xdr:row>30</xdr:row>
      <xdr:rowOff>514586</xdr:rowOff>
    </xdr:to>
    <xdr:pic>
      <xdr:nvPicPr>
        <xdr:cNvPr id="88" name="図 87" descr="挿絵 が含まれている画像&#10;&#10;自動的に生成された説明">
          <a:extLst>
            <a:ext uri="{FF2B5EF4-FFF2-40B4-BE49-F238E27FC236}">
              <a16:creationId xmlns:a16="http://schemas.microsoft.com/office/drawing/2014/main" id="{00000000-0008-0000-0100-000058000000}"/>
            </a:ext>
          </a:extLst>
        </xdr:cNvPr>
        <xdr:cNvPicPr preferRelativeResize="0">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5684923" y="16526919"/>
          <a:ext cx="540000" cy="540000"/>
        </a:xfrm>
        <a:prstGeom prst="rect">
          <a:avLst/>
        </a:prstGeom>
      </xdr:spPr>
    </xdr:pic>
    <xdr:clientData/>
  </xdr:twoCellAnchor>
  <xdr:twoCellAnchor>
    <xdr:from>
      <xdr:col>13</xdr:col>
      <xdr:colOff>756073</xdr:colOff>
      <xdr:row>29</xdr:row>
      <xdr:rowOff>704836</xdr:rowOff>
    </xdr:from>
    <xdr:to>
      <xdr:col>13</xdr:col>
      <xdr:colOff>1296073</xdr:colOff>
      <xdr:row>30</xdr:row>
      <xdr:rowOff>525170</xdr:rowOff>
    </xdr:to>
    <xdr:pic>
      <xdr:nvPicPr>
        <xdr:cNvPr id="89" name="図 88">
          <a:extLst>
            <a:ext uri="{FF2B5EF4-FFF2-40B4-BE49-F238E27FC236}">
              <a16:creationId xmlns:a16="http://schemas.microsoft.com/office/drawing/2014/main" id="{00000000-0008-0000-0100-000059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355906" y="16537503"/>
          <a:ext cx="540000" cy="540000"/>
        </a:xfrm>
        <a:prstGeom prst="rect">
          <a:avLst/>
        </a:prstGeom>
      </xdr:spPr>
    </xdr:pic>
    <xdr:clientData/>
  </xdr:twoCellAnchor>
  <xdr:twoCellAnchor>
    <xdr:from>
      <xdr:col>13</xdr:col>
      <xdr:colOff>1363724</xdr:colOff>
      <xdr:row>29</xdr:row>
      <xdr:rowOff>715419</xdr:rowOff>
    </xdr:from>
    <xdr:to>
      <xdr:col>13</xdr:col>
      <xdr:colOff>1903724</xdr:colOff>
      <xdr:row>30</xdr:row>
      <xdr:rowOff>535753</xdr:rowOff>
    </xdr:to>
    <xdr:pic>
      <xdr:nvPicPr>
        <xdr:cNvPr id="90" name="図 89" descr="挿絵, 記号 が含まれている画像&#10;&#10;自動的に生成された説明">
          <a:extLst>
            <a:ext uri="{FF2B5EF4-FFF2-40B4-BE49-F238E27FC236}">
              <a16:creationId xmlns:a16="http://schemas.microsoft.com/office/drawing/2014/main" id="{00000000-0008-0000-0100-00005A000000}"/>
            </a:ext>
          </a:extLst>
        </xdr:cNvPr>
        <xdr:cNvPicPr preferRelativeResize="0">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6963557" y="16548086"/>
          <a:ext cx="540000" cy="540000"/>
        </a:xfrm>
        <a:prstGeom prst="rect">
          <a:avLst/>
        </a:prstGeom>
      </xdr:spPr>
    </xdr:pic>
    <xdr:clientData/>
  </xdr:twoCellAnchor>
  <xdr:twoCellAnchor>
    <xdr:from>
      <xdr:col>13</xdr:col>
      <xdr:colOff>1330459</xdr:colOff>
      <xdr:row>33</xdr:row>
      <xdr:rowOff>1444728</xdr:rowOff>
    </xdr:from>
    <xdr:to>
      <xdr:col>13</xdr:col>
      <xdr:colOff>1870459</xdr:colOff>
      <xdr:row>34</xdr:row>
      <xdr:rowOff>100894</xdr:rowOff>
    </xdr:to>
    <xdr:pic>
      <xdr:nvPicPr>
        <xdr:cNvPr id="91" name="図 90" descr="花 が含まれている画像&#10;&#10;自動的に生成された説明">
          <a:extLst>
            <a:ext uri="{FF2B5EF4-FFF2-40B4-BE49-F238E27FC236}">
              <a16:creationId xmlns:a16="http://schemas.microsoft.com/office/drawing/2014/main" id="{00000000-0008-0000-0100-00005B000000}"/>
            </a:ext>
          </a:extLst>
        </xdr:cNvPr>
        <xdr:cNvPicPr preferRelativeResize="0">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6930292" y="20156061"/>
          <a:ext cx="540000" cy="540000"/>
        </a:xfrm>
        <a:prstGeom prst="rect">
          <a:avLst/>
        </a:prstGeom>
      </xdr:spPr>
    </xdr:pic>
    <xdr:clientData/>
  </xdr:twoCellAnchor>
  <xdr:twoCellAnchor>
    <xdr:from>
      <xdr:col>13</xdr:col>
      <xdr:colOff>730652</xdr:colOff>
      <xdr:row>33</xdr:row>
      <xdr:rowOff>1434144</xdr:rowOff>
    </xdr:from>
    <xdr:to>
      <xdr:col>13</xdr:col>
      <xdr:colOff>1270652</xdr:colOff>
      <xdr:row>34</xdr:row>
      <xdr:rowOff>90310</xdr:rowOff>
    </xdr:to>
    <xdr:pic>
      <xdr:nvPicPr>
        <xdr:cNvPr id="92" name="図 91" descr="挿絵 が含まれている画像&#10;&#10;自動的に生成された説明">
          <a:extLst>
            <a:ext uri="{FF2B5EF4-FFF2-40B4-BE49-F238E27FC236}">
              <a16:creationId xmlns:a16="http://schemas.microsoft.com/office/drawing/2014/main" id="{00000000-0008-0000-0100-00005C000000}"/>
            </a:ext>
          </a:extLst>
        </xdr:cNvPr>
        <xdr:cNvPicPr preferRelativeResize="0">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6330485" y="20145477"/>
          <a:ext cx="540000" cy="540000"/>
        </a:xfrm>
        <a:prstGeom prst="rect">
          <a:avLst/>
        </a:prstGeom>
      </xdr:spPr>
    </xdr:pic>
    <xdr:clientData/>
  </xdr:twoCellAnchor>
  <xdr:twoCellAnchor>
    <xdr:from>
      <xdr:col>13</xdr:col>
      <xdr:colOff>693352</xdr:colOff>
      <xdr:row>70</xdr:row>
      <xdr:rowOff>369777</xdr:rowOff>
    </xdr:from>
    <xdr:to>
      <xdr:col>13</xdr:col>
      <xdr:colOff>1233352</xdr:colOff>
      <xdr:row>71</xdr:row>
      <xdr:rowOff>454693</xdr:rowOff>
    </xdr:to>
    <xdr:pic>
      <xdr:nvPicPr>
        <xdr:cNvPr id="93" name="図 92" descr="テキスト, 記号 が含まれている画像&#10;&#10;自動的に生成された説明">
          <a:extLst>
            <a:ext uri="{FF2B5EF4-FFF2-40B4-BE49-F238E27FC236}">
              <a16:creationId xmlns:a16="http://schemas.microsoft.com/office/drawing/2014/main" id="{00000000-0008-0000-0100-00005D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6293185" y="47656110"/>
          <a:ext cx="540000" cy="540000"/>
        </a:xfrm>
        <a:prstGeom prst="rect">
          <a:avLst/>
        </a:prstGeom>
      </xdr:spPr>
    </xdr:pic>
    <xdr:clientData/>
  </xdr:twoCellAnchor>
  <xdr:twoCellAnchor>
    <xdr:from>
      <xdr:col>13</xdr:col>
      <xdr:colOff>394555</xdr:colOff>
      <xdr:row>74</xdr:row>
      <xdr:rowOff>147528</xdr:rowOff>
    </xdr:from>
    <xdr:to>
      <xdr:col>13</xdr:col>
      <xdr:colOff>934555</xdr:colOff>
      <xdr:row>75</xdr:row>
      <xdr:rowOff>232445</xdr:rowOff>
    </xdr:to>
    <xdr:pic>
      <xdr:nvPicPr>
        <xdr:cNvPr id="94" name="図 93" descr="抽象, 挿絵 が含まれている画像&#10;&#10;自動的に生成された説明">
          <a:extLst>
            <a:ext uri="{FF2B5EF4-FFF2-40B4-BE49-F238E27FC236}">
              <a16:creationId xmlns:a16="http://schemas.microsoft.com/office/drawing/2014/main" id="{00000000-0008-0000-0100-00005E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994388" y="49254195"/>
          <a:ext cx="540000" cy="540000"/>
        </a:xfrm>
        <a:prstGeom prst="rect">
          <a:avLst/>
        </a:prstGeom>
      </xdr:spPr>
    </xdr:pic>
    <xdr:clientData/>
  </xdr:twoCellAnchor>
  <xdr:twoCellAnchor>
    <xdr:from>
      <xdr:col>13</xdr:col>
      <xdr:colOff>1047884</xdr:colOff>
      <xdr:row>74</xdr:row>
      <xdr:rowOff>147528</xdr:rowOff>
    </xdr:from>
    <xdr:to>
      <xdr:col>13</xdr:col>
      <xdr:colOff>1587884</xdr:colOff>
      <xdr:row>75</xdr:row>
      <xdr:rowOff>232445</xdr:rowOff>
    </xdr:to>
    <xdr:pic>
      <xdr:nvPicPr>
        <xdr:cNvPr id="95" name="図 94" descr="テキスト, 記号 が含まれている画像&#10;&#10;自動的に生成された説明">
          <a:extLst>
            <a:ext uri="{FF2B5EF4-FFF2-40B4-BE49-F238E27FC236}">
              <a16:creationId xmlns:a16="http://schemas.microsoft.com/office/drawing/2014/main" id="{00000000-0008-0000-0100-00005F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6647717" y="49254195"/>
          <a:ext cx="540000" cy="540000"/>
        </a:xfrm>
        <a:prstGeom prst="rect">
          <a:avLst/>
        </a:prstGeom>
      </xdr:spPr>
    </xdr:pic>
    <xdr:clientData/>
  </xdr:twoCellAnchor>
  <xdr:twoCellAnchor>
    <xdr:from>
      <xdr:col>13</xdr:col>
      <xdr:colOff>719810</xdr:colOff>
      <xdr:row>77</xdr:row>
      <xdr:rowOff>111755</xdr:rowOff>
    </xdr:from>
    <xdr:to>
      <xdr:col>13</xdr:col>
      <xdr:colOff>1259810</xdr:colOff>
      <xdr:row>78</xdr:row>
      <xdr:rowOff>196671</xdr:rowOff>
    </xdr:to>
    <xdr:pic>
      <xdr:nvPicPr>
        <xdr:cNvPr id="96" name="図 95" descr="テキスト, 記号 が含まれている画像&#10;&#10;自動的に生成された説明">
          <a:extLst>
            <a:ext uri="{FF2B5EF4-FFF2-40B4-BE49-F238E27FC236}">
              <a16:creationId xmlns:a16="http://schemas.microsoft.com/office/drawing/2014/main" id="{00000000-0008-0000-0100-000060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6319643" y="50700088"/>
          <a:ext cx="540000" cy="540000"/>
        </a:xfrm>
        <a:prstGeom prst="rect">
          <a:avLst/>
        </a:prstGeom>
      </xdr:spPr>
    </xdr:pic>
    <xdr:clientData/>
  </xdr:twoCellAnchor>
  <xdr:twoCellAnchor>
    <xdr:from>
      <xdr:col>13</xdr:col>
      <xdr:colOff>394555</xdr:colOff>
      <xdr:row>79</xdr:row>
      <xdr:rowOff>499952</xdr:rowOff>
    </xdr:from>
    <xdr:to>
      <xdr:col>13</xdr:col>
      <xdr:colOff>934555</xdr:colOff>
      <xdr:row>80</xdr:row>
      <xdr:rowOff>320285</xdr:rowOff>
    </xdr:to>
    <xdr:pic>
      <xdr:nvPicPr>
        <xdr:cNvPr id="97" name="図 96" descr="抽象, 挿絵, 食品, 記号 が含まれている画像&#10;&#10;自動的に生成された説明">
          <a:extLst>
            <a:ext uri="{FF2B5EF4-FFF2-40B4-BE49-F238E27FC236}">
              <a16:creationId xmlns:a16="http://schemas.microsoft.com/office/drawing/2014/main" id="{00000000-0008-0000-0100-000061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5994388" y="51998452"/>
          <a:ext cx="540000" cy="540000"/>
        </a:xfrm>
        <a:prstGeom prst="rect">
          <a:avLst/>
        </a:prstGeom>
      </xdr:spPr>
    </xdr:pic>
    <xdr:clientData/>
  </xdr:twoCellAnchor>
  <xdr:twoCellAnchor>
    <xdr:from>
      <xdr:col>13</xdr:col>
      <xdr:colOff>1047884</xdr:colOff>
      <xdr:row>79</xdr:row>
      <xdr:rowOff>499952</xdr:rowOff>
    </xdr:from>
    <xdr:to>
      <xdr:col>13</xdr:col>
      <xdr:colOff>1587884</xdr:colOff>
      <xdr:row>80</xdr:row>
      <xdr:rowOff>320285</xdr:rowOff>
    </xdr:to>
    <xdr:pic>
      <xdr:nvPicPr>
        <xdr:cNvPr id="98" name="図 97" descr="挿絵 が含まれている画像&#10;&#10;自動的に生成された説明">
          <a:extLst>
            <a:ext uri="{FF2B5EF4-FFF2-40B4-BE49-F238E27FC236}">
              <a16:creationId xmlns:a16="http://schemas.microsoft.com/office/drawing/2014/main" id="{00000000-0008-0000-0100-000062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6647717" y="51998452"/>
          <a:ext cx="540000" cy="540000"/>
        </a:xfrm>
        <a:prstGeom prst="rect">
          <a:avLst/>
        </a:prstGeom>
      </xdr:spPr>
    </xdr:pic>
    <xdr:clientData/>
  </xdr:twoCellAnchor>
  <xdr:twoCellAnchor>
    <xdr:from>
      <xdr:col>13</xdr:col>
      <xdr:colOff>1317966</xdr:colOff>
      <xdr:row>84</xdr:row>
      <xdr:rowOff>210186</xdr:rowOff>
    </xdr:from>
    <xdr:to>
      <xdr:col>13</xdr:col>
      <xdr:colOff>1857966</xdr:colOff>
      <xdr:row>85</xdr:row>
      <xdr:rowOff>231603</xdr:rowOff>
    </xdr:to>
    <xdr:pic>
      <xdr:nvPicPr>
        <xdr:cNvPr id="99" name="図 98" descr="花 が含まれている画像&#10;&#10;自動的に生成された説明">
          <a:extLst>
            <a:ext uri="{FF2B5EF4-FFF2-40B4-BE49-F238E27FC236}">
              <a16:creationId xmlns:a16="http://schemas.microsoft.com/office/drawing/2014/main" id="{00000000-0008-0000-0100-000063000000}"/>
            </a:ext>
          </a:extLst>
        </xdr:cNvPr>
        <xdr:cNvPicPr preferRelativeResize="0">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6917799" y="55709186"/>
          <a:ext cx="540000" cy="540000"/>
        </a:xfrm>
        <a:prstGeom prst="rect">
          <a:avLst/>
        </a:prstGeom>
      </xdr:spPr>
    </xdr:pic>
    <xdr:clientData/>
  </xdr:twoCellAnchor>
  <xdr:twoCellAnchor>
    <xdr:from>
      <xdr:col>13</xdr:col>
      <xdr:colOff>682623</xdr:colOff>
      <xdr:row>84</xdr:row>
      <xdr:rowOff>205935</xdr:rowOff>
    </xdr:from>
    <xdr:to>
      <xdr:col>13</xdr:col>
      <xdr:colOff>1222623</xdr:colOff>
      <xdr:row>85</xdr:row>
      <xdr:rowOff>227352</xdr:rowOff>
    </xdr:to>
    <xdr:pic>
      <xdr:nvPicPr>
        <xdr:cNvPr id="100" name="図 99" descr="抽象, 挿絵, 食品, 記号 が含まれている画像&#10;&#10;自動的に生成された説明">
          <a:extLst>
            <a:ext uri="{FF2B5EF4-FFF2-40B4-BE49-F238E27FC236}">
              <a16:creationId xmlns:a16="http://schemas.microsoft.com/office/drawing/2014/main" id="{00000000-0008-0000-0100-000064000000}"/>
            </a:ext>
          </a:extLst>
        </xdr:cNvPr>
        <xdr:cNvPicPr preferRelativeResize="0">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6282456" y="55704935"/>
          <a:ext cx="540000" cy="540000"/>
        </a:xfrm>
        <a:prstGeom prst="rect">
          <a:avLst/>
        </a:prstGeom>
      </xdr:spPr>
    </xdr:pic>
    <xdr:clientData/>
  </xdr:twoCellAnchor>
  <xdr:twoCellAnchor>
    <xdr:from>
      <xdr:col>13</xdr:col>
      <xdr:colOff>661601</xdr:colOff>
      <xdr:row>86</xdr:row>
      <xdr:rowOff>147528</xdr:rowOff>
    </xdr:from>
    <xdr:to>
      <xdr:col>13</xdr:col>
      <xdr:colOff>1201601</xdr:colOff>
      <xdr:row>86</xdr:row>
      <xdr:rowOff>687528</xdr:rowOff>
    </xdr:to>
    <xdr:pic>
      <xdr:nvPicPr>
        <xdr:cNvPr id="101" name="図 100" descr="挿絵, 記号 が含まれている画像&#10;&#10;自動的に生成された説明">
          <a:extLst>
            <a:ext uri="{FF2B5EF4-FFF2-40B4-BE49-F238E27FC236}">
              <a16:creationId xmlns:a16="http://schemas.microsoft.com/office/drawing/2014/main" id="{00000000-0008-0000-0100-000065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61434" y="56704861"/>
          <a:ext cx="540000" cy="540000"/>
        </a:xfrm>
        <a:prstGeom prst="rect">
          <a:avLst/>
        </a:prstGeom>
      </xdr:spPr>
    </xdr:pic>
    <xdr:clientData/>
  </xdr:twoCellAnchor>
  <xdr:twoCellAnchor>
    <xdr:from>
      <xdr:col>13</xdr:col>
      <xdr:colOff>77055</xdr:colOff>
      <xdr:row>93</xdr:row>
      <xdr:rowOff>254729</xdr:rowOff>
    </xdr:from>
    <xdr:to>
      <xdr:col>13</xdr:col>
      <xdr:colOff>617055</xdr:colOff>
      <xdr:row>93</xdr:row>
      <xdr:rowOff>794729</xdr:rowOff>
    </xdr:to>
    <xdr:pic>
      <xdr:nvPicPr>
        <xdr:cNvPr id="102" name="図 101" descr="挿絵, 記号 が含まれている画像&#10;&#10;自動的に生成された説明">
          <a:extLst>
            <a:ext uri="{FF2B5EF4-FFF2-40B4-BE49-F238E27FC236}">
              <a16:creationId xmlns:a16="http://schemas.microsoft.com/office/drawing/2014/main" id="{00000000-0008-0000-0100-000066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6888" y="63754729"/>
          <a:ext cx="540000" cy="540000"/>
        </a:xfrm>
        <a:prstGeom prst="rect">
          <a:avLst/>
        </a:prstGeom>
      </xdr:spPr>
    </xdr:pic>
    <xdr:clientData/>
  </xdr:twoCellAnchor>
  <xdr:twoCellAnchor>
    <xdr:from>
      <xdr:col>13</xdr:col>
      <xdr:colOff>730383</xdr:colOff>
      <xdr:row>93</xdr:row>
      <xdr:rowOff>251987</xdr:rowOff>
    </xdr:from>
    <xdr:to>
      <xdr:col>13</xdr:col>
      <xdr:colOff>1270383</xdr:colOff>
      <xdr:row>93</xdr:row>
      <xdr:rowOff>791987</xdr:rowOff>
    </xdr:to>
    <xdr:pic>
      <xdr:nvPicPr>
        <xdr:cNvPr id="103" name="図 102" descr="挿絵 が含まれている画像&#10;&#10;自動的に生成された説明">
          <a:extLst>
            <a:ext uri="{FF2B5EF4-FFF2-40B4-BE49-F238E27FC236}">
              <a16:creationId xmlns:a16="http://schemas.microsoft.com/office/drawing/2014/main" id="{00000000-0008-0000-0100-000067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330216" y="63751987"/>
          <a:ext cx="540000" cy="540000"/>
        </a:xfrm>
        <a:prstGeom prst="rect">
          <a:avLst/>
        </a:prstGeom>
      </xdr:spPr>
    </xdr:pic>
    <xdr:clientData/>
  </xdr:twoCellAnchor>
  <xdr:twoCellAnchor>
    <xdr:from>
      <xdr:col>13</xdr:col>
      <xdr:colOff>645726</xdr:colOff>
      <xdr:row>87</xdr:row>
      <xdr:rowOff>306278</xdr:rowOff>
    </xdr:from>
    <xdr:to>
      <xdr:col>13</xdr:col>
      <xdr:colOff>1185726</xdr:colOff>
      <xdr:row>87</xdr:row>
      <xdr:rowOff>846278</xdr:rowOff>
    </xdr:to>
    <xdr:pic>
      <xdr:nvPicPr>
        <xdr:cNvPr id="104" name="図 103" descr="挿絵 が含まれている画像&#10;&#10;自動的に生成された説明">
          <a:extLst>
            <a:ext uri="{FF2B5EF4-FFF2-40B4-BE49-F238E27FC236}">
              <a16:creationId xmlns:a16="http://schemas.microsoft.com/office/drawing/2014/main" id="{00000000-0008-0000-0100-000068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6245559" y="57816111"/>
          <a:ext cx="540000" cy="540000"/>
        </a:xfrm>
        <a:prstGeom prst="rect">
          <a:avLst/>
        </a:prstGeom>
      </xdr:spPr>
    </xdr:pic>
    <xdr:clientData/>
  </xdr:twoCellAnchor>
  <xdr:twoCellAnchor>
    <xdr:from>
      <xdr:col>13</xdr:col>
      <xdr:colOff>1050591</xdr:colOff>
      <xdr:row>88</xdr:row>
      <xdr:rowOff>345001</xdr:rowOff>
    </xdr:from>
    <xdr:to>
      <xdr:col>13</xdr:col>
      <xdr:colOff>1590591</xdr:colOff>
      <xdr:row>88</xdr:row>
      <xdr:rowOff>885001</xdr:rowOff>
    </xdr:to>
    <xdr:pic>
      <xdr:nvPicPr>
        <xdr:cNvPr id="105" name="図 104" descr="抽象, 挿絵, 食品, 記号 が含まれている画像&#10;&#10;自動的に生成された説明">
          <a:extLst>
            <a:ext uri="{FF2B5EF4-FFF2-40B4-BE49-F238E27FC236}">
              <a16:creationId xmlns:a16="http://schemas.microsoft.com/office/drawing/2014/main" id="{00000000-0008-0000-0100-000069000000}"/>
            </a:ext>
          </a:extLst>
        </xdr:cNvPr>
        <xdr:cNvPicPr preferRelativeResize="0">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6650424" y="59177751"/>
          <a:ext cx="540000" cy="540000"/>
        </a:xfrm>
        <a:prstGeom prst="rect">
          <a:avLst/>
        </a:prstGeom>
      </xdr:spPr>
    </xdr:pic>
    <xdr:clientData/>
  </xdr:twoCellAnchor>
  <xdr:twoCellAnchor>
    <xdr:from>
      <xdr:col>13</xdr:col>
      <xdr:colOff>361188</xdr:colOff>
      <xdr:row>89</xdr:row>
      <xdr:rowOff>375712</xdr:rowOff>
    </xdr:from>
    <xdr:to>
      <xdr:col>13</xdr:col>
      <xdr:colOff>901188</xdr:colOff>
      <xdr:row>90</xdr:row>
      <xdr:rowOff>132545</xdr:rowOff>
    </xdr:to>
    <xdr:pic>
      <xdr:nvPicPr>
        <xdr:cNvPr id="108" name="図 107" descr="抽象, 挿絵 が含まれている画像&#10;&#10;自動的に生成された説明">
          <a:extLst>
            <a:ext uri="{FF2B5EF4-FFF2-40B4-BE49-F238E27FC236}">
              <a16:creationId xmlns:a16="http://schemas.microsoft.com/office/drawing/2014/main" id="{00000000-0008-0000-0100-00006C000000}"/>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5961021" y="60520795"/>
          <a:ext cx="540000" cy="540000"/>
        </a:xfrm>
        <a:prstGeom prst="rect">
          <a:avLst/>
        </a:prstGeom>
      </xdr:spPr>
    </xdr:pic>
    <xdr:clientData/>
  </xdr:twoCellAnchor>
  <xdr:twoCellAnchor>
    <xdr:from>
      <xdr:col>13</xdr:col>
      <xdr:colOff>1036454</xdr:colOff>
      <xdr:row>39</xdr:row>
      <xdr:rowOff>349249</xdr:rowOff>
    </xdr:from>
    <xdr:to>
      <xdr:col>13</xdr:col>
      <xdr:colOff>1576454</xdr:colOff>
      <xdr:row>40</xdr:row>
      <xdr:rowOff>211915</xdr:rowOff>
    </xdr:to>
    <xdr:pic>
      <xdr:nvPicPr>
        <xdr:cNvPr id="111" name="図 110" descr="挿絵, 記号 が含まれている画像&#10;&#10;自動的に生成された説明">
          <a:extLst>
            <a:ext uri="{FF2B5EF4-FFF2-40B4-BE49-F238E27FC236}">
              <a16:creationId xmlns:a16="http://schemas.microsoft.com/office/drawing/2014/main" id="{00000000-0008-0000-0100-00006F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36287" y="25410582"/>
          <a:ext cx="540000" cy="540000"/>
        </a:xfrm>
        <a:prstGeom prst="rect">
          <a:avLst/>
        </a:prstGeom>
      </xdr:spPr>
    </xdr:pic>
    <xdr:clientData/>
  </xdr:twoCellAnchor>
  <xdr:twoCellAnchor>
    <xdr:from>
      <xdr:col>13</xdr:col>
      <xdr:colOff>318816</xdr:colOff>
      <xdr:row>44</xdr:row>
      <xdr:rowOff>158751</xdr:rowOff>
    </xdr:from>
    <xdr:to>
      <xdr:col>13</xdr:col>
      <xdr:colOff>858816</xdr:colOff>
      <xdr:row>45</xdr:row>
      <xdr:rowOff>84917</xdr:rowOff>
    </xdr:to>
    <xdr:pic>
      <xdr:nvPicPr>
        <xdr:cNvPr id="112" name="図 111" descr="抽象, 記号, 挿絵 が含まれている画像&#10;&#10;自動的に生成された説明">
          <a:extLst>
            <a:ext uri="{FF2B5EF4-FFF2-40B4-BE49-F238E27FC236}">
              <a16:creationId xmlns:a16="http://schemas.microsoft.com/office/drawing/2014/main" id="{00000000-0008-0000-0100-000070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18649" y="28585584"/>
          <a:ext cx="540000" cy="540000"/>
        </a:xfrm>
        <a:prstGeom prst="rect">
          <a:avLst/>
        </a:prstGeom>
      </xdr:spPr>
    </xdr:pic>
    <xdr:clientData/>
  </xdr:twoCellAnchor>
  <xdr:twoCellAnchor>
    <xdr:from>
      <xdr:col>13</xdr:col>
      <xdr:colOff>1341676</xdr:colOff>
      <xdr:row>43</xdr:row>
      <xdr:rowOff>0</xdr:rowOff>
    </xdr:from>
    <xdr:to>
      <xdr:col>13</xdr:col>
      <xdr:colOff>1881676</xdr:colOff>
      <xdr:row>43</xdr:row>
      <xdr:rowOff>540000</xdr:rowOff>
    </xdr:to>
    <xdr:pic>
      <xdr:nvPicPr>
        <xdr:cNvPr id="113" name="図 112" descr="挿絵, 記号 が含まれている画像&#10;&#10;自動的に生成された説明">
          <a:extLst>
            <a:ext uri="{FF2B5EF4-FFF2-40B4-BE49-F238E27FC236}">
              <a16:creationId xmlns:a16="http://schemas.microsoft.com/office/drawing/2014/main" id="{00000000-0008-0000-0100-000071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41509" y="27707167"/>
          <a:ext cx="540000" cy="540000"/>
        </a:xfrm>
        <a:prstGeom prst="rect">
          <a:avLst/>
        </a:prstGeom>
      </xdr:spPr>
    </xdr:pic>
    <xdr:clientData/>
  </xdr:twoCellAnchor>
  <xdr:twoCellAnchor>
    <xdr:from>
      <xdr:col>13</xdr:col>
      <xdr:colOff>711814</xdr:colOff>
      <xdr:row>42</xdr:row>
      <xdr:rowOff>612972</xdr:rowOff>
    </xdr:from>
    <xdr:to>
      <xdr:col>13</xdr:col>
      <xdr:colOff>1251814</xdr:colOff>
      <xdr:row>43</xdr:row>
      <xdr:rowOff>539138</xdr:rowOff>
    </xdr:to>
    <xdr:pic>
      <xdr:nvPicPr>
        <xdr:cNvPr id="114" name="図 113" descr="挿絵 が含まれている画像&#10;&#10;自動的に生成された説明">
          <a:extLst>
            <a:ext uri="{FF2B5EF4-FFF2-40B4-BE49-F238E27FC236}">
              <a16:creationId xmlns:a16="http://schemas.microsoft.com/office/drawing/2014/main" id="{00000000-0008-0000-0100-000072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6311647" y="27706305"/>
          <a:ext cx="540000" cy="540000"/>
        </a:xfrm>
        <a:prstGeom prst="rect">
          <a:avLst/>
        </a:prstGeom>
      </xdr:spPr>
    </xdr:pic>
    <xdr:clientData/>
  </xdr:twoCellAnchor>
  <xdr:twoCellAnchor>
    <xdr:from>
      <xdr:col>13</xdr:col>
      <xdr:colOff>73660</xdr:colOff>
      <xdr:row>43</xdr:row>
      <xdr:rowOff>0</xdr:rowOff>
    </xdr:from>
    <xdr:to>
      <xdr:col>13</xdr:col>
      <xdr:colOff>613660</xdr:colOff>
      <xdr:row>43</xdr:row>
      <xdr:rowOff>540000</xdr:rowOff>
    </xdr:to>
    <xdr:pic>
      <xdr:nvPicPr>
        <xdr:cNvPr id="115" name="図 114" descr="抽象, 挿絵 が含まれている画像&#10;&#10;自動的に生成された説明">
          <a:extLst>
            <a:ext uri="{FF2B5EF4-FFF2-40B4-BE49-F238E27FC236}">
              <a16:creationId xmlns:a16="http://schemas.microsoft.com/office/drawing/2014/main" id="{00000000-0008-0000-0100-000073000000}"/>
            </a:ext>
          </a:extLst>
        </xdr:cNvPr>
        <xdr:cNvPicPr>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5673493" y="27707167"/>
          <a:ext cx="540000" cy="540000"/>
        </a:xfrm>
        <a:prstGeom prst="rect">
          <a:avLst/>
        </a:prstGeom>
      </xdr:spPr>
    </xdr:pic>
    <xdr:clientData/>
  </xdr:twoCellAnchor>
  <xdr:twoCellAnchor>
    <xdr:from>
      <xdr:col>13</xdr:col>
      <xdr:colOff>1017692</xdr:colOff>
      <xdr:row>44</xdr:row>
      <xdr:rowOff>165101</xdr:rowOff>
    </xdr:from>
    <xdr:to>
      <xdr:col>13</xdr:col>
      <xdr:colOff>1557692</xdr:colOff>
      <xdr:row>45</xdr:row>
      <xdr:rowOff>91267</xdr:rowOff>
    </xdr:to>
    <xdr:pic>
      <xdr:nvPicPr>
        <xdr:cNvPr id="116" name="図 115" descr="テキスト, 記号 が含まれている画像&#10;&#10;自動的に生成された説明">
          <a:extLst>
            <a:ext uri="{FF2B5EF4-FFF2-40B4-BE49-F238E27FC236}">
              <a16:creationId xmlns:a16="http://schemas.microsoft.com/office/drawing/2014/main" id="{00000000-0008-0000-0100-000074000000}"/>
            </a:ext>
          </a:extLst>
        </xdr:cNvPr>
        <xdr:cNvPicPr preferRelativeResize="0">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617525" y="28591934"/>
          <a:ext cx="540000" cy="540000"/>
        </a:xfrm>
        <a:prstGeom prst="rect">
          <a:avLst/>
        </a:prstGeom>
      </xdr:spPr>
    </xdr:pic>
    <xdr:clientData/>
  </xdr:twoCellAnchor>
  <xdr:twoCellAnchor>
    <xdr:from>
      <xdr:col>13</xdr:col>
      <xdr:colOff>67078</xdr:colOff>
      <xdr:row>54</xdr:row>
      <xdr:rowOff>114297</xdr:rowOff>
    </xdr:from>
    <xdr:to>
      <xdr:col>13</xdr:col>
      <xdr:colOff>607078</xdr:colOff>
      <xdr:row>55</xdr:row>
      <xdr:rowOff>125130</xdr:rowOff>
    </xdr:to>
    <xdr:pic>
      <xdr:nvPicPr>
        <xdr:cNvPr id="117" name="図 116" descr="挿絵 が含まれている画像&#10;&#10;自動的に生成された説明">
          <a:extLst>
            <a:ext uri="{FF2B5EF4-FFF2-40B4-BE49-F238E27FC236}">
              <a16:creationId xmlns:a16="http://schemas.microsoft.com/office/drawing/2014/main" id="{00000000-0008-0000-0100-000075000000}"/>
            </a:ext>
          </a:extLst>
        </xdr:cNvPr>
        <xdr:cNvPicPr>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5666911" y="35335630"/>
          <a:ext cx="540000" cy="540000"/>
        </a:xfrm>
        <a:prstGeom prst="rect">
          <a:avLst/>
        </a:prstGeom>
      </xdr:spPr>
    </xdr:pic>
    <xdr:clientData/>
  </xdr:twoCellAnchor>
  <xdr:twoCellAnchor>
    <xdr:from>
      <xdr:col>13</xdr:col>
      <xdr:colOff>862622</xdr:colOff>
      <xdr:row>21</xdr:row>
      <xdr:rowOff>445686</xdr:rowOff>
    </xdr:from>
    <xdr:to>
      <xdr:col>13</xdr:col>
      <xdr:colOff>1402622</xdr:colOff>
      <xdr:row>22</xdr:row>
      <xdr:rowOff>530602</xdr:rowOff>
    </xdr:to>
    <xdr:pic>
      <xdr:nvPicPr>
        <xdr:cNvPr id="118" name="図 117" descr="花 が含まれている画像&#10;&#10;自動的に生成された説明">
          <a:extLst>
            <a:ext uri="{FF2B5EF4-FFF2-40B4-BE49-F238E27FC236}">
              <a16:creationId xmlns:a16="http://schemas.microsoft.com/office/drawing/2014/main" id="{00000000-0008-0000-0100-000076000000}"/>
            </a:ext>
          </a:extLst>
        </xdr:cNvPr>
        <xdr:cNvPicPr preferRelativeResize="0">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462455" y="10076519"/>
          <a:ext cx="540000" cy="540000"/>
        </a:xfrm>
        <a:prstGeom prst="rect">
          <a:avLst/>
        </a:prstGeom>
      </xdr:spPr>
    </xdr:pic>
    <xdr:clientData/>
  </xdr:twoCellAnchor>
  <xdr:twoCellAnchor>
    <xdr:from>
      <xdr:col>13</xdr:col>
      <xdr:colOff>358140</xdr:colOff>
      <xdr:row>90</xdr:row>
      <xdr:rowOff>483072</xdr:rowOff>
    </xdr:from>
    <xdr:to>
      <xdr:col>13</xdr:col>
      <xdr:colOff>898140</xdr:colOff>
      <xdr:row>91</xdr:row>
      <xdr:rowOff>239905</xdr:rowOff>
    </xdr:to>
    <xdr:pic>
      <xdr:nvPicPr>
        <xdr:cNvPr id="119" name="図 118" descr="抽象, 挿絵, 食品, 記号 が含まれている画像&#10;&#10;自動的に生成された説明">
          <a:extLst>
            <a:ext uri="{FF2B5EF4-FFF2-40B4-BE49-F238E27FC236}">
              <a16:creationId xmlns:a16="http://schemas.microsoft.com/office/drawing/2014/main" id="{00000000-0008-0000-0100-000077000000}"/>
            </a:ext>
          </a:extLst>
        </xdr:cNvPr>
        <xdr:cNvPicPr preferRelativeResize="0">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5957973" y="61411322"/>
          <a:ext cx="540000" cy="540000"/>
        </a:xfrm>
        <a:prstGeom prst="rect">
          <a:avLst/>
        </a:prstGeom>
      </xdr:spPr>
    </xdr:pic>
    <xdr:clientData/>
  </xdr:twoCellAnchor>
  <xdr:twoCellAnchor>
    <xdr:from>
      <xdr:col>13</xdr:col>
      <xdr:colOff>1348316</xdr:colOff>
      <xdr:row>63</xdr:row>
      <xdr:rowOff>164042</xdr:rowOff>
    </xdr:from>
    <xdr:to>
      <xdr:col>13</xdr:col>
      <xdr:colOff>1888316</xdr:colOff>
      <xdr:row>64</xdr:row>
      <xdr:rowOff>5542</xdr:rowOff>
    </xdr:to>
    <xdr:pic>
      <xdr:nvPicPr>
        <xdr:cNvPr id="120" name="図 119" descr="挿絵 が含まれている画像&#10;&#10;自動的に生成された説明">
          <a:extLst>
            <a:ext uri="{FF2B5EF4-FFF2-40B4-BE49-F238E27FC236}">
              <a16:creationId xmlns:a16="http://schemas.microsoft.com/office/drawing/2014/main" id="{00000000-0008-0000-0100-000078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6948149" y="41566042"/>
          <a:ext cx="540000" cy="540000"/>
        </a:xfrm>
        <a:prstGeom prst="rect">
          <a:avLst/>
        </a:prstGeom>
      </xdr:spPr>
    </xdr:pic>
    <xdr:clientData/>
  </xdr:twoCellAnchor>
  <xdr:twoCellAnchor>
    <xdr:from>
      <xdr:col>13</xdr:col>
      <xdr:colOff>38100</xdr:colOff>
      <xdr:row>66</xdr:row>
      <xdr:rowOff>329352</xdr:rowOff>
    </xdr:from>
    <xdr:to>
      <xdr:col>13</xdr:col>
      <xdr:colOff>578100</xdr:colOff>
      <xdr:row>66</xdr:row>
      <xdr:rowOff>869352</xdr:rowOff>
    </xdr:to>
    <xdr:pic>
      <xdr:nvPicPr>
        <xdr:cNvPr id="121" name="図 120" descr="食品, 記号, 部屋, 挿絵 が含まれている画像&#10;&#10;自動的に生成された説明">
          <a:extLst>
            <a:ext uri="{FF2B5EF4-FFF2-40B4-BE49-F238E27FC236}">
              <a16:creationId xmlns:a16="http://schemas.microsoft.com/office/drawing/2014/main" id="{00000000-0008-0000-0100-000079000000}"/>
            </a:ext>
          </a:extLst>
        </xdr:cNvPr>
        <xdr:cNvPicPr preferRelativeResize="0">
          <a:picLocks/>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5637933" y="43826852"/>
          <a:ext cx="540000" cy="540000"/>
        </a:xfrm>
        <a:prstGeom prst="rect">
          <a:avLst/>
        </a:prstGeom>
      </xdr:spPr>
    </xdr:pic>
    <xdr:clientData/>
  </xdr:twoCellAnchor>
  <xdr:twoCellAnchor>
    <xdr:from>
      <xdr:col>13</xdr:col>
      <xdr:colOff>676878</xdr:colOff>
      <xdr:row>66</xdr:row>
      <xdr:rowOff>342901</xdr:rowOff>
    </xdr:from>
    <xdr:to>
      <xdr:col>13</xdr:col>
      <xdr:colOff>1216878</xdr:colOff>
      <xdr:row>66</xdr:row>
      <xdr:rowOff>882901</xdr:rowOff>
    </xdr:to>
    <xdr:pic>
      <xdr:nvPicPr>
        <xdr:cNvPr id="122" name="図 121" descr="抽象, グラフィック, 挿絵 が含まれている画像&#10;&#10;自動的に生成された説明">
          <a:extLst>
            <a:ext uri="{FF2B5EF4-FFF2-40B4-BE49-F238E27FC236}">
              <a16:creationId xmlns:a16="http://schemas.microsoft.com/office/drawing/2014/main" id="{00000000-0008-0000-0100-00007A000000}"/>
            </a:ext>
          </a:extLst>
        </xdr:cNvPr>
        <xdr:cNvPicPr preferRelativeResize="0">
          <a:picLocks/>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6276711" y="43840401"/>
          <a:ext cx="540000" cy="540000"/>
        </a:xfrm>
        <a:prstGeom prst="rect">
          <a:avLst/>
        </a:prstGeom>
      </xdr:spPr>
    </xdr:pic>
    <xdr:clientData/>
  </xdr:twoCellAnchor>
  <xdr:twoCellAnchor>
    <xdr:from>
      <xdr:col>13</xdr:col>
      <xdr:colOff>1354667</xdr:colOff>
      <xdr:row>66</xdr:row>
      <xdr:rowOff>329353</xdr:rowOff>
    </xdr:from>
    <xdr:to>
      <xdr:col>13</xdr:col>
      <xdr:colOff>1894667</xdr:colOff>
      <xdr:row>66</xdr:row>
      <xdr:rowOff>869353</xdr:rowOff>
    </xdr:to>
    <xdr:pic>
      <xdr:nvPicPr>
        <xdr:cNvPr id="123" name="図 122" descr="挿絵, 記号 が含まれている画像&#10;&#10;自動的に生成された説明">
          <a:extLst>
            <a:ext uri="{FF2B5EF4-FFF2-40B4-BE49-F238E27FC236}">
              <a16:creationId xmlns:a16="http://schemas.microsoft.com/office/drawing/2014/main" id="{00000000-0008-0000-0100-00007B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954500" y="43826853"/>
          <a:ext cx="540000" cy="540000"/>
        </a:xfrm>
        <a:prstGeom prst="rect">
          <a:avLst/>
        </a:prstGeom>
      </xdr:spPr>
    </xdr:pic>
    <xdr:clientData/>
  </xdr:twoCellAnchor>
  <xdr:twoCellAnchor>
    <xdr:from>
      <xdr:col>13</xdr:col>
      <xdr:colOff>262466</xdr:colOff>
      <xdr:row>16</xdr:row>
      <xdr:rowOff>196549</xdr:rowOff>
    </xdr:from>
    <xdr:to>
      <xdr:col>13</xdr:col>
      <xdr:colOff>802466</xdr:colOff>
      <xdr:row>16</xdr:row>
      <xdr:rowOff>736549</xdr:rowOff>
    </xdr:to>
    <xdr:pic>
      <xdr:nvPicPr>
        <xdr:cNvPr id="124" name="図 123" descr="記号 が含まれている画像&#10;&#10;自動的に生成された説明">
          <a:extLst>
            <a:ext uri="{FF2B5EF4-FFF2-40B4-BE49-F238E27FC236}">
              <a16:creationId xmlns:a16="http://schemas.microsoft.com/office/drawing/2014/main" id="{00000000-0008-0000-0100-00007C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862299" y="5445882"/>
          <a:ext cx="540000" cy="540000"/>
        </a:xfrm>
        <a:prstGeom prst="rect">
          <a:avLst/>
        </a:prstGeom>
      </xdr:spPr>
    </xdr:pic>
    <xdr:clientData/>
  </xdr:twoCellAnchor>
  <xdr:twoCellAnchor>
    <xdr:from>
      <xdr:col>13</xdr:col>
      <xdr:colOff>953219</xdr:colOff>
      <xdr:row>16</xdr:row>
      <xdr:rowOff>195790</xdr:rowOff>
    </xdr:from>
    <xdr:to>
      <xdr:col>13</xdr:col>
      <xdr:colOff>1493219</xdr:colOff>
      <xdr:row>16</xdr:row>
      <xdr:rowOff>735790</xdr:rowOff>
    </xdr:to>
    <xdr:pic>
      <xdr:nvPicPr>
        <xdr:cNvPr id="125" name="図 124" descr="食品 が含まれている画像&#10;&#10;自動的に生成された説明">
          <a:extLst>
            <a:ext uri="{FF2B5EF4-FFF2-40B4-BE49-F238E27FC236}">
              <a16:creationId xmlns:a16="http://schemas.microsoft.com/office/drawing/2014/main" id="{00000000-0008-0000-0100-00007D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553052" y="5445123"/>
          <a:ext cx="540000" cy="540000"/>
        </a:xfrm>
        <a:prstGeom prst="rect">
          <a:avLst/>
        </a:prstGeom>
      </xdr:spPr>
    </xdr:pic>
    <xdr:clientData/>
  </xdr:twoCellAnchor>
  <xdr:twoCellAnchor>
    <xdr:from>
      <xdr:col>13</xdr:col>
      <xdr:colOff>85090</xdr:colOff>
      <xdr:row>26</xdr:row>
      <xdr:rowOff>493162</xdr:rowOff>
    </xdr:from>
    <xdr:to>
      <xdr:col>13</xdr:col>
      <xdr:colOff>625090</xdr:colOff>
      <xdr:row>27</xdr:row>
      <xdr:rowOff>292329</xdr:rowOff>
    </xdr:to>
    <xdr:pic>
      <xdr:nvPicPr>
        <xdr:cNvPr id="126" name="図 125" descr="挿絵, 記号 が含まれている画像&#10;&#10;自動的に生成された説明">
          <a:extLst>
            <a:ext uri="{FF2B5EF4-FFF2-40B4-BE49-F238E27FC236}">
              <a16:creationId xmlns:a16="http://schemas.microsoft.com/office/drawing/2014/main" id="{00000000-0008-0000-0100-00007E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84923" y="13732912"/>
          <a:ext cx="540000" cy="540000"/>
        </a:xfrm>
        <a:prstGeom prst="rect">
          <a:avLst/>
        </a:prstGeom>
      </xdr:spPr>
    </xdr:pic>
    <xdr:clientData/>
  </xdr:twoCellAnchor>
  <xdr:twoCellAnchor>
    <xdr:from>
      <xdr:col>13</xdr:col>
      <xdr:colOff>73660</xdr:colOff>
      <xdr:row>84</xdr:row>
      <xdr:rowOff>213362</xdr:rowOff>
    </xdr:from>
    <xdr:to>
      <xdr:col>13</xdr:col>
      <xdr:colOff>613660</xdr:colOff>
      <xdr:row>85</xdr:row>
      <xdr:rowOff>234779</xdr:rowOff>
    </xdr:to>
    <xdr:pic>
      <xdr:nvPicPr>
        <xdr:cNvPr id="127" name="図 126" descr="挿絵 が含まれている画像&#10;&#10;自動的に生成された説明">
          <a:extLst>
            <a:ext uri="{FF2B5EF4-FFF2-40B4-BE49-F238E27FC236}">
              <a16:creationId xmlns:a16="http://schemas.microsoft.com/office/drawing/2014/main" id="{00000000-0008-0000-0100-00007F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673493" y="55712362"/>
          <a:ext cx="540000" cy="540000"/>
        </a:xfrm>
        <a:prstGeom prst="rect">
          <a:avLst/>
        </a:prstGeom>
      </xdr:spPr>
    </xdr:pic>
    <xdr:clientData/>
  </xdr:twoCellAnchor>
  <xdr:twoCellAnchor>
    <xdr:from>
      <xdr:col>13</xdr:col>
      <xdr:colOff>1080345</xdr:colOff>
      <xdr:row>89</xdr:row>
      <xdr:rowOff>364874</xdr:rowOff>
    </xdr:from>
    <xdr:to>
      <xdr:col>13</xdr:col>
      <xdr:colOff>1620345</xdr:colOff>
      <xdr:row>90</xdr:row>
      <xdr:rowOff>121707</xdr:rowOff>
    </xdr:to>
    <xdr:pic>
      <xdr:nvPicPr>
        <xdr:cNvPr id="128" name="図 127" descr="抽象, 記号, 挿絵 が含まれている画像&#10;&#10;自動的に生成された説明">
          <a:extLst>
            <a:ext uri="{FF2B5EF4-FFF2-40B4-BE49-F238E27FC236}">
              <a16:creationId xmlns:a16="http://schemas.microsoft.com/office/drawing/2014/main" id="{00000000-0008-0000-0100-000080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680178" y="60509957"/>
          <a:ext cx="540000" cy="540000"/>
        </a:xfrm>
        <a:prstGeom prst="rect">
          <a:avLst/>
        </a:prstGeom>
      </xdr:spPr>
    </xdr:pic>
    <xdr:clientData/>
  </xdr:twoCellAnchor>
  <xdr:twoCellAnchor>
    <xdr:from>
      <xdr:col>13</xdr:col>
      <xdr:colOff>1116309</xdr:colOff>
      <xdr:row>50</xdr:row>
      <xdr:rowOff>738489</xdr:rowOff>
    </xdr:from>
    <xdr:to>
      <xdr:col>13</xdr:col>
      <xdr:colOff>1656309</xdr:colOff>
      <xdr:row>50</xdr:row>
      <xdr:rowOff>1278489</xdr:rowOff>
    </xdr:to>
    <xdr:pic>
      <xdr:nvPicPr>
        <xdr:cNvPr id="129" name="図 128" descr="挿絵 が含まれている画像&#10;&#10;自動的に生成された説明">
          <a:extLst>
            <a:ext uri="{FF2B5EF4-FFF2-40B4-BE49-F238E27FC236}">
              <a16:creationId xmlns:a16="http://schemas.microsoft.com/office/drawing/2014/main" id="{00000000-0008-0000-0100-000081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6716142" y="32710739"/>
          <a:ext cx="540000" cy="540000"/>
        </a:xfrm>
        <a:prstGeom prst="rect">
          <a:avLst/>
        </a:prstGeom>
      </xdr:spPr>
    </xdr:pic>
    <xdr:clientData/>
  </xdr:twoCellAnchor>
  <xdr:twoCellAnchor>
    <xdr:from>
      <xdr:col>13</xdr:col>
      <xdr:colOff>335279</xdr:colOff>
      <xdr:row>50</xdr:row>
      <xdr:rowOff>762635</xdr:rowOff>
    </xdr:from>
    <xdr:to>
      <xdr:col>13</xdr:col>
      <xdr:colOff>875279</xdr:colOff>
      <xdr:row>50</xdr:row>
      <xdr:rowOff>1302635</xdr:rowOff>
    </xdr:to>
    <xdr:pic>
      <xdr:nvPicPr>
        <xdr:cNvPr id="130" name="図 129" descr="抽象, 挿絵 が含まれている画像&#10;&#10;自動的に生成された説明">
          <a:extLst>
            <a:ext uri="{FF2B5EF4-FFF2-40B4-BE49-F238E27FC236}">
              <a16:creationId xmlns:a16="http://schemas.microsoft.com/office/drawing/2014/main" id="{00000000-0008-0000-0100-000082000000}"/>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5935112" y="32734885"/>
          <a:ext cx="540000" cy="540000"/>
        </a:xfrm>
        <a:prstGeom prst="rect">
          <a:avLst/>
        </a:prstGeom>
      </xdr:spPr>
    </xdr:pic>
    <xdr:clientData/>
  </xdr:twoCellAnchor>
  <xdr:twoCellAnchor>
    <xdr:from>
      <xdr:col>13</xdr:col>
      <xdr:colOff>1084097</xdr:colOff>
      <xdr:row>47</xdr:row>
      <xdr:rowOff>269940</xdr:rowOff>
    </xdr:from>
    <xdr:to>
      <xdr:col>13</xdr:col>
      <xdr:colOff>1624097</xdr:colOff>
      <xdr:row>48</xdr:row>
      <xdr:rowOff>122024</xdr:rowOff>
    </xdr:to>
    <xdr:pic>
      <xdr:nvPicPr>
        <xdr:cNvPr id="138" name="図 137" descr="抽象, 記号, 挿絵 が含まれている画像&#10;&#10;自動的に生成された説明">
          <a:extLst>
            <a:ext uri="{FF2B5EF4-FFF2-40B4-BE49-F238E27FC236}">
              <a16:creationId xmlns:a16="http://schemas.microsoft.com/office/drawing/2014/main" id="{00000000-0008-0000-0100-00008A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683930" y="30707607"/>
          <a:ext cx="540000" cy="540000"/>
        </a:xfrm>
        <a:prstGeom prst="rect">
          <a:avLst/>
        </a:prstGeom>
      </xdr:spPr>
    </xdr:pic>
    <xdr:clientData/>
  </xdr:twoCellAnchor>
  <xdr:twoCellAnchor>
    <xdr:from>
      <xdr:col>13</xdr:col>
      <xdr:colOff>301624</xdr:colOff>
      <xdr:row>47</xdr:row>
      <xdr:rowOff>277090</xdr:rowOff>
    </xdr:from>
    <xdr:to>
      <xdr:col>13</xdr:col>
      <xdr:colOff>841624</xdr:colOff>
      <xdr:row>48</xdr:row>
      <xdr:rowOff>129174</xdr:rowOff>
    </xdr:to>
    <xdr:pic>
      <xdr:nvPicPr>
        <xdr:cNvPr id="139" name="図 138" descr="挿絵 が含まれている画像&#10;&#10;自動的に生成された説明">
          <a:extLst>
            <a:ext uri="{FF2B5EF4-FFF2-40B4-BE49-F238E27FC236}">
              <a16:creationId xmlns:a16="http://schemas.microsoft.com/office/drawing/2014/main" id="{00000000-0008-0000-0100-00008B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5901457" y="30714757"/>
          <a:ext cx="540000" cy="540000"/>
        </a:xfrm>
        <a:prstGeom prst="rect">
          <a:avLst/>
        </a:prstGeom>
      </xdr:spPr>
    </xdr:pic>
    <xdr:clientData/>
  </xdr:twoCellAnchor>
  <xdr:twoCellAnchor>
    <xdr:from>
      <xdr:col>13</xdr:col>
      <xdr:colOff>1348236</xdr:colOff>
      <xdr:row>93</xdr:row>
      <xdr:rowOff>251769</xdr:rowOff>
    </xdr:from>
    <xdr:to>
      <xdr:col>13</xdr:col>
      <xdr:colOff>1888236</xdr:colOff>
      <xdr:row>93</xdr:row>
      <xdr:rowOff>791769</xdr:rowOff>
    </xdr:to>
    <xdr:pic>
      <xdr:nvPicPr>
        <xdr:cNvPr id="147" name="図 146" descr="挿絵 が含まれている画像&#10;&#10;自動的に生成された説明">
          <a:extLst>
            <a:ext uri="{FF2B5EF4-FFF2-40B4-BE49-F238E27FC236}">
              <a16:creationId xmlns:a16="http://schemas.microsoft.com/office/drawing/2014/main" id="{00000000-0008-0000-0100-000093000000}"/>
            </a:ext>
          </a:extLst>
        </xdr:cNvPr>
        <xdr:cNvPicPr preferRelativeResize="0">
          <a:picLocks/>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16948069" y="63751769"/>
          <a:ext cx="540000" cy="540000"/>
        </a:xfrm>
        <a:prstGeom prst="rect">
          <a:avLst/>
        </a:prstGeom>
      </xdr:spPr>
    </xdr:pic>
    <xdr:clientData/>
  </xdr:twoCellAnchor>
  <xdr:twoCellAnchor>
    <xdr:from>
      <xdr:col>13</xdr:col>
      <xdr:colOff>84666</xdr:colOff>
      <xdr:row>69</xdr:row>
      <xdr:rowOff>26458</xdr:rowOff>
    </xdr:from>
    <xdr:to>
      <xdr:col>13</xdr:col>
      <xdr:colOff>624666</xdr:colOff>
      <xdr:row>69</xdr:row>
      <xdr:rowOff>566458</xdr:rowOff>
    </xdr:to>
    <xdr:pic>
      <xdr:nvPicPr>
        <xdr:cNvPr id="150" name="図 149" descr="挿絵 が含まれている画像&#10;&#10;自動的に生成された説明">
          <a:extLst>
            <a:ext uri="{FF2B5EF4-FFF2-40B4-BE49-F238E27FC236}">
              <a16:creationId xmlns:a16="http://schemas.microsoft.com/office/drawing/2014/main" id="{00000000-0008-0000-0100-000096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5684499" y="46222708"/>
          <a:ext cx="540000" cy="540000"/>
        </a:xfrm>
        <a:prstGeom prst="rect">
          <a:avLst/>
        </a:prstGeom>
      </xdr:spPr>
    </xdr:pic>
    <xdr:clientData/>
  </xdr:twoCellAnchor>
  <xdr:twoCellAnchor>
    <xdr:from>
      <xdr:col>13</xdr:col>
      <xdr:colOff>126085</xdr:colOff>
      <xdr:row>33</xdr:row>
      <xdr:rowOff>604728</xdr:rowOff>
    </xdr:from>
    <xdr:to>
      <xdr:col>13</xdr:col>
      <xdr:colOff>666085</xdr:colOff>
      <xdr:row>33</xdr:row>
      <xdr:rowOff>1144728</xdr:rowOff>
    </xdr:to>
    <xdr:pic>
      <xdr:nvPicPr>
        <xdr:cNvPr id="157" name="図 156" descr="記号 が含まれている画像&#10;&#10;自動的に生成された説明">
          <a:extLst>
            <a:ext uri="{FF2B5EF4-FFF2-40B4-BE49-F238E27FC236}">
              <a16:creationId xmlns:a16="http://schemas.microsoft.com/office/drawing/2014/main" id="{00000000-0008-0000-0100-00009D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725918" y="19316061"/>
          <a:ext cx="540000" cy="540000"/>
        </a:xfrm>
        <a:prstGeom prst="rect">
          <a:avLst/>
        </a:prstGeom>
      </xdr:spPr>
    </xdr:pic>
    <xdr:clientData/>
  </xdr:twoCellAnchor>
  <xdr:twoCellAnchor>
    <xdr:from>
      <xdr:col>13</xdr:col>
      <xdr:colOff>734694</xdr:colOff>
      <xdr:row>33</xdr:row>
      <xdr:rowOff>604081</xdr:rowOff>
    </xdr:from>
    <xdr:to>
      <xdr:col>13</xdr:col>
      <xdr:colOff>1274694</xdr:colOff>
      <xdr:row>33</xdr:row>
      <xdr:rowOff>1144081</xdr:rowOff>
    </xdr:to>
    <xdr:pic>
      <xdr:nvPicPr>
        <xdr:cNvPr id="158" name="図 157" descr="食品 が含まれている画像&#10;&#10;自動的に生成された説明">
          <a:extLst>
            <a:ext uri="{FF2B5EF4-FFF2-40B4-BE49-F238E27FC236}">
              <a16:creationId xmlns:a16="http://schemas.microsoft.com/office/drawing/2014/main" id="{00000000-0008-0000-0100-00009E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334527" y="19315414"/>
          <a:ext cx="540000" cy="540000"/>
        </a:xfrm>
        <a:prstGeom prst="rect">
          <a:avLst/>
        </a:prstGeom>
      </xdr:spPr>
    </xdr:pic>
    <xdr:clientData/>
  </xdr:twoCellAnchor>
  <xdr:twoCellAnchor>
    <xdr:from>
      <xdr:col>13</xdr:col>
      <xdr:colOff>1349375</xdr:colOff>
      <xdr:row>33</xdr:row>
      <xdr:rowOff>613834</xdr:rowOff>
    </xdr:from>
    <xdr:to>
      <xdr:col>13</xdr:col>
      <xdr:colOff>1889375</xdr:colOff>
      <xdr:row>33</xdr:row>
      <xdr:rowOff>1153834</xdr:rowOff>
    </xdr:to>
    <xdr:pic>
      <xdr:nvPicPr>
        <xdr:cNvPr id="159" name="図 158" descr="挿絵 が含まれている画像&#10;&#10;自動的に生成された説明">
          <a:extLst>
            <a:ext uri="{FF2B5EF4-FFF2-40B4-BE49-F238E27FC236}">
              <a16:creationId xmlns:a16="http://schemas.microsoft.com/office/drawing/2014/main" id="{00000000-0008-0000-0100-00009F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949208" y="19325167"/>
          <a:ext cx="540000" cy="540000"/>
        </a:xfrm>
        <a:prstGeom prst="rect">
          <a:avLst/>
        </a:prstGeom>
      </xdr:spPr>
    </xdr:pic>
    <xdr:clientData/>
  </xdr:twoCellAnchor>
  <xdr:twoCellAnchor>
    <xdr:from>
      <xdr:col>13</xdr:col>
      <xdr:colOff>104139</xdr:colOff>
      <xdr:row>33</xdr:row>
      <xdr:rowOff>1438165</xdr:rowOff>
    </xdr:from>
    <xdr:to>
      <xdr:col>13</xdr:col>
      <xdr:colOff>644139</xdr:colOff>
      <xdr:row>34</xdr:row>
      <xdr:rowOff>94331</xdr:rowOff>
    </xdr:to>
    <xdr:pic>
      <xdr:nvPicPr>
        <xdr:cNvPr id="160" name="図 159" descr="抽象, 挿絵, 食品, 記号 が含まれている画像&#10;&#10;自動的に生成された説明">
          <a:extLst>
            <a:ext uri="{FF2B5EF4-FFF2-40B4-BE49-F238E27FC236}">
              <a16:creationId xmlns:a16="http://schemas.microsoft.com/office/drawing/2014/main" id="{00000000-0008-0000-0100-0000A0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5703972" y="20149498"/>
          <a:ext cx="540000" cy="540000"/>
        </a:xfrm>
        <a:prstGeom prst="rect">
          <a:avLst/>
        </a:prstGeom>
      </xdr:spPr>
    </xdr:pic>
    <xdr:clientData/>
  </xdr:twoCellAnchor>
  <xdr:twoCellAnchor>
    <xdr:from>
      <xdr:col>13</xdr:col>
      <xdr:colOff>104139</xdr:colOff>
      <xdr:row>34</xdr:row>
      <xdr:rowOff>386277</xdr:rowOff>
    </xdr:from>
    <xdr:to>
      <xdr:col>13</xdr:col>
      <xdr:colOff>644139</xdr:colOff>
      <xdr:row>34</xdr:row>
      <xdr:rowOff>926277</xdr:rowOff>
    </xdr:to>
    <xdr:pic>
      <xdr:nvPicPr>
        <xdr:cNvPr id="161" name="図 160">
          <a:extLst>
            <a:ext uri="{FF2B5EF4-FFF2-40B4-BE49-F238E27FC236}">
              <a16:creationId xmlns:a16="http://schemas.microsoft.com/office/drawing/2014/main" id="{00000000-0008-0000-0100-0000A1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5703972" y="20981444"/>
          <a:ext cx="540000" cy="540000"/>
        </a:xfrm>
        <a:prstGeom prst="rect">
          <a:avLst/>
        </a:prstGeom>
      </xdr:spPr>
    </xdr:pic>
    <xdr:clientData/>
  </xdr:twoCellAnchor>
  <xdr:twoCellAnchor>
    <xdr:from>
      <xdr:col>13</xdr:col>
      <xdr:colOff>722374</xdr:colOff>
      <xdr:row>34</xdr:row>
      <xdr:rowOff>386277</xdr:rowOff>
    </xdr:from>
    <xdr:to>
      <xdr:col>13</xdr:col>
      <xdr:colOff>1262374</xdr:colOff>
      <xdr:row>34</xdr:row>
      <xdr:rowOff>926277</xdr:rowOff>
    </xdr:to>
    <xdr:pic>
      <xdr:nvPicPr>
        <xdr:cNvPr id="162" name="図 161" descr="挿絵, 記号 が含まれている画像&#10;&#10;自動的に生成された説明">
          <a:extLst>
            <a:ext uri="{FF2B5EF4-FFF2-40B4-BE49-F238E27FC236}">
              <a16:creationId xmlns:a16="http://schemas.microsoft.com/office/drawing/2014/main" id="{00000000-0008-0000-0100-0000A2000000}"/>
            </a:ext>
          </a:extLst>
        </xdr:cNvPr>
        <xdr:cNvPicPr preferRelativeResize="0">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6322207" y="20981444"/>
          <a:ext cx="540000" cy="540000"/>
        </a:xfrm>
        <a:prstGeom prst="rect">
          <a:avLst/>
        </a:prstGeom>
      </xdr:spPr>
    </xdr:pic>
    <xdr:clientData/>
  </xdr:twoCellAnchor>
  <xdr:twoCellAnchor>
    <xdr:from>
      <xdr:col>13</xdr:col>
      <xdr:colOff>1352550</xdr:colOff>
      <xdr:row>34</xdr:row>
      <xdr:rowOff>401109</xdr:rowOff>
    </xdr:from>
    <xdr:to>
      <xdr:col>13</xdr:col>
      <xdr:colOff>1892550</xdr:colOff>
      <xdr:row>34</xdr:row>
      <xdr:rowOff>941109</xdr:rowOff>
    </xdr:to>
    <xdr:pic>
      <xdr:nvPicPr>
        <xdr:cNvPr id="163" name="図 162" descr="挿絵 が含まれている画像&#10;&#10;自動的に生成された説明">
          <a:extLst>
            <a:ext uri="{FF2B5EF4-FFF2-40B4-BE49-F238E27FC236}">
              <a16:creationId xmlns:a16="http://schemas.microsoft.com/office/drawing/2014/main" id="{00000000-0008-0000-0100-0000A3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6952383" y="20996276"/>
          <a:ext cx="540000" cy="540000"/>
        </a:xfrm>
        <a:prstGeom prst="rect">
          <a:avLst/>
        </a:prstGeom>
      </xdr:spPr>
    </xdr:pic>
    <xdr:clientData/>
  </xdr:twoCellAnchor>
  <xdr:twoCellAnchor>
    <xdr:from>
      <xdr:col>13</xdr:col>
      <xdr:colOff>692975</xdr:colOff>
      <xdr:row>67</xdr:row>
      <xdr:rowOff>235778</xdr:rowOff>
    </xdr:from>
    <xdr:to>
      <xdr:col>13</xdr:col>
      <xdr:colOff>1232975</xdr:colOff>
      <xdr:row>67</xdr:row>
      <xdr:rowOff>775778</xdr:rowOff>
    </xdr:to>
    <xdr:pic>
      <xdr:nvPicPr>
        <xdr:cNvPr id="164" name="図 163" descr="挿絵 が含まれている画像&#10;&#10;自動的に生成された説明">
          <a:extLst>
            <a:ext uri="{FF2B5EF4-FFF2-40B4-BE49-F238E27FC236}">
              <a16:creationId xmlns:a16="http://schemas.microsoft.com/office/drawing/2014/main" id="{00000000-0008-0000-0100-0000A4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6292808" y="44632861"/>
          <a:ext cx="540000" cy="540000"/>
        </a:xfrm>
        <a:prstGeom prst="rect">
          <a:avLst/>
        </a:prstGeom>
      </xdr:spPr>
    </xdr:pic>
    <xdr:clientData/>
  </xdr:twoCellAnchor>
  <xdr:twoCellAnchor>
    <xdr:from>
      <xdr:col>13</xdr:col>
      <xdr:colOff>70696</xdr:colOff>
      <xdr:row>67</xdr:row>
      <xdr:rowOff>238757</xdr:rowOff>
    </xdr:from>
    <xdr:to>
      <xdr:col>13</xdr:col>
      <xdr:colOff>610696</xdr:colOff>
      <xdr:row>67</xdr:row>
      <xdr:rowOff>778757</xdr:rowOff>
    </xdr:to>
    <xdr:pic>
      <xdr:nvPicPr>
        <xdr:cNvPr id="165" name="図 164" descr="抽象, 挿絵 が含まれている画像&#10;&#10;自動的に生成された説明">
          <a:extLst>
            <a:ext uri="{FF2B5EF4-FFF2-40B4-BE49-F238E27FC236}">
              <a16:creationId xmlns:a16="http://schemas.microsoft.com/office/drawing/2014/main" id="{00000000-0008-0000-0100-0000A5000000}"/>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5670529" y="44635840"/>
          <a:ext cx="540000" cy="540000"/>
        </a:xfrm>
        <a:prstGeom prst="rect">
          <a:avLst/>
        </a:prstGeom>
      </xdr:spPr>
    </xdr:pic>
    <xdr:clientData/>
  </xdr:twoCellAnchor>
  <xdr:twoCellAnchor>
    <xdr:from>
      <xdr:col>13</xdr:col>
      <xdr:colOff>680306</xdr:colOff>
      <xdr:row>68</xdr:row>
      <xdr:rowOff>155995</xdr:rowOff>
    </xdr:from>
    <xdr:to>
      <xdr:col>13</xdr:col>
      <xdr:colOff>1220306</xdr:colOff>
      <xdr:row>68</xdr:row>
      <xdr:rowOff>695995</xdr:rowOff>
    </xdr:to>
    <xdr:pic>
      <xdr:nvPicPr>
        <xdr:cNvPr id="166" name="図 165" descr="抽象, 挿絵, 食品, 記号 が含まれている画像&#10;&#10;自動的に生成された説明">
          <a:extLst>
            <a:ext uri="{FF2B5EF4-FFF2-40B4-BE49-F238E27FC236}">
              <a16:creationId xmlns:a16="http://schemas.microsoft.com/office/drawing/2014/main" id="{00000000-0008-0000-0100-0000A6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280139" y="45452662"/>
          <a:ext cx="540000" cy="540000"/>
        </a:xfrm>
        <a:prstGeom prst="rect">
          <a:avLst/>
        </a:prstGeom>
      </xdr:spPr>
    </xdr:pic>
    <xdr:clientData/>
  </xdr:twoCellAnchor>
  <xdr:twoCellAnchor>
    <xdr:from>
      <xdr:col>13</xdr:col>
      <xdr:colOff>322935</xdr:colOff>
      <xdr:row>88</xdr:row>
      <xdr:rowOff>338028</xdr:rowOff>
    </xdr:from>
    <xdr:to>
      <xdr:col>13</xdr:col>
      <xdr:colOff>862935</xdr:colOff>
      <xdr:row>88</xdr:row>
      <xdr:rowOff>878028</xdr:rowOff>
    </xdr:to>
    <xdr:pic>
      <xdr:nvPicPr>
        <xdr:cNvPr id="167" name="図 166" descr="挿絵, 記号 が含まれている画像&#10;&#10;自動的に生成された説明">
          <a:extLst>
            <a:ext uri="{FF2B5EF4-FFF2-40B4-BE49-F238E27FC236}">
              <a16:creationId xmlns:a16="http://schemas.microsoft.com/office/drawing/2014/main" id="{00000000-0008-0000-0100-0000A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22768" y="59170778"/>
          <a:ext cx="540000" cy="540000"/>
        </a:xfrm>
        <a:prstGeom prst="rect">
          <a:avLst/>
        </a:prstGeom>
      </xdr:spPr>
    </xdr:pic>
    <xdr:clientData/>
  </xdr:twoCellAnchor>
  <xdr:twoCellAnchor>
    <xdr:from>
      <xdr:col>13</xdr:col>
      <xdr:colOff>1090216</xdr:colOff>
      <xdr:row>90</xdr:row>
      <xdr:rowOff>490111</xdr:rowOff>
    </xdr:from>
    <xdr:to>
      <xdr:col>13</xdr:col>
      <xdr:colOff>1630216</xdr:colOff>
      <xdr:row>91</xdr:row>
      <xdr:rowOff>246944</xdr:rowOff>
    </xdr:to>
    <xdr:pic>
      <xdr:nvPicPr>
        <xdr:cNvPr id="168" name="図 167" descr="挿絵 が含まれている画像&#10;&#10;自動的に生成された説明">
          <a:extLst>
            <a:ext uri="{FF2B5EF4-FFF2-40B4-BE49-F238E27FC236}">
              <a16:creationId xmlns:a16="http://schemas.microsoft.com/office/drawing/2014/main" id="{00000000-0008-0000-0100-0000A8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690049" y="61418361"/>
          <a:ext cx="540000"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mfg-my.sharepoint.com/03&#65331;&#65316;&#65319;&#65363;&#26410;&#26469;&#37117;&#24066;&#25512;&#36914;&#35506;/SDGs&#26410;&#26469;&#37117;&#24066;&#25512;&#36914;&#35506;/R2/200_SDGs&#26410;&#26469;&#37117;&#24066;&#25512;&#36914;&#12503;&#12525;&#12472;&#12455;&#12463;&#12488;&#20107;&#26989;/100_&#65331;&#65316;&#65319;&#65363;&#12487;&#12470;&#12452;&#12531;&#12475;&#12531;&#12479;&#12540;&#20107;&#26989;/030_&#35430;&#34892;&#30340;&#21462;&#32068;/02_&#32076;&#28168;/020_SDGs&#37329;&#34701;/02_&#12487;&#12470;&#12452;&#12531;&#12475;&#12531;&#12479;&#12540;/011_&#23450;&#20363;&#20250;&#35696;&#36039;&#26009;/20201113_&#31532;11&#22238;mtg/&#30331;&#37682;&#35469;&#35388;&#21046;&#24230;(&#27665;&#38291;)_&#22806;&#37096;&#35469;&#35388;&#12501;&#12457;&#12540;&#12510;&#12483;&#12488;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mfg-my.sharepoint.com/personal/t503124_d1_jri_co_jp/Documents/yokohama/Sharedfile/2020/41_&#26368;&#32066;&#25104;&#26524;&#29289;/YSDGs&#30331;&#37682;&#35469;&#35388;&#21046;&#24230;(&#27665;&#38291;)_&#22806;&#37096;&#35469;&#35388;&#12501;&#12457;&#12540;&#12510;&#12483;&#12488;03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申請にあたって"/>
      <sheetName val="①認証申請書"/>
      <sheetName val="②Y-SDGsチェックシート"/>
      <sheetName val="【記入例】Y-SDGsチェックシート"/>
      <sheetName val="外部評価判定シート"/>
      <sheetName val="診断結果"/>
      <sheetName val="診断結果詳細"/>
      <sheetName val="表示形式"/>
      <sheetName val="【記入例】外部評価判定シート"/>
      <sheetName val="【記入例】診断結果"/>
      <sheetName val="【記入例】診断結果詳細"/>
    </sheetNames>
    <sheetDataSet>
      <sheetData sheetId="0"/>
      <sheetData sheetId="1"/>
      <sheetData sheetId="2"/>
      <sheetData sheetId="3"/>
      <sheetData sheetId="4"/>
      <sheetData sheetId="5">
        <row r="13">
          <cell r="D13" t="str">
            <v>(評価未入力）</v>
          </cell>
        </row>
      </sheetData>
      <sheetData sheetId="6"/>
      <sheetData sheetId="7">
        <row r="11">
          <cell r="B11" t="str">
            <v>★★★Supreme</v>
          </cell>
        </row>
        <row r="12">
          <cell r="B12" t="str">
            <v>★★Superior</v>
          </cell>
        </row>
        <row r="13">
          <cell r="B13" t="str">
            <v>★Standard</v>
          </cell>
        </row>
        <row r="14">
          <cell r="B14" t="str">
            <v>(評価未入力）</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申請にあたって"/>
      <sheetName val="①認証申請書"/>
      <sheetName val="②Y-SDGsチェックシート"/>
      <sheetName val="③外部評価判定シート"/>
      <sheetName val="④診断結果"/>
      <sheetName val="⑤診断結果詳細"/>
      <sheetName val="⑥表示形式"/>
      <sheetName val="⑧【検討会用】評価書案"/>
      <sheetName val="⑨評価書"/>
      <sheetName val="⇒"/>
      <sheetName val="【記入例】Y-SDGsチェックシート"/>
      <sheetName val="【記入例】外部評価判定シート"/>
      <sheetName val="【記入例】診断結果"/>
      <sheetName val="【記入例】診断結果詳細"/>
      <sheetName val="評価書案 "/>
      <sheetName val="【委員用】外部評価基準"/>
    </sheetNames>
    <sheetDataSet>
      <sheetData sheetId="0"/>
      <sheetData sheetId="1"/>
      <sheetData sheetId="2"/>
      <sheetData sheetId="3"/>
      <sheetData sheetId="4">
        <row r="13">
          <cell r="D13" t="str">
            <v>(評価未入力）</v>
          </cell>
        </row>
      </sheetData>
      <sheetData sheetId="5"/>
      <sheetData sheetId="6">
        <row r="11">
          <cell r="B11" t="str">
            <v>★★★Supreme</v>
          </cell>
        </row>
        <row r="12">
          <cell r="B12" t="str">
            <v>★★Superior</v>
          </cell>
        </row>
        <row r="13">
          <cell r="B13" t="str">
            <v>★Standard</v>
          </cell>
        </row>
        <row r="14">
          <cell r="B14" t="str">
            <v>(評価未入力）</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96"/>
  <sheetViews>
    <sheetView showGridLines="0" showZeros="0" tabSelected="1" topLeftCell="B1" zoomScaleNormal="100" zoomScaleSheetLayoutView="40" workbookViewId="0">
      <selection activeCell="E17" sqref="E17"/>
    </sheetView>
  </sheetViews>
  <sheetFormatPr defaultColWidth="8" defaultRowHeight="24" x14ac:dyDescent="0.4"/>
  <cols>
    <col min="1" max="1" width="7.625" style="24" hidden="1" customWidth="1"/>
    <col min="2" max="2" width="7.375" style="57" customWidth="1"/>
    <col min="3" max="3" width="16" style="13" customWidth="1"/>
    <col min="4" max="4" width="31.125" style="58" customWidth="1"/>
    <col min="5" max="5" width="5.875" style="58" customWidth="1"/>
    <col min="6" max="6" width="56.75" style="24" customWidth="1"/>
    <col min="7" max="8" width="55.625" style="30" hidden="1" customWidth="1"/>
    <col min="9" max="11" width="24.375" style="61" hidden="1" customWidth="1"/>
    <col min="12" max="12" width="59.75" style="58" customWidth="1"/>
    <col min="13" max="13" width="19.25" style="58" customWidth="1"/>
    <col min="14" max="14" width="25.625" style="58" customWidth="1"/>
    <col min="15" max="15" width="1.625" style="19" customWidth="1"/>
    <col min="16" max="16384" width="8" style="24"/>
  </cols>
  <sheetData>
    <row r="1" spans="2:16" ht="37.5" customHeight="1" x14ac:dyDescent="0.4">
      <c r="B1" s="17"/>
      <c r="D1" s="18"/>
      <c r="E1" s="18"/>
      <c r="F1" s="19"/>
      <c r="G1" s="20"/>
      <c r="H1" s="20"/>
      <c r="I1" s="20"/>
      <c r="J1" s="20"/>
      <c r="K1" s="20"/>
      <c r="L1" s="18"/>
      <c r="M1" s="19"/>
      <c r="N1" s="139" t="s">
        <v>359</v>
      </c>
      <c r="P1" s="19"/>
    </row>
    <row r="2" spans="2:16" ht="6.75" customHeight="1" x14ac:dyDescent="0.4">
      <c r="B2" s="21"/>
      <c r="D2" s="18"/>
      <c r="E2" s="18"/>
      <c r="F2" s="22"/>
      <c r="G2" s="23"/>
      <c r="H2" s="23"/>
      <c r="I2" s="20"/>
      <c r="J2" s="20"/>
      <c r="K2" s="20"/>
      <c r="L2" s="18"/>
      <c r="M2" s="24"/>
      <c r="N2" s="18"/>
      <c r="O2" s="18"/>
      <c r="P2" s="19"/>
    </row>
    <row r="3" spans="2:16" ht="33.75" customHeight="1" x14ac:dyDescent="0.4">
      <c r="B3" s="140" t="s">
        <v>265</v>
      </c>
      <c r="C3" s="140"/>
      <c r="D3" s="140"/>
      <c r="E3" s="140"/>
      <c r="F3" s="140"/>
      <c r="G3" s="140"/>
      <c r="H3" s="140"/>
      <c r="I3" s="140"/>
      <c r="J3" s="140"/>
      <c r="K3" s="140"/>
      <c r="L3" s="140"/>
      <c r="M3" s="140"/>
      <c r="N3" s="140"/>
      <c r="O3" s="140"/>
      <c r="P3" s="19"/>
    </row>
    <row r="4" spans="2:16" ht="12.75" customHeight="1" x14ac:dyDescent="0.4">
      <c r="B4" s="25"/>
      <c r="C4" s="25"/>
      <c r="D4" s="25"/>
      <c r="E4" s="25"/>
      <c r="F4" s="25"/>
      <c r="G4" s="26"/>
      <c r="H4" s="26"/>
      <c r="I4" s="26"/>
      <c r="J4" s="26"/>
      <c r="K4" s="26"/>
      <c r="L4" s="25"/>
      <c r="M4" s="25"/>
      <c r="N4" s="25"/>
      <c r="O4" s="25"/>
      <c r="P4" s="19"/>
    </row>
    <row r="5" spans="2:16" ht="46.5" customHeight="1" x14ac:dyDescent="0.4">
      <c r="B5" s="24"/>
      <c r="C5" s="141" t="s">
        <v>355</v>
      </c>
      <c r="D5" s="141"/>
      <c r="E5" s="141"/>
      <c r="F5" s="141"/>
      <c r="G5" s="141"/>
      <c r="H5" s="141"/>
      <c r="I5" s="141"/>
      <c r="J5" s="141"/>
      <c r="K5" s="141"/>
      <c r="L5" s="141"/>
      <c r="M5" s="141"/>
      <c r="N5" s="25"/>
      <c r="O5" s="25"/>
      <c r="P5" s="19"/>
    </row>
    <row r="6" spans="2:16" ht="5.25" customHeight="1" thickBot="1" x14ac:dyDescent="0.45">
      <c r="B6" s="25"/>
      <c r="C6" s="27"/>
      <c r="D6" s="25"/>
      <c r="E6" s="25"/>
      <c r="F6" s="25"/>
      <c r="G6" s="26"/>
      <c r="H6" s="26"/>
      <c r="I6" s="26"/>
      <c r="J6" s="26"/>
      <c r="K6" s="26"/>
      <c r="L6" s="25"/>
      <c r="M6" s="25"/>
      <c r="N6" s="25"/>
      <c r="O6" s="25"/>
      <c r="P6" s="19"/>
    </row>
    <row r="7" spans="2:16" ht="23.25" customHeight="1" x14ac:dyDescent="0.4">
      <c r="B7" s="25"/>
      <c r="C7" s="228" t="s">
        <v>350</v>
      </c>
      <c r="D7" s="229"/>
      <c r="E7" s="134" t="s">
        <v>342</v>
      </c>
      <c r="F7" s="120" t="s">
        <v>343</v>
      </c>
      <c r="G7" s="121"/>
      <c r="H7" s="121"/>
      <c r="I7" s="121"/>
      <c r="J7" s="121"/>
      <c r="K7" s="121"/>
      <c r="L7" s="225" t="s">
        <v>347</v>
      </c>
      <c r="M7" s="25"/>
      <c r="N7" s="25"/>
      <c r="O7" s="25"/>
      <c r="P7" s="19"/>
    </row>
    <row r="8" spans="2:16" ht="23.25" customHeight="1" x14ac:dyDescent="0.4">
      <c r="B8" s="25"/>
      <c r="C8" s="230"/>
      <c r="D8" s="231"/>
      <c r="E8" s="135" t="s">
        <v>342</v>
      </c>
      <c r="F8" s="122" t="s">
        <v>344</v>
      </c>
      <c r="G8" s="25"/>
      <c r="H8" s="123" t="s">
        <v>346</v>
      </c>
      <c r="I8" s="25"/>
      <c r="J8" s="25"/>
      <c r="K8" s="25"/>
      <c r="L8" s="226"/>
      <c r="M8" s="25"/>
      <c r="N8" s="25"/>
      <c r="O8" s="25"/>
      <c r="P8" s="19"/>
    </row>
    <row r="9" spans="2:16" ht="23.25" customHeight="1" thickBot="1" x14ac:dyDescent="0.45">
      <c r="B9" s="25"/>
      <c r="C9" s="230"/>
      <c r="D9" s="231"/>
      <c r="E9" s="136" t="s">
        <v>342</v>
      </c>
      <c r="F9" s="124" t="s">
        <v>345</v>
      </c>
      <c r="G9" s="25"/>
      <c r="H9" s="25"/>
      <c r="I9" s="25"/>
      <c r="J9" s="25"/>
      <c r="K9" s="25"/>
      <c r="L9" s="226"/>
      <c r="M9" s="25"/>
      <c r="N9" s="25"/>
      <c r="O9" s="25"/>
      <c r="P9" s="19"/>
    </row>
    <row r="10" spans="2:16" ht="57.75" customHeight="1" thickTop="1" thickBot="1" x14ac:dyDescent="0.45">
      <c r="B10" s="25"/>
      <c r="C10" s="232"/>
      <c r="D10" s="233"/>
      <c r="E10" s="137" t="s">
        <v>342</v>
      </c>
      <c r="F10" s="125" t="s">
        <v>352</v>
      </c>
      <c r="G10" s="126"/>
      <c r="H10" s="126"/>
      <c r="I10" s="126"/>
      <c r="J10" s="126"/>
      <c r="K10" s="126"/>
      <c r="L10" s="227"/>
      <c r="M10" s="25"/>
      <c r="N10" s="25"/>
      <c r="O10" s="25"/>
      <c r="P10" s="19"/>
    </row>
    <row r="11" spans="2:16" ht="48" customHeight="1" thickBot="1" x14ac:dyDescent="0.45">
      <c r="B11" s="25"/>
      <c r="C11" s="234" t="s">
        <v>351</v>
      </c>
      <c r="D11" s="235"/>
      <c r="E11" s="138" t="s">
        <v>342</v>
      </c>
      <c r="F11" s="127" t="s">
        <v>354</v>
      </c>
      <c r="G11" s="128"/>
      <c r="H11" s="128"/>
      <c r="I11" s="128"/>
      <c r="J11" s="128"/>
      <c r="K11" s="128"/>
      <c r="L11" s="129" t="s">
        <v>348</v>
      </c>
      <c r="M11" s="25"/>
      <c r="N11" s="25"/>
      <c r="O11" s="25"/>
      <c r="P11" s="19"/>
    </row>
    <row r="12" spans="2:16" ht="13.5" customHeight="1" x14ac:dyDescent="0.4">
      <c r="B12" s="25"/>
      <c r="C12" s="24"/>
      <c r="D12" s="28"/>
      <c r="E12" s="28"/>
      <c r="F12" s="29"/>
      <c r="G12" s="26"/>
      <c r="H12" s="26"/>
      <c r="I12" s="26"/>
      <c r="J12" s="26"/>
      <c r="K12" s="26"/>
      <c r="L12" s="25"/>
      <c r="M12" s="25"/>
      <c r="N12" s="25"/>
      <c r="O12" s="25"/>
      <c r="P12" s="19"/>
    </row>
    <row r="13" spans="2:16" ht="105.75" customHeight="1" x14ac:dyDescent="0.4">
      <c r="B13" s="141" t="s">
        <v>356</v>
      </c>
      <c r="C13" s="141"/>
      <c r="D13" s="141"/>
      <c r="E13" s="141"/>
      <c r="F13" s="141"/>
      <c r="G13" s="141"/>
      <c r="H13" s="141"/>
      <c r="I13" s="141"/>
      <c r="J13" s="141"/>
      <c r="K13" s="141"/>
      <c r="L13" s="141"/>
      <c r="M13" s="141"/>
      <c r="N13" s="141"/>
      <c r="O13" s="141"/>
      <c r="P13" s="19"/>
    </row>
    <row r="14" spans="2:16" ht="12" customHeight="1" thickBot="1" x14ac:dyDescent="0.45">
      <c r="B14" s="21"/>
      <c r="C14" s="21"/>
      <c r="D14" s="18"/>
      <c r="E14" s="18"/>
      <c r="I14" s="31"/>
      <c r="J14" s="31"/>
      <c r="K14" s="31"/>
      <c r="L14" s="18"/>
      <c r="M14" s="18"/>
      <c r="N14" s="18"/>
    </row>
    <row r="15" spans="2:16" s="92" customFormat="1" ht="24" customHeight="1" x14ac:dyDescent="0.4">
      <c r="B15" s="32" t="s">
        <v>4</v>
      </c>
      <c r="C15" s="33" t="s">
        <v>5</v>
      </c>
      <c r="D15" s="33" t="s">
        <v>225</v>
      </c>
      <c r="E15" s="34"/>
      <c r="F15" s="35" t="s">
        <v>226</v>
      </c>
      <c r="G15" s="36"/>
      <c r="H15" s="36"/>
      <c r="I15" s="14"/>
      <c r="J15" s="14"/>
      <c r="K15" s="15"/>
      <c r="L15" s="37" t="s">
        <v>227</v>
      </c>
      <c r="M15" s="240" t="s">
        <v>77</v>
      </c>
      <c r="N15" s="241"/>
      <c r="O15" s="93"/>
    </row>
    <row r="16" spans="2:16" s="92" customFormat="1" ht="51" customHeight="1" thickBot="1" x14ac:dyDescent="0.45">
      <c r="B16" s="38"/>
      <c r="C16" s="5"/>
      <c r="D16" s="5"/>
      <c r="E16" s="244" t="s">
        <v>349</v>
      </c>
      <c r="F16" s="245"/>
      <c r="G16" s="100" t="s">
        <v>146</v>
      </c>
      <c r="H16" s="100" t="s">
        <v>145</v>
      </c>
      <c r="I16" s="101"/>
      <c r="J16" s="101"/>
      <c r="K16" s="102"/>
      <c r="L16" s="103" t="s">
        <v>353</v>
      </c>
      <c r="M16" s="242"/>
      <c r="N16" s="243"/>
      <c r="O16" s="93"/>
    </row>
    <row r="17" spans="1:15" ht="88.5" customHeight="1" x14ac:dyDescent="0.4">
      <c r="A17" s="94" t="s">
        <v>0</v>
      </c>
      <c r="B17" s="246" t="s">
        <v>300</v>
      </c>
      <c r="C17" s="248" t="s">
        <v>11</v>
      </c>
      <c r="D17" s="163" t="s">
        <v>93</v>
      </c>
      <c r="E17" s="63" t="s">
        <v>342</v>
      </c>
      <c r="F17" s="64" t="s">
        <v>326</v>
      </c>
      <c r="G17" s="65" t="str">
        <f>D17</f>
        <v>●自社の事業活動に伴う環境負荷を低減するためのマネジメント体制を構築している。</v>
      </c>
      <c r="H17" s="66" t="s">
        <v>153</v>
      </c>
      <c r="I17" s="67" t="b">
        <f>IF(E17="■",TRUE,FALSE)</f>
        <v>0</v>
      </c>
      <c r="J17" s="67">
        <v>1</v>
      </c>
      <c r="K17" s="68">
        <f>IFERROR(VLOOKUP(TRUE,I17:J17,2,FALSE),0)</f>
        <v>0</v>
      </c>
      <c r="L17" s="252" t="s">
        <v>278</v>
      </c>
      <c r="M17" s="130" t="s">
        <v>283</v>
      </c>
      <c r="N17" s="157"/>
      <c r="O17" s="93"/>
    </row>
    <row r="18" spans="1:15" ht="88.5" customHeight="1" x14ac:dyDescent="0.4">
      <c r="A18" s="94" t="s">
        <v>0</v>
      </c>
      <c r="B18" s="247"/>
      <c r="C18" s="249"/>
      <c r="D18" s="176"/>
      <c r="E18" s="69" t="s">
        <v>342</v>
      </c>
      <c r="F18" s="70" t="s">
        <v>325</v>
      </c>
      <c r="G18" s="65" t="str">
        <f>D17</f>
        <v>●自社の事業活動に伴う環境負荷を低減するためのマネジメント体制を構築している。</v>
      </c>
      <c r="H18" s="66" t="s">
        <v>153</v>
      </c>
      <c r="I18" s="67" t="b">
        <f t="shared" ref="I18:I81" si="0">IF(E18="■",TRUE,FALSE)</f>
        <v>0</v>
      </c>
      <c r="J18" s="67">
        <v>2</v>
      </c>
      <c r="K18" s="68">
        <f>IFERROR(VLOOKUP(TRUE,I18:J18,2,FALSE),0)</f>
        <v>0</v>
      </c>
      <c r="L18" s="218"/>
      <c r="M18" s="130" t="s">
        <v>283</v>
      </c>
      <c r="N18" s="158"/>
      <c r="O18" s="93"/>
    </row>
    <row r="19" spans="1:15" ht="88.5" customHeight="1" x14ac:dyDescent="0.4">
      <c r="A19" s="94" t="s">
        <v>0</v>
      </c>
      <c r="B19" s="250"/>
      <c r="C19" s="251"/>
      <c r="D19" s="42" t="s">
        <v>202</v>
      </c>
      <c r="E19" s="69" t="s">
        <v>342</v>
      </c>
      <c r="F19" s="70" t="s">
        <v>203</v>
      </c>
      <c r="G19" s="71" t="str">
        <f>D19</f>
        <v>●自社の環境への取組を開示している。</v>
      </c>
      <c r="H19" s="72" t="s">
        <v>204</v>
      </c>
      <c r="I19" s="67" t="b">
        <f t="shared" si="0"/>
        <v>0</v>
      </c>
      <c r="J19" s="67">
        <v>1</v>
      </c>
      <c r="K19" s="68">
        <f t="shared" ref="K19:K83" si="1">IFERROR(VLOOKUP(TRUE,I19:J19,2,FALSE),0)</f>
        <v>0</v>
      </c>
      <c r="L19" s="143"/>
      <c r="M19" s="130">
        <v>12.6</v>
      </c>
      <c r="N19" s="239"/>
      <c r="O19" s="93"/>
    </row>
    <row r="20" spans="1:15" ht="44.25" customHeight="1" x14ac:dyDescent="0.4">
      <c r="A20" s="94" t="s">
        <v>0</v>
      </c>
      <c r="B20" s="246" t="s">
        <v>322</v>
      </c>
      <c r="C20" s="248" t="s">
        <v>205</v>
      </c>
      <c r="D20" s="163" t="s">
        <v>184</v>
      </c>
      <c r="E20" s="69" t="s">
        <v>342</v>
      </c>
      <c r="F20" s="70" t="s">
        <v>53</v>
      </c>
      <c r="G20" s="71" t="str">
        <f>D20</f>
        <v>●脱炭素に向けて、省エネに取り組んでいる。</v>
      </c>
      <c r="H20" s="72" t="s">
        <v>140</v>
      </c>
      <c r="I20" s="67" t="b">
        <f t="shared" si="0"/>
        <v>0</v>
      </c>
      <c r="J20" s="67">
        <v>1</v>
      </c>
      <c r="K20" s="68">
        <f t="shared" si="1"/>
        <v>0</v>
      </c>
      <c r="L20" s="142" t="s">
        <v>189</v>
      </c>
      <c r="M20" s="130" t="s">
        <v>284</v>
      </c>
      <c r="N20" s="40"/>
      <c r="O20" s="93"/>
    </row>
    <row r="21" spans="1:15" ht="36" customHeight="1" x14ac:dyDescent="0.4">
      <c r="A21" s="94"/>
      <c r="B21" s="247"/>
      <c r="C21" s="249"/>
      <c r="D21" s="176"/>
      <c r="E21" s="69" t="s">
        <v>342</v>
      </c>
      <c r="F21" s="70" t="s">
        <v>72</v>
      </c>
      <c r="G21" s="71" t="str">
        <f>D20</f>
        <v>●脱炭素に向けて、省エネに取り組んでいる。</v>
      </c>
      <c r="H21" s="72" t="s">
        <v>117</v>
      </c>
      <c r="I21" s="67" t="b">
        <f t="shared" si="0"/>
        <v>0</v>
      </c>
      <c r="J21" s="67">
        <v>1</v>
      </c>
      <c r="K21" s="68">
        <f t="shared" si="1"/>
        <v>0</v>
      </c>
      <c r="L21" s="218"/>
      <c r="M21" s="130" t="s">
        <v>285</v>
      </c>
      <c r="N21" s="41"/>
      <c r="O21" s="93"/>
    </row>
    <row r="22" spans="1:15" ht="36" customHeight="1" x14ac:dyDescent="0.4">
      <c r="A22" s="94" t="s">
        <v>0</v>
      </c>
      <c r="B22" s="202"/>
      <c r="C22" s="207"/>
      <c r="D22" s="177"/>
      <c r="E22" s="69" t="s">
        <v>342</v>
      </c>
      <c r="F22" s="70" t="s">
        <v>244</v>
      </c>
      <c r="G22" s="71" t="str">
        <f>D20</f>
        <v>●脱炭素に向けて、省エネに取り組んでいる。</v>
      </c>
      <c r="H22" s="72" t="s">
        <v>157</v>
      </c>
      <c r="I22" s="67" t="b">
        <f t="shared" si="0"/>
        <v>0</v>
      </c>
      <c r="J22" s="67">
        <v>1</v>
      </c>
      <c r="K22" s="68">
        <f t="shared" si="1"/>
        <v>0</v>
      </c>
      <c r="L22" s="218"/>
      <c r="M22" s="130" t="s">
        <v>286</v>
      </c>
      <c r="N22" s="44"/>
      <c r="O22" s="93"/>
    </row>
    <row r="23" spans="1:15" ht="66.599999999999994" customHeight="1" x14ac:dyDescent="0.4">
      <c r="A23" s="94"/>
      <c r="B23" s="202"/>
      <c r="C23" s="207"/>
      <c r="D23" s="163" t="s">
        <v>279</v>
      </c>
      <c r="E23" s="69" t="s">
        <v>342</v>
      </c>
      <c r="F23" s="70" t="s">
        <v>45</v>
      </c>
      <c r="G23" s="71" t="str">
        <f>D23</f>
        <v>●脱炭素に向けて、再生可能エネルギーの利用を進めている。</v>
      </c>
      <c r="H23" s="72" t="s">
        <v>141</v>
      </c>
      <c r="I23" s="67" t="b">
        <f t="shared" si="0"/>
        <v>0</v>
      </c>
      <c r="J23" s="67">
        <v>2</v>
      </c>
      <c r="K23" s="68">
        <f t="shared" si="1"/>
        <v>0</v>
      </c>
      <c r="L23" s="142" t="s">
        <v>190</v>
      </c>
      <c r="M23" s="130" t="s">
        <v>287</v>
      </c>
      <c r="N23" s="41"/>
      <c r="O23" s="93"/>
    </row>
    <row r="24" spans="1:15" ht="66.599999999999994" customHeight="1" x14ac:dyDescent="0.4">
      <c r="A24" s="94"/>
      <c r="B24" s="166"/>
      <c r="C24" s="168"/>
      <c r="D24" s="177"/>
      <c r="E24" s="69" t="s">
        <v>342</v>
      </c>
      <c r="F24" s="70" t="s">
        <v>97</v>
      </c>
      <c r="G24" s="71" t="str">
        <f>D23</f>
        <v>●脱炭素に向けて、再生可能エネルギーの利用を進めている。</v>
      </c>
      <c r="H24" s="72" t="s">
        <v>118</v>
      </c>
      <c r="I24" s="67" t="b">
        <f t="shared" si="0"/>
        <v>0</v>
      </c>
      <c r="J24" s="67">
        <v>2</v>
      </c>
      <c r="K24" s="68">
        <f t="shared" si="1"/>
        <v>0</v>
      </c>
      <c r="L24" s="143"/>
      <c r="M24" s="130" t="s">
        <v>288</v>
      </c>
      <c r="N24" s="43"/>
      <c r="O24" s="93"/>
    </row>
    <row r="25" spans="1:15" ht="59.1" customHeight="1" x14ac:dyDescent="0.4">
      <c r="A25" s="94" t="s">
        <v>0</v>
      </c>
      <c r="B25" s="219" t="s">
        <v>301</v>
      </c>
      <c r="C25" s="221" t="s">
        <v>27</v>
      </c>
      <c r="D25" s="163" t="s">
        <v>94</v>
      </c>
      <c r="E25" s="69" t="s">
        <v>342</v>
      </c>
      <c r="F25" s="73" t="s">
        <v>46</v>
      </c>
      <c r="G25" s="74" t="str">
        <f>D25</f>
        <v>●自社の事業活動において、水の効率的な利用・管理を行っている</v>
      </c>
      <c r="H25" s="75" t="s">
        <v>142</v>
      </c>
      <c r="I25" s="67" t="b">
        <f t="shared" si="0"/>
        <v>0</v>
      </c>
      <c r="J25" s="67">
        <v>1</v>
      </c>
      <c r="K25" s="68">
        <f t="shared" si="1"/>
        <v>0</v>
      </c>
      <c r="L25" s="142" t="s">
        <v>281</v>
      </c>
      <c r="M25" s="130" t="s">
        <v>78</v>
      </c>
      <c r="N25" s="40"/>
      <c r="O25" s="93"/>
    </row>
    <row r="26" spans="1:15" ht="59.1" customHeight="1" x14ac:dyDescent="0.4">
      <c r="A26" s="94" t="s">
        <v>0</v>
      </c>
      <c r="B26" s="166"/>
      <c r="C26" s="168"/>
      <c r="D26" s="177"/>
      <c r="E26" s="69" t="s">
        <v>342</v>
      </c>
      <c r="F26" s="73" t="s">
        <v>280</v>
      </c>
      <c r="G26" s="74" t="str">
        <f>D25</f>
        <v>●自社の事業活動において、水の効率的な利用・管理を行っている</v>
      </c>
      <c r="H26" s="75" t="s">
        <v>119</v>
      </c>
      <c r="I26" s="67" t="b">
        <f t="shared" si="0"/>
        <v>0</v>
      </c>
      <c r="J26" s="67">
        <v>1</v>
      </c>
      <c r="K26" s="68">
        <f t="shared" si="1"/>
        <v>0</v>
      </c>
      <c r="L26" s="238"/>
      <c r="M26" s="130">
        <v>6.3</v>
      </c>
      <c r="N26" s="45"/>
      <c r="O26" s="93"/>
    </row>
    <row r="27" spans="1:15" ht="59.1" customHeight="1" x14ac:dyDescent="0.4">
      <c r="A27" s="94" t="s">
        <v>0</v>
      </c>
      <c r="B27" s="219" t="s">
        <v>302</v>
      </c>
      <c r="C27" s="221" t="s">
        <v>12</v>
      </c>
      <c r="D27" s="163" t="s">
        <v>95</v>
      </c>
      <c r="E27" s="69" t="s">
        <v>342</v>
      </c>
      <c r="F27" s="70" t="s">
        <v>47</v>
      </c>
      <c r="G27" s="71" t="str">
        <f>D27</f>
        <v>●自社の事業活動において、廃棄物・有害化学物質を適切に管理している。</v>
      </c>
      <c r="H27" s="72" t="s">
        <v>120</v>
      </c>
      <c r="I27" s="67" t="b">
        <f t="shared" si="0"/>
        <v>0</v>
      </c>
      <c r="J27" s="67">
        <v>1</v>
      </c>
      <c r="K27" s="68">
        <f t="shared" si="1"/>
        <v>0</v>
      </c>
      <c r="L27" s="142" t="s">
        <v>281</v>
      </c>
      <c r="M27" s="130" t="s">
        <v>28</v>
      </c>
      <c r="N27" s="40"/>
      <c r="O27" s="93"/>
    </row>
    <row r="28" spans="1:15" ht="59.1" customHeight="1" x14ac:dyDescent="0.4">
      <c r="A28" s="94" t="s">
        <v>0</v>
      </c>
      <c r="B28" s="166"/>
      <c r="C28" s="168"/>
      <c r="D28" s="177"/>
      <c r="E28" s="69" t="s">
        <v>342</v>
      </c>
      <c r="F28" s="70" t="s">
        <v>39</v>
      </c>
      <c r="G28" s="71" t="str">
        <f>D27</f>
        <v>●自社の事業活動において、廃棄物・有害化学物質を適切に管理している。</v>
      </c>
      <c r="H28" s="72" t="s">
        <v>143</v>
      </c>
      <c r="I28" s="67" t="b">
        <f t="shared" si="0"/>
        <v>0</v>
      </c>
      <c r="J28" s="67">
        <v>1</v>
      </c>
      <c r="K28" s="68">
        <f t="shared" si="1"/>
        <v>0</v>
      </c>
      <c r="L28" s="238"/>
      <c r="M28" s="130" t="s">
        <v>79</v>
      </c>
      <c r="N28" s="44"/>
      <c r="O28" s="93"/>
    </row>
    <row r="29" spans="1:15" ht="87.75" customHeight="1" x14ac:dyDescent="0.4">
      <c r="A29" s="94" t="s">
        <v>0</v>
      </c>
      <c r="B29" s="219" t="s">
        <v>303</v>
      </c>
      <c r="C29" s="221" t="s">
        <v>40</v>
      </c>
      <c r="D29" s="163" t="s">
        <v>96</v>
      </c>
      <c r="E29" s="69" t="s">
        <v>342</v>
      </c>
      <c r="F29" s="70" t="s">
        <v>271</v>
      </c>
      <c r="G29" s="71" t="str">
        <f>D29</f>
        <v>●自社の事業活動において、天然資源や生物多様性へ配慮している。</v>
      </c>
      <c r="H29" s="72" t="s">
        <v>121</v>
      </c>
      <c r="I29" s="67" t="b">
        <f t="shared" si="0"/>
        <v>0</v>
      </c>
      <c r="J29" s="67">
        <v>1</v>
      </c>
      <c r="K29" s="68">
        <f t="shared" si="1"/>
        <v>0</v>
      </c>
      <c r="L29" s="142" t="s">
        <v>192</v>
      </c>
      <c r="M29" s="130" t="s">
        <v>289</v>
      </c>
      <c r="N29" s="236"/>
      <c r="O29" s="93"/>
    </row>
    <row r="30" spans="1:15" ht="56.85" customHeight="1" x14ac:dyDescent="0.4">
      <c r="A30" s="94" t="s">
        <v>0</v>
      </c>
      <c r="B30" s="223"/>
      <c r="C30" s="224"/>
      <c r="D30" s="176"/>
      <c r="E30" s="69" t="s">
        <v>342</v>
      </c>
      <c r="F30" s="70" t="s">
        <v>272</v>
      </c>
      <c r="G30" s="71" t="str">
        <f>D29</f>
        <v>●自社の事業活動において、天然資源や生物多様性へ配慮している。</v>
      </c>
      <c r="H30" s="72" t="s">
        <v>168</v>
      </c>
      <c r="I30" s="67" t="b">
        <f t="shared" si="0"/>
        <v>0</v>
      </c>
      <c r="J30" s="67">
        <v>1</v>
      </c>
      <c r="K30" s="68">
        <f t="shared" si="1"/>
        <v>0</v>
      </c>
      <c r="L30" s="218"/>
      <c r="M30" s="130" t="s">
        <v>290</v>
      </c>
      <c r="N30" s="237"/>
      <c r="O30" s="93"/>
    </row>
    <row r="31" spans="1:15" ht="56.85" customHeight="1" x14ac:dyDescent="0.4">
      <c r="A31" s="94" t="s">
        <v>0</v>
      </c>
      <c r="B31" s="223"/>
      <c r="C31" s="224"/>
      <c r="D31" s="176"/>
      <c r="E31" s="69" t="s">
        <v>342</v>
      </c>
      <c r="F31" s="70" t="s">
        <v>328</v>
      </c>
      <c r="G31" s="71" t="str">
        <f>D27</f>
        <v>●自社の事業活動において、廃棄物・有害化学物質を適切に管理している。</v>
      </c>
      <c r="H31" s="72" t="s">
        <v>168</v>
      </c>
      <c r="I31" s="67" t="b">
        <f t="shared" si="0"/>
        <v>0</v>
      </c>
      <c r="J31" s="67">
        <v>1</v>
      </c>
      <c r="K31" s="68">
        <f t="shared" si="1"/>
        <v>0</v>
      </c>
      <c r="L31" s="218"/>
      <c r="M31" s="130" t="s">
        <v>291</v>
      </c>
      <c r="N31" s="237"/>
      <c r="O31" s="93"/>
    </row>
    <row r="32" spans="1:15" ht="56.85" customHeight="1" x14ac:dyDescent="0.4">
      <c r="A32" s="94" t="s">
        <v>0</v>
      </c>
      <c r="B32" s="223"/>
      <c r="C32" s="224"/>
      <c r="D32" s="176"/>
      <c r="E32" s="69" t="s">
        <v>342</v>
      </c>
      <c r="F32" s="70" t="s">
        <v>173</v>
      </c>
      <c r="G32" s="71" t="str">
        <f>D27</f>
        <v>●自社の事業活動において、廃棄物・有害化学物質を適切に管理している。</v>
      </c>
      <c r="H32" s="72" t="s">
        <v>168</v>
      </c>
      <c r="I32" s="67" t="b">
        <f t="shared" si="0"/>
        <v>0</v>
      </c>
      <c r="J32" s="67">
        <v>1</v>
      </c>
      <c r="K32" s="68">
        <f t="shared" ref="K32" si="2">IFERROR(VLOOKUP(TRUE,I32:J32,2,FALSE),0)</f>
        <v>0</v>
      </c>
      <c r="L32" s="218"/>
      <c r="M32" s="130" t="s">
        <v>179</v>
      </c>
      <c r="N32" s="237"/>
      <c r="O32" s="93"/>
    </row>
    <row r="33" spans="1:15" ht="56.85" customHeight="1" x14ac:dyDescent="0.4">
      <c r="A33" s="94" t="s">
        <v>0</v>
      </c>
      <c r="B33" s="223"/>
      <c r="C33" s="224"/>
      <c r="D33" s="176"/>
      <c r="E33" s="69" t="s">
        <v>342</v>
      </c>
      <c r="F33" s="70" t="s">
        <v>262</v>
      </c>
      <c r="G33" s="71">
        <f>D28</f>
        <v>0</v>
      </c>
      <c r="H33" s="72" t="s">
        <v>168</v>
      </c>
      <c r="I33" s="67" t="b">
        <f t="shared" si="0"/>
        <v>0</v>
      </c>
      <c r="J33" s="67">
        <v>2</v>
      </c>
      <c r="K33" s="68">
        <f t="shared" si="1"/>
        <v>0</v>
      </c>
      <c r="L33" s="218"/>
      <c r="M33" s="130" t="s">
        <v>292</v>
      </c>
      <c r="N33" s="237"/>
      <c r="O33" s="93"/>
    </row>
    <row r="34" spans="1:15" ht="148.5" customHeight="1" x14ac:dyDescent="0.4">
      <c r="A34" s="94" t="s">
        <v>0</v>
      </c>
      <c r="B34" s="219" t="s">
        <v>304</v>
      </c>
      <c r="C34" s="221" t="s">
        <v>170</v>
      </c>
      <c r="D34" s="163" t="s">
        <v>66</v>
      </c>
      <c r="E34" s="69" t="s">
        <v>342</v>
      </c>
      <c r="F34" s="70" t="s">
        <v>245</v>
      </c>
      <c r="G34" s="71" t="str">
        <f>D34</f>
        <v>●製品・サービスの提供を通じて、環境問題の改善に貢献している。</v>
      </c>
      <c r="H34" s="72" t="s">
        <v>122</v>
      </c>
      <c r="I34" s="67" t="b">
        <f t="shared" si="0"/>
        <v>0</v>
      </c>
      <c r="J34" s="67">
        <v>2</v>
      </c>
      <c r="K34" s="68">
        <f t="shared" si="1"/>
        <v>0</v>
      </c>
      <c r="L34" s="142" t="s">
        <v>270</v>
      </c>
      <c r="M34" s="130" t="s">
        <v>80</v>
      </c>
      <c r="N34" s="46"/>
      <c r="O34" s="93"/>
    </row>
    <row r="35" spans="1:15" ht="148.5" customHeight="1" x14ac:dyDescent="0.4">
      <c r="A35" s="94"/>
      <c r="B35" s="220"/>
      <c r="C35" s="222"/>
      <c r="D35" s="169"/>
      <c r="E35" s="69" t="s">
        <v>342</v>
      </c>
      <c r="F35" s="76" t="s">
        <v>273</v>
      </c>
      <c r="G35" s="71">
        <f>D35</f>
        <v>0</v>
      </c>
      <c r="H35" s="77"/>
      <c r="I35" s="67" t="b">
        <f t="shared" si="0"/>
        <v>0</v>
      </c>
      <c r="J35" s="67">
        <v>2</v>
      </c>
      <c r="K35" s="68">
        <f t="shared" si="1"/>
        <v>0</v>
      </c>
      <c r="L35" s="143"/>
      <c r="M35" s="130">
        <v>17.170000000000002</v>
      </c>
      <c r="N35" s="45"/>
      <c r="O35" s="93"/>
    </row>
    <row r="36" spans="1:15" ht="50.45" customHeight="1" x14ac:dyDescent="0.4">
      <c r="A36" s="95" t="s">
        <v>1</v>
      </c>
      <c r="B36" s="208" t="s">
        <v>305</v>
      </c>
      <c r="C36" s="211" t="s">
        <v>21</v>
      </c>
      <c r="D36" s="176" t="s">
        <v>89</v>
      </c>
      <c r="E36" s="78" t="s">
        <v>342</v>
      </c>
      <c r="F36" s="76" t="s">
        <v>90</v>
      </c>
      <c r="G36" s="79" t="str">
        <f>D36</f>
        <v>●職場における安全・衛生管理に取り組んでいる。</v>
      </c>
      <c r="H36" s="77" t="s">
        <v>147</v>
      </c>
      <c r="I36" s="67" t="b">
        <f t="shared" si="0"/>
        <v>0</v>
      </c>
      <c r="J36" s="67">
        <v>1</v>
      </c>
      <c r="K36" s="68">
        <f t="shared" si="1"/>
        <v>0</v>
      </c>
      <c r="L36" s="196" t="s">
        <v>193</v>
      </c>
      <c r="M36" s="130">
        <v>8.8000000000000007</v>
      </c>
      <c r="N36" s="46"/>
      <c r="O36" s="93"/>
    </row>
    <row r="37" spans="1:15" ht="50.45" customHeight="1" x14ac:dyDescent="0.4">
      <c r="A37" s="95" t="s">
        <v>1</v>
      </c>
      <c r="B37" s="214"/>
      <c r="C37" s="216"/>
      <c r="D37" s="164"/>
      <c r="E37" s="78" t="s">
        <v>342</v>
      </c>
      <c r="F37" s="70" t="s">
        <v>91</v>
      </c>
      <c r="G37" s="79" t="str">
        <f>D36</f>
        <v>●職場における安全・衛生管理に取り組んでいる。</v>
      </c>
      <c r="H37" s="72" t="s">
        <v>149</v>
      </c>
      <c r="I37" s="67" t="b">
        <f t="shared" si="0"/>
        <v>0</v>
      </c>
      <c r="J37" s="67">
        <v>1</v>
      </c>
      <c r="K37" s="68">
        <f t="shared" si="1"/>
        <v>0</v>
      </c>
      <c r="L37" s="197"/>
      <c r="M37" s="130" t="s">
        <v>67</v>
      </c>
      <c r="N37" s="44"/>
      <c r="O37" s="93"/>
    </row>
    <row r="38" spans="1:15" ht="50.45" customHeight="1" x14ac:dyDescent="0.4">
      <c r="A38" s="95" t="s">
        <v>1</v>
      </c>
      <c r="B38" s="214"/>
      <c r="C38" s="216"/>
      <c r="D38" s="177"/>
      <c r="E38" s="78" t="s">
        <v>342</v>
      </c>
      <c r="F38" s="70" t="s">
        <v>33</v>
      </c>
      <c r="G38" s="79" t="str">
        <f>D36</f>
        <v>●職場における安全・衛生管理に取り組んでいる。</v>
      </c>
      <c r="H38" s="72" t="s">
        <v>148</v>
      </c>
      <c r="I38" s="67" t="b">
        <f t="shared" si="0"/>
        <v>0</v>
      </c>
      <c r="J38" s="67">
        <v>2</v>
      </c>
      <c r="K38" s="68">
        <f t="shared" si="1"/>
        <v>0</v>
      </c>
      <c r="L38" s="198"/>
      <c r="M38" s="130" t="s">
        <v>68</v>
      </c>
      <c r="N38" s="43"/>
      <c r="O38" s="93"/>
    </row>
    <row r="39" spans="1:15" ht="53.45" customHeight="1" x14ac:dyDescent="0.4">
      <c r="A39" s="95" t="s">
        <v>1</v>
      </c>
      <c r="B39" s="214"/>
      <c r="C39" s="216"/>
      <c r="D39" s="163" t="s">
        <v>59</v>
      </c>
      <c r="E39" s="78" t="s">
        <v>342</v>
      </c>
      <c r="F39" s="70" t="s">
        <v>206</v>
      </c>
      <c r="G39" s="71" t="str">
        <f>D39</f>
        <v>●健康経営に取り組んでいる。</v>
      </c>
      <c r="H39" s="72" t="s">
        <v>105</v>
      </c>
      <c r="I39" s="67" t="b">
        <f t="shared" si="0"/>
        <v>0</v>
      </c>
      <c r="J39" s="67">
        <v>1</v>
      </c>
      <c r="K39" s="68">
        <f t="shared" si="1"/>
        <v>0</v>
      </c>
      <c r="L39" s="196" t="s">
        <v>197</v>
      </c>
      <c r="M39" s="130" t="s">
        <v>102</v>
      </c>
      <c r="N39" s="40"/>
    </row>
    <row r="40" spans="1:15" ht="53.45" customHeight="1" x14ac:dyDescent="0.4">
      <c r="A40" s="95" t="s">
        <v>1</v>
      </c>
      <c r="B40" s="214"/>
      <c r="C40" s="216"/>
      <c r="D40" s="164"/>
      <c r="E40" s="78" t="s">
        <v>342</v>
      </c>
      <c r="F40" s="70" t="s">
        <v>161</v>
      </c>
      <c r="G40" s="71" t="str">
        <f>D39</f>
        <v>●健康経営に取り組んでいる。</v>
      </c>
      <c r="H40" s="72" t="s">
        <v>106</v>
      </c>
      <c r="I40" s="67" t="b">
        <f t="shared" si="0"/>
        <v>0</v>
      </c>
      <c r="J40" s="67">
        <v>1</v>
      </c>
      <c r="K40" s="68">
        <f t="shared" si="1"/>
        <v>0</v>
      </c>
      <c r="L40" s="197"/>
      <c r="M40" s="130" t="s">
        <v>22</v>
      </c>
      <c r="N40" s="44"/>
    </row>
    <row r="41" spans="1:15" ht="53.45" customHeight="1" x14ac:dyDescent="0.4">
      <c r="A41" s="95" t="s">
        <v>1</v>
      </c>
      <c r="B41" s="214"/>
      <c r="C41" s="216"/>
      <c r="D41" s="164"/>
      <c r="E41" s="78" t="s">
        <v>342</v>
      </c>
      <c r="F41" s="70" t="s">
        <v>183</v>
      </c>
      <c r="G41" s="71" t="str">
        <f>D39</f>
        <v>●健康経営に取り組んでいる。</v>
      </c>
      <c r="H41" s="72" t="s">
        <v>154</v>
      </c>
      <c r="I41" s="67" t="b">
        <f t="shared" si="0"/>
        <v>0</v>
      </c>
      <c r="J41" s="67">
        <v>1</v>
      </c>
      <c r="K41" s="68">
        <f t="shared" si="1"/>
        <v>0</v>
      </c>
      <c r="L41" s="197"/>
      <c r="M41" s="130" t="s">
        <v>22</v>
      </c>
      <c r="N41" s="41"/>
    </row>
    <row r="42" spans="1:15" ht="53.45" customHeight="1" x14ac:dyDescent="0.4">
      <c r="A42" s="95" t="s">
        <v>1</v>
      </c>
      <c r="B42" s="215"/>
      <c r="C42" s="217"/>
      <c r="D42" s="177"/>
      <c r="E42" s="78" t="s">
        <v>342</v>
      </c>
      <c r="F42" s="70" t="s">
        <v>182</v>
      </c>
      <c r="G42" s="71" t="str">
        <f>D39</f>
        <v>●健康経営に取り組んでいる。</v>
      </c>
      <c r="H42" s="72" t="s">
        <v>107</v>
      </c>
      <c r="I42" s="67" t="b">
        <f t="shared" si="0"/>
        <v>0</v>
      </c>
      <c r="J42" s="67">
        <v>2</v>
      </c>
      <c r="K42" s="68">
        <f t="shared" si="1"/>
        <v>0</v>
      </c>
      <c r="L42" s="198"/>
      <c r="M42" s="130" t="s">
        <v>22</v>
      </c>
      <c r="N42" s="43"/>
    </row>
    <row r="43" spans="1:15" ht="48" customHeight="1" x14ac:dyDescent="0.4">
      <c r="A43" s="95" t="s">
        <v>1</v>
      </c>
      <c r="B43" s="208" t="s">
        <v>306</v>
      </c>
      <c r="C43" s="211" t="s">
        <v>23</v>
      </c>
      <c r="D43" s="163" t="s">
        <v>341</v>
      </c>
      <c r="E43" s="78" t="s">
        <v>342</v>
      </c>
      <c r="F43" s="70" t="s">
        <v>92</v>
      </c>
      <c r="G43" s="71" t="str">
        <f>D43</f>
        <v>●社内の多様な人材（外国人、障がい者、高齢者、性的マイノリティ等）の活躍支援に関する取組がある。</v>
      </c>
      <c r="H43" s="72" t="s">
        <v>108</v>
      </c>
      <c r="I43" s="67" t="b">
        <f t="shared" si="0"/>
        <v>0</v>
      </c>
      <c r="J43" s="67">
        <v>1</v>
      </c>
      <c r="K43" s="68">
        <f t="shared" si="1"/>
        <v>0</v>
      </c>
      <c r="L43" s="196" t="s">
        <v>194</v>
      </c>
      <c r="M43" s="130" t="s">
        <v>61</v>
      </c>
      <c r="N43" s="40"/>
      <c r="O43" s="93"/>
    </row>
    <row r="44" spans="1:15" ht="56.25" customHeight="1" x14ac:dyDescent="0.4">
      <c r="A44" s="95" t="s">
        <v>1</v>
      </c>
      <c r="B44" s="209"/>
      <c r="C44" s="212"/>
      <c r="D44" s="176"/>
      <c r="E44" s="78" t="s">
        <v>342</v>
      </c>
      <c r="F44" s="70" t="s">
        <v>34</v>
      </c>
      <c r="G44" s="71" t="str">
        <f>D43</f>
        <v>●社内の多様な人材（外国人、障がい者、高齢者、性的マイノリティ等）の活躍支援に関する取組がある。</v>
      </c>
      <c r="H44" s="72" t="s">
        <v>155</v>
      </c>
      <c r="I44" s="67" t="b">
        <f t="shared" si="0"/>
        <v>0</v>
      </c>
      <c r="J44" s="67">
        <v>1</v>
      </c>
      <c r="K44" s="68">
        <f t="shared" si="1"/>
        <v>0</v>
      </c>
      <c r="L44" s="197"/>
      <c r="M44" s="130" t="s">
        <v>101</v>
      </c>
      <c r="N44" s="44"/>
      <c r="O44" s="93"/>
    </row>
    <row r="45" spans="1:15" ht="48" customHeight="1" x14ac:dyDescent="0.4">
      <c r="A45" s="95" t="s">
        <v>1</v>
      </c>
      <c r="B45" s="214"/>
      <c r="C45" s="216"/>
      <c r="D45" s="176"/>
      <c r="E45" s="78" t="s">
        <v>342</v>
      </c>
      <c r="F45" s="70" t="s">
        <v>171</v>
      </c>
      <c r="G45" s="71" t="str">
        <f>D43</f>
        <v>●社内の多様な人材（外国人、障がい者、高齢者、性的マイノリティ等）の活躍支援に関する取組がある。</v>
      </c>
      <c r="H45" s="72" t="s">
        <v>156</v>
      </c>
      <c r="I45" s="67" t="b">
        <f t="shared" si="0"/>
        <v>0</v>
      </c>
      <c r="J45" s="67">
        <v>1</v>
      </c>
      <c r="K45" s="68">
        <f t="shared" si="1"/>
        <v>0</v>
      </c>
      <c r="L45" s="197"/>
      <c r="M45" s="130" t="s">
        <v>180</v>
      </c>
      <c r="N45" s="47"/>
      <c r="O45" s="93"/>
    </row>
    <row r="46" spans="1:15" ht="55.35" customHeight="1" x14ac:dyDescent="0.4">
      <c r="A46" s="95" t="s">
        <v>1</v>
      </c>
      <c r="B46" s="214"/>
      <c r="C46" s="216"/>
      <c r="D46" s="169"/>
      <c r="E46" s="78" t="s">
        <v>342</v>
      </c>
      <c r="F46" s="70" t="s">
        <v>261</v>
      </c>
      <c r="G46" s="71">
        <f>D46</f>
        <v>0</v>
      </c>
      <c r="H46" s="72" t="s">
        <v>163</v>
      </c>
      <c r="I46" s="67" t="b">
        <f t="shared" si="0"/>
        <v>0</v>
      </c>
      <c r="J46" s="67">
        <v>2</v>
      </c>
      <c r="K46" s="68">
        <f t="shared" ref="K46" si="3">IFERROR(VLOOKUP(TRUE,I46:J46,2,FALSE),0)</f>
        <v>0</v>
      </c>
      <c r="L46" s="197"/>
      <c r="M46" s="130" t="s">
        <v>293</v>
      </c>
      <c r="N46" s="48"/>
      <c r="O46" s="93"/>
    </row>
    <row r="47" spans="1:15" ht="55.35" customHeight="1" x14ac:dyDescent="0.4">
      <c r="A47" s="95" t="s">
        <v>1</v>
      </c>
      <c r="B47" s="215"/>
      <c r="C47" s="217"/>
      <c r="D47" s="42" t="s">
        <v>207</v>
      </c>
      <c r="E47" s="78" t="s">
        <v>342</v>
      </c>
      <c r="F47" s="70" t="s">
        <v>69</v>
      </c>
      <c r="G47" s="71" t="str">
        <f>D47</f>
        <v>●ハラスメントを防止するための取組を進めている。</v>
      </c>
      <c r="H47" s="72" t="s">
        <v>163</v>
      </c>
      <c r="I47" s="67" t="b">
        <f t="shared" si="0"/>
        <v>0</v>
      </c>
      <c r="J47" s="67">
        <v>1</v>
      </c>
      <c r="K47" s="68">
        <f t="shared" si="1"/>
        <v>0</v>
      </c>
      <c r="L47" s="198"/>
      <c r="M47" s="130" t="s">
        <v>24</v>
      </c>
      <c r="N47" s="48"/>
      <c r="O47" s="93"/>
    </row>
    <row r="48" spans="1:15" ht="54" customHeight="1" x14ac:dyDescent="0.4">
      <c r="A48" s="95" t="s">
        <v>1</v>
      </c>
      <c r="B48" s="208" t="s">
        <v>307</v>
      </c>
      <c r="C48" s="211" t="s">
        <v>35</v>
      </c>
      <c r="D48" s="163" t="s">
        <v>172</v>
      </c>
      <c r="E48" s="78" t="s">
        <v>342</v>
      </c>
      <c r="F48" s="70" t="s">
        <v>246</v>
      </c>
      <c r="G48" s="71" t="str">
        <f>D48</f>
        <v>●女性の活躍支援に向けた目標を設定している。</v>
      </c>
      <c r="H48" s="72" t="s">
        <v>208</v>
      </c>
      <c r="I48" s="67" t="b">
        <f t="shared" si="0"/>
        <v>0</v>
      </c>
      <c r="J48" s="67">
        <v>1</v>
      </c>
      <c r="K48" s="68">
        <f t="shared" si="1"/>
        <v>0</v>
      </c>
      <c r="L48" s="144" t="s">
        <v>195</v>
      </c>
      <c r="M48" s="130" t="s">
        <v>178</v>
      </c>
      <c r="N48" s="40"/>
      <c r="O48" s="93"/>
    </row>
    <row r="49" spans="1:15" ht="33" x14ac:dyDescent="0.4">
      <c r="A49" s="95" t="s">
        <v>1</v>
      </c>
      <c r="B49" s="209"/>
      <c r="C49" s="212"/>
      <c r="D49" s="176"/>
      <c r="E49" s="78" t="s">
        <v>342</v>
      </c>
      <c r="F49" s="70" t="s">
        <v>247</v>
      </c>
      <c r="G49" s="71" t="str">
        <f>D48</f>
        <v>●女性の活躍支援に向けた目標を設定している。</v>
      </c>
      <c r="H49" s="72" t="s">
        <v>164</v>
      </c>
      <c r="I49" s="67" t="b">
        <f t="shared" si="0"/>
        <v>0</v>
      </c>
      <c r="J49" s="67">
        <v>1</v>
      </c>
      <c r="K49" s="68">
        <f t="shared" si="1"/>
        <v>0</v>
      </c>
      <c r="L49" s="144"/>
      <c r="M49" s="130" t="s">
        <v>178</v>
      </c>
      <c r="N49" s="41"/>
      <c r="O49" s="93"/>
    </row>
    <row r="50" spans="1:15" ht="33" x14ac:dyDescent="0.4">
      <c r="A50" s="95" t="s">
        <v>1</v>
      </c>
      <c r="B50" s="209"/>
      <c r="C50" s="212"/>
      <c r="D50" s="169"/>
      <c r="E50" s="78" t="s">
        <v>342</v>
      </c>
      <c r="F50" s="70" t="s">
        <v>330</v>
      </c>
      <c r="G50" s="71" t="str">
        <f>D48</f>
        <v>●女性の活躍支援に向けた目標を設定している。</v>
      </c>
      <c r="H50" s="72" t="s">
        <v>150</v>
      </c>
      <c r="I50" s="67" t="b">
        <f t="shared" si="0"/>
        <v>0</v>
      </c>
      <c r="J50" s="67">
        <v>1</v>
      </c>
      <c r="K50" s="68">
        <f t="shared" si="1"/>
        <v>0</v>
      </c>
      <c r="L50" s="144"/>
      <c r="M50" s="130" t="s">
        <v>135</v>
      </c>
      <c r="N50" s="43"/>
      <c r="O50" s="93"/>
    </row>
    <row r="51" spans="1:15" ht="108.75" customHeight="1" x14ac:dyDescent="0.4">
      <c r="A51" s="95" t="s">
        <v>1</v>
      </c>
      <c r="B51" s="209"/>
      <c r="C51" s="212"/>
      <c r="D51" s="163" t="s">
        <v>209</v>
      </c>
      <c r="E51" s="78" t="s">
        <v>342</v>
      </c>
      <c r="F51" s="70" t="s">
        <v>162</v>
      </c>
      <c r="G51" s="71" t="str">
        <f>D51</f>
        <v>●女性の活躍を推進するための取組がある。</v>
      </c>
      <c r="H51" s="72" t="s">
        <v>208</v>
      </c>
      <c r="I51" s="67" t="b">
        <f t="shared" si="0"/>
        <v>0</v>
      </c>
      <c r="J51" s="67">
        <v>1</v>
      </c>
      <c r="K51" s="68">
        <f t="shared" si="1"/>
        <v>0</v>
      </c>
      <c r="L51" s="144" t="s">
        <v>198</v>
      </c>
      <c r="M51" s="130" t="s">
        <v>99</v>
      </c>
      <c r="N51" s="40"/>
      <c r="O51" s="93"/>
    </row>
    <row r="52" spans="1:15" ht="72" customHeight="1" x14ac:dyDescent="0.4">
      <c r="A52" s="95" t="s">
        <v>1</v>
      </c>
      <c r="B52" s="209"/>
      <c r="C52" s="212"/>
      <c r="D52" s="176"/>
      <c r="E52" s="78" t="s">
        <v>342</v>
      </c>
      <c r="F52" s="70" t="s">
        <v>98</v>
      </c>
      <c r="G52" s="71" t="str">
        <f>D51</f>
        <v>●女性の活躍を推進するための取組がある。</v>
      </c>
      <c r="H52" s="72" t="s">
        <v>164</v>
      </c>
      <c r="I52" s="67" t="b">
        <f t="shared" si="0"/>
        <v>0</v>
      </c>
      <c r="J52" s="67">
        <v>1</v>
      </c>
      <c r="K52" s="68">
        <f t="shared" si="1"/>
        <v>0</v>
      </c>
      <c r="L52" s="144"/>
      <c r="M52" s="130" t="s">
        <v>100</v>
      </c>
      <c r="N52" s="41"/>
      <c r="O52" s="93"/>
    </row>
    <row r="53" spans="1:15" ht="33" x14ac:dyDescent="0.4">
      <c r="A53" s="95" t="s">
        <v>1</v>
      </c>
      <c r="B53" s="210"/>
      <c r="C53" s="213"/>
      <c r="D53" s="169"/>
      <c r="E53" s="78" t="s">
        <v>342</v>
      </c>
      <c r="F53" s="70" t="s">
        <v>274</v>
      </c>
      <c r="G53" s="71" t="str">
        <f>D51</f>
        <v>●女性の活躍を推進するための取組がある。</v>
      </c>
      <c r="H53" s="72" t="s">
        <v>150</v>
      </c>
      <c r="I53" s="67" t="b">
        <f t="shared" si="0"/>
        <v>0</v>
      </c>
      <c r="J53" s="67">
        <v>2</v>
      </c>
      <c r="K53" s="68">
        <f t="shared" si="1"/>
        <v>0</v>
      </c>
      <c r="L53" s="144"/>
      <c r="M53" s="130" t="s">
        <v>135</v>
      </c>
      <c r="N53" s="43"/>
      <c r="O53" s="93"/>
    </row>
    <row r="54" spans="1:15" ht="42.6" customHeight="1" x14ac:dyDescent="0.4">
      <c r="A54" s="95" t="s">
        <v>1</v>
      </c>
      <c r="B54" s="190" t="s">
        <v>308</v>
      </c>
      <c r="C54" s="193" t="s">
        <v>25</v>
      </c>
      <c r="D54" s="163" t="s">
        <v>210</v>
      </c>
      <c r="E54" s="78" t="s">
        <v>342</v>
      </c>
      <c r="F54" s="70" t="s">
        <v>187</v>
      </c>
      <c r="G54" s="71" t="str">
        <f>D54</f>
        <v>●多様な働き方を促進するための取組がある。</v>
      </c>
      <c r="H54" s="72" t="s">
        <v>109</v>
      </c>
      <c r="I54" s="67" t="b">
        <f t="shared" si="0"/>
        <v>0</v>
      </c>
      <c r="J54" s="67">
        <v>1</v>
      </c>
      <c r="K54" s="68">
        <f t="shared" si="1"/>
        <v>0</v>
      </c>
      <c r="L54" s="196" t="s">
        <v>282</v>
      </c>
      <c r="M54" s="130" t="s">
        <v>136</v>
      </c>
      <c r="N54" s="40"/>
      <c r="O54" s="93"/>
    </row>
    <row r="55" spans="1:15" ht="42.6" customHeight="1" x14ac:dyDescent="0.4">
      <c r="A55" s="95" t="s">
        <v>1</v>
      </c>
      <c r="B55" s="202"/>
      <c r="C55" s="207"/>
      <c r="D55" s="164"/>
      <c r="E55" s="78" t="s">
        <v>342</v>
      </c>
      <c r="F55" s="70" t="s">
        <v>44</v>
      </c>
      <c r="G55" s="71" t="str">
        <f>D54</f>
        <v>●多様な働き方を促進するための取組がある。</v>
      </c>
      <c r="H55" s="72" t="s">
        <v>110</v>
      </c>
      <c r="I55" s="67" t="b">
        <f t="shared" si="0"/>
        <v>0</v>
      </c>
      <c r="J55" s="67">
        <v>1</v>
      </c>
      <c r="K55" s="68">
        <f t="shared" si="1"/>
        <v>0</v>
      </c>
      <c r="L55" s="201"/>
      <c r="M55" s="130" t="s">
        <v>62</v>
      </c>
      <c r="N55" s="44"/>
      <c r="O55" s="93"/>
    </row>
    <row r="56" spans="1:15" ht="42.6" customHeight="1" x14ac:dyDescent="0.4">
      <c r="A56" s="95"/>
      <c r="B56" s="202"/>
      <c r="C56" s="207"/>
      <c r="D56" s="164"/>
      <c r="E56" s="78" t="s">
        <v>342</v>
      </c>
      <c r="F56" s="70" t="s">
        <v>70</v>
      </c>
      <c r="G56" s="71" t="str">
        <f>D54</f>
        <v>●多様な働き方を促進するための取組がある。</v>
      </c>
      <c r="H56" s="72" t="s">
        <v>111</v>
      </c>
      <c r="I56" s="67" t="b">
        <f t="shared" si="0"/>
        <v>0</v>
      </c>
      <c r="J56" s="67">
        <v>1</v>
      </c>
      <c r="K56" s="68">
        <f t="shared" si="1"/>
        <v>0</v>
      </c>
      <c r="L56" s="201"/>
      <c r="M56" s="130" t="s">
        <v>73</v>
      </c>
      <c r="N56" s="41"/>
      <c r="O56" s="93"/>
    </row>
    <row r="57" spans="1:15" ht="42.6" customHeight="1" x14ac:dyDescent="0.4">
      <c r="A57" s="95"/>
      <c r="B57" s="202"/>
      <c r="C57" s="207"/>
      <c r="D57" s="164"/>
      <c r="E57" s="78" t="s">
        <v>342</v>
      </c>
      <c r="F57" s="70" t="s">
        <v>260</v>
      </c>
      <c r="G57" s="71">
        <f>D55</f>
        <v>0</v>
      </c>
      <c r="H57" s="72"/>
      <c r="I57" s="67" t="b">
        <f t="shared" si="0"/>
        <v>0</v>
      </c>
      <c r="J57" s="67">
        <v>2</v>
      </c>
      <c r="K57" s="68">
        <f t="shared" si="1"/>
        <v>0</v>
      </c>
      <c r="L57" s="201"/>
      <c r="M57" s="130" t="s">
        <v>137</v>
      </c>
      <c r="N57" s="41"/>
      <c r="O57" s="93"/>
    </row>
    <row r="58" spans="1:15" ht="63.6" customHeight="1" x14ac:dyDescent="0.4">
      <c r="A58" s="95" t="s">
        <v>1</v>
      </c>
      <c r="B58" s="190" t="s">
        <v>309</v>
      </c>
      <c r="C58" s="193" t="s">
        <v>6</v>
      </c>
      <c r="D58" s="163" t="s">
        <v>7</v>
      </c>
      <c r="E58" s="78" t="s">
        <v>342</v>
      </c>
      <c r="F58" s="70" t="s">
        <v>71</v>
      </c>
      <c r="G58" s="71" t="str">
        <f>D58</f>
        <v>●従業員に能力開発、教育訓練の機会や人材育成のための仕組みを提供している。</v>
      </c>
      <c r="H58" s="72" t="s">
        <v>169</v>
      </c>
      <c r="I58" s="67" t="b">
        <f t="shared" si="0"/>
        <v>0</v>
      </c>
      <c r="J58" s="67">
        <v>1</v>
      </c>
      <c r="K58" s="68">
        <f t="shared" si="1"/>
        <v>0</v>
      </c>
      <c r="L58" s="196" t="s">
        <v>199</v>
      </c>
      <c r="M58" s="130" t="s">
        <v>138</v>
      </c>
      <c r="N58" s="46"/>
      <c r="O58" s="93"/>
    </row>
    <row r="59" spans="1:15" ht="63.6" customHeight="1" x14ac:dyDescent="0.4">
      <c r="A59" s="95" t="s">
        <v>1</v>
      </c>
      <c r="B59" s="166"/>
      <c r="C59" s="168"/>
      <c r="D59" s="177"/>
      <c r="E59" s="78" t="s">
        <v>342</v>
      </c>
      <c r="F59" s="70" t="s">
        <v>36</v>
      </c>
      <c r="G59" s="71" t="str">
        <f>D58</f>
        <v>●従業員に能力開発、教育訓練の機会や人材育成のための仕組みを提供している。</v>
      </c>
      <c r="H59" s="72" t="s">
        <v>112</v>
      </c>
      <c r="I59" s="67" t="b">
        <f t="shared" si="0"/>
        <v>0</v>
      </c>
      <c r="J59" s="67">
        <v>1</v>
      </c>
      <c r="K59" s="68">
        <f t="shared" si="1"/>
        <v>0</v>
      </c>
      <c r="L59" s="206"/>
      <c r="M59" s="130" t="s">
        <v>63</v>
      </c>
      <c r="N59" s="43"/>
      <c r="O59" s="93"/>
    </row>
    <row r="60" spans="1:15" ht="60.6" customHeight="1" x14ac:dyDescent="0.4">
      <c r="A60" s="95" t="s">
        <v>1</v>
      </c>
      <c r="B60" s="190" t="s">
        <v>310</v>
      </c>
      <c r="C60" s="203" t="s">
        <v>134</v>
      </c>
      <c r="D60" s="163" t="s">
        <v>211</v>
      </c>
      <c r="E60" s="78" t="s">
        <v>342</v>
      </c>
      <c r="F60" s="70" t="s">
        <v>133</v>
      </c>
      <c r="G60" s="71" t="str">
        <f>D60</f>
        <v>●取引先（調達先、下請け、代理店等）の事業活動や環境・社会への取組を理解し、サプライチェーン全体で社会的責任を果たすために取り組んでいる。</v>
      </c>
      <c r="H60" s="72" t="s">
        <v>212</v>
      </c>
      <c r="I60" s="67" t="b">
        <f t="shared" si="0"/>
        <v>0</v>
      </c>
      <c r="J60" s="67">
        <v>1</v>
      </c>
      <c r="K60" s="68">
        <f t="shared" si="1"/>
        <v>0</v>
      </c>
      <c r="L60" s="196" t="s">
        <v>200</v>
      </c>
      <c r="M60" s="130" t="s">
        <v>74</v>
      </c>
      <c r="N60" s="40"/>
      <c r="O60" s="93"/>
    </row>
    <row r="61" spans="1:15" ht="60.6" customHeight="1" x14ac:dyDescent="0.4">
      <c r="A61" s="95" t="s">
        <v>1</v>
      </c>
      <c r="B61" s="202"/>
      <c r="C61" s="204"/>
      <c r="D61" s="164"/>
      <c r="E61" s="78" t="s">
        <v>342</v>
      </c>
      <c r="F61" s="70" t="s">
        <v>213</v>
      </c>
      <c r="G61" s="71" t="str">
        <f>D60</f>
        <v>●取引先（調達先、下請け、代理店等）の事業活動や環境・社会への取組を理解し、サプライチェーン全体で社会的責任を果たすために取り組んでいる。</v>
      </c>
      <c r="H61" s="72" t="s">
        <v>214</v>
      </c>
      <c r="I61" s="67" t="b">
        <f t="shared" si="0"/>
        <v>0</v>
      </c>
      <c r="J61" s="67">
        <v>1</v>
      </c>
      <c r="K61" s="68">
        <f t="shared" si="1"/>
        <v>0</v>
      </c>
      <c r="L61" s="201"/>
      <c r="M61" s="130" t="s">
        <v>76</v>
      </c>
      <c r="N61" s="44"/>
      <c r="O61" s="93"/>
    </row>
    <row r="62" spans="1:15" ht="60.6" customHeight="1" x14ac:dyDescent="0.4">
      <c r="A62" s="95" t="s">
        <v>1</v>
      </c>
      <c r="B62" s="166"/>
      <c r="C62" s="205"/>
      <c r="D62" s="177"/>
      <c r="E62" s="78" t="s">
        <v>342</v>
      </c>
      <c r="F62" s="70" t="s">
        <v>215</v>
      </c>
      <c r="G62" s="71" t="str">
        <f>D60</f>
        <v>●取引先（調達先、下請け、代理店等）の事業活動や環境・社会への取組を理解し、サプライチェーン全体で社会的責任を果たすために取り組んでいる。</v>
      </c>
      <c r="H62" s="72" t="s">
        <v>151</v>
      </c>
      <c r="I62" s="67" t="b">
        <f t="shared" si="0"/>
        <v>0</v>
      </c>
      <c r="J62" s="67">
        <v>1</v>
      </c>
      <c r="K62" s="68">
        <f t="shared" si="1"/>
        <v>0</v>
      </c>
      <c r="L62" s="206"/>
      <c r="M62" s="130" t="s">
        <v>75</v>
      </c>
      <c r="N62" s="43"/>
      <c r="O62" s="93"/>
    </row>
    <row r="63" spans="1:15" ht="54.95" customHeight="1" x14ac:dyDescent="0.4">
      <c r="A63" s="95" t="s">
        <v>1</v>
      </c>
      <c r="B63" s="199" t="s">
        <v>311</v>
      </c>
      <c r="C63" s="200" t="s">
        <v>26</v>
      </c>
      <c r="D63" s="187" t="s">
        <v>8</v>
      </c>
      <c r="E63" s="78" t="s">
        <v>342</v>
      </c>
      <c r="F63" s="70" t="s">
        <v>37</v>
      </c>
      <c r="G63" s="71" t="str">
        <f>D63</f>
        <v>●顧客からの要望を聞き入れ・改善するための体制を整備している。</v>
      </c>
      <c r="H63" s="72" t="s">
        <v>113</v>
      </c>
      <c r="I63" s="67" t="b">
        <f t="shared" si="0"/>
        <v>0</v>
      </c>
      <c r="J63" s="67">
        <v>1</v>
      </c>
      <c r="K63" s="68">
        <f t="shared" si="1"/>
        <v>0</v>
      </c>
      <c r="L63" s="196" t="s">
        <v>201</v>
      </c>
      <c r="M63" s="130">
        <v>17.170000000000002</v>
      </c>
      <c r="N63" s="40"/>
      <c r="O63" s="93"/>
    </row>
    <row r="64" spans="1:15" ht="54.95" customHeight="1" x14ac:dyDescent="0.4">
      <c r="A64" s="95" t="s">
        <v>1</v>
      </c>
      <c r="B64" s="199"/>
      <c r="C64" s="200"/>
      <c r="D64" s="188"/>
      <c r="E64" s="78" t="s">
        <v>342</v>
      </c>
      <c r="F64" s="70" t="s">
        <v>38</v>
      </c>
      <c r="G64" s="71" t="str">
        <f>D63</f>
        <v>●顧客からの要望を聞き入れ・改善するための体制を整備している。</v>
      </c>
      <c r="H64" s="72" t="s">
        <v>114</v>
      </c>
      <c r="I64" s="67" t="b">
        <f t="shared" si="0"/>
        <v>0</v>
      </c>
      <c r="J64" s="67">
        <v>1</v>
      </c>
      <c r="K64" s="68">
        <f t="shared" si="1"/>
        <v>0</v>
      </c>
      <c r="L64" s="201"/>
      <c r="M64" s="130">
        <v>17.170000000000002</v>
      </c>
      <c r="N64" s="41"/>
      <c r="O64" s="93"/>
    </row>
    <row r="65" spans="1:15" ht="54.95" customHeight="1" x14ac:dyDescent="0.4">
      <c r="A65" s="95" t="s">
        <v>1</v>
      </c>
      <c r="B65" s="199"/>
      <c r="C65" s="200"/>
      <c r="D65" s="187" t="s">
        <v>216</v>
      </c>
      <c r="E65" s="78" t="s">
        <v>342</v>
      </c>
      <c r="F65" s="70" t="s">
        <v>327</v>
      </c>
      <c r="G65" s="71" t="str">
        <f>D65</f>
        <v>●品質管理に関する取組を行っている</v>
      </c>
      <c r="H65" s="72" t="s">
        <v>115</v>
      </c>
      <c r="I65" s="67" t="b">
        <f t="shared" si="0"/>
        <v>0</v>
      </c>
      <c r="J65" s="67">
        <v>1</v>
      </c>
      <c r="K65" s="68">
        <f t="shared" si="1"/>
        <v>0</v>
      </c>
      <c r="L65" s="201"/>
      <c r="M65" s="130" t="s">
        <v>294</v>
      </c>
      <c r="N65" s="44"/>
      <c r="O65" s="93"/>
    </row>
    <row r="66" spans="1:15" ht="54.95" customHeight="1" x14ac:dyDescent="0.4">
      <c r="A66" s="95" t="s">
        <v>1</v>
      </c>
      <c r="B66" s="199"/>
      <c r="C66" s="200"/>
      <c r="D66" s="188"/>
      <c r="E66" s="78" t="s">
        <v>342</v>
      </c>
      <c r="F66" s="70" t="s">
        <v>57</v>
      </c>
      <c r="G66" s="71" t="str">
        <f>D65</f>
        <v>●品質管理に関する取組を行っている</v>
      </c>
      <c r="H66" s="72" t="s">
        <v>115</v>
      </c>
      <c r="I66" s="67" t="b">
        <f t="shared" si="0"/>
        <v>0</v>
      </c>
      <c r="J66" s="67">
        <v>2</v>
      </c>
      <c r="K66" s="68">
        <f t="shared" si="1"/>
        <v>0</v>
      </c>
      <c r="L66" s="201"/>
      <c r="M66" s="130" t="s">
        <v>294</v>
      </c>
      <c r="N66" s="43"/>
      <c r="O66" s="93"/>
    </row>
    <row r="67" spans="1:15" ht="71.099999999999994" customHeight="1" x14ac:dyDescent="0.4">
      <c r="A67" s="95" t="s">
        <v>1</v>
      </c>
      <c r="B67" s="190" t="s">
        <v>312</v>
      </c>
      <c r="C67" s="193" t="s">
        <v>9</v>
      </c>
      <c r="D67" s="163" t="s">
        <v>10</v>
      </c>
      <c r="E67" s="78" t="s">
        <v>342</v>
      </c>
      <c r="F67" s="70" t="s">
        <v>248</v>
      </c>
      <c r="G67" s="71" t="str">
        <f>D67</f>
        <v>●製品・サービスの提供を通じて社会課題の解決に貢献している。</v>
      </c>
      <c r="H67" s="72" t="s">
        <v>116</v>
      </c>
      <c r="I67" s="67" t="b">
        <f t="shared" si="0"/>
        <v>0</v>
      </c>
      <c r="J67" s="67">
        <v>1</v>
      </c>
      <c r="K67" s="68">
        <f t="shared" si="1"/>
        <v>0</v>
      </c>
      <c r="L67" s="196" t="s">
        <v>269</v>
      </c>
      <c r="M67" s="130" t="s">
        <v>296</v>
      </c>
      <c r="N67" s="41"/>
      <c r="O67" s="93"/>
    </row>
    <row r="68" spans="1:15" ht="71.099999999999994" customHeight="1" x14ac:dyDescent="0.4">
      <c r="A68" s="95" t="s">
        <v>1</v>
      </c>
      <c r="B68" s="191"/>
      <c r="C68" s="194"/>
      <c r="D68" s="176"/>
      <c r="E68" s="78" t="s">
        <v>342</v>
      </c>
      <c r="F68" s="70" t="s">
        <v>249</v>
      </c>
      <c r="G68" s="71" t="str">
        <f>D67</f>
        <v>●製品・サービスの提供を通じて社会課題の解決に貢献している。</v>
      </c>
      <c r="H68" s="72" t="s">
        <v>116</v>
      </c>
      <c r="I68" s="67" t="b">
        <f t="shared" si="0"/>
        <v>0</v>
      </c>
      <c r="J68" s="67">
        <v>1</v>
      </c>
      <c r="K68" s="68">
        <f t="shared" si="1"/>
        <v>0</v>
      </c>
      <c r="L68" s="197"/>
      <c r="M68" s="130" t="s">
        <v>296</v>
      </c>
      <c r="N68" s="44"/>
      <c r="O68" s="93"/>
    </row>
    <row r="69" spans="1:15" ht="71.099999999999994" customHeight="1" x14ac:dyDescent="0.4">
      <c r="A69" s="95" t="s">
        <v>1</v>
      </c>
      <c r="B69" s="191"/>
      <c r="C69" s="194"/>
      <c r="D69" s="176"/>
      <c r="E69" s="78" t="s">
        <v>342</v>
      </c>
      <c r="F69" s="70" t="s">
        <v>258</v>
      </c>
      <c r="G69" s="71" t="str">
        <f>D67</f>
        <v>●製品・サービスの提供を通じて社会課題の解決に貢献している。</v>
      </c>
      <c r="H69" s="72" t="s">
        <v>116</v>
      </c>
      <c r="I69" s="67" t="b">
        <f t="shared" si="0"/>
        <v>0</v>
      </c>
      <c r="J69" s="67">
        <v>1</v>
      </c>
      <c r="K69" s="68">
        <f t="shared" si="1"/>
        <v>0</v>
      </c>
      <c r="L69" s="197"/>
      <c r="M69" s="130" t="s">
        <v>295</v>
      </c>
      <c r="N69" s="41"/>
      <c r="O69" s="93"/>
    </row>
    <row r="70" spans="1:15" ht="86.1" customHeight="1" x14ac:dyDescent="0.4">
      <c r="A70" s="94"/>
      <c r="B70" s="192"/>
      <c r="C70" s="195"/>
      <c r="D70" s="169"/>
      <c r="E70" s="78" t="s">
        <v>342</v>
      </c>
      <c r="F70" s="76" t="s">
        <v>275</v>
      </c>
      <c r="G70" s="71">
        <f>D68</f>
        <v>0</v>
      </c>
      <c r="H70" s="77"/>
      <c r="I70" s="67" t="b">
        <f t="shared" si="0"/>
        <v>0</v>
      </c>
      <c r="J70" s="67">
        <v>1</v>
      </c>
      <c r="K70" s="68">
        <f t="shared" si="1"/>
        <v>0</v>
      </c>
      <c r="L70" s="198"/>
      <c r="M70" s="130">
        <v>17.170000000000002</v>
      </c>
      <c r="N70" s="45"/>
      <c r="O70" s="93"/>
    </row>
    <row r="71" spans="1:15" ht="36" customHeight="1" x14ac:dyDescent="0.4">
      <c r="A71" s="96" t="s">
        <v>2</v>
      </c>
      <c r="B71" s="183" t="s">
        <v>313</v>
      </c>
      <c r="C71" s="185" t="s">
        <v>43</v>
      </c>
      <c r="D71" s="187" t="s">
        <v>13</v>
      </c>
      <c r="E71" s="80" t="s">
        <v>342</v>
      </c>
      <c r="F71" s="70" t="s">
        <v>58</v>
      </c>
      <c r="G71" s="71" t="str">
        <f>D71</f>
        <v>●公正な経済取引を行っている。</v>
      </c>
      <c r="H71" s="72" t="s">
        <v>165</v>
      </c>
      <c r="I71" s="67" t="b">
        <f t="shared" si="0"/>
        <v>0</v>
      </c>
      <c r="J71" s="67">
        <v>1</v>
      </c>
      <c r="K71" s="68">
        <f t="shared" si="1"/>
        <v>0</v>
      </c>
      <c r="L71" s="170" t="s">
        <v>191</v>
      </c>
      <c r="M71" s="130" t="s">
        <v>29</v>
      </c>
      <c r="N71" s="40"/>
      <c r="O71" s="93"/>
    </row>
    <row r="72" spans="1:15" ht="36" customHeight="1" x14ac:dyDescent="0.4">
      <c r="A72" s="96" t="s">
        <v>2</v>
      </c>
      <c r="B72" s="184"/>
      <c r="C72" s="186"/>
      <c r="D72" s="188"/>
      <c r="E72" s="80" t="s">
        <v>342</v>
      </c>
      <c r="F72" s="70" t="s">
        <v>48</v>
      </c>
      <c r="G72" s="71" t="str">
        <f>D71</f>
        <v>●公正な経済取引を行っている。</v>
      </c>
      <c r="H72" s="72" t="s">
        <v>165</v>
      </c>
      <c r="I72" s="67" t="b">
        <f t="shared" si="0"/>
        <v>0</v>
      </c>
      <c r="J72" s="67">
        <v>1</v>
      </c>
      <c r="K72" s="68">
        <f t="shared" si="1"/>
        <v>0</v>
      </c>
      <c r="L72" s="189"/>
      <c r="M72" s="130" t="s">
        <v>29</v>
      </c>
      <c r="N72" s="44"/>
      <c r="O72" s="93"/>
    </row>
    <row r="73" spans="1:15" ht="36" customHeight="1" x14ac:dyDescent="0.4">
      <c r="A73" s="96" t="s">
        <v>2</v>
      </c>
      <c r="B73" s="184"/>
      <c r="C73" s="186"/>
      <c r="D73" s="188"/>
      <c r="E73" s="80" t="s">
        <v>342</v>
      </c>
      <c r="F73" s="70" t="s">
        <v>217</v>
      </c>
      <c r="G73" s="71" t="str">
        <f>D71</f>
        <v>●公正な経済取引を行っている。</v>
      </c>
      <c r="H73" s="72" t="s">
        <v>165</v>
      </c>
      <c r="I73" s="67" t="b">
        <f t="shared" si="0"/>
        <v>0</v>
      </c>
      <c r="J73" s="67">
        <v>1</v>
      </c>
      <c r="K73" s="68">
        <f t="shared" si="1"/>
        <v>0</v>
      </c>
      <c r="L73" s="171"/>
      <c r="M73" s="130" t="s">
        <v>29</v>
      </c>
      <c r="N73" s="43"/>
      <c r="O73" s="93"/>
    </row>
    <row r="74" spans="1:15" ht="36" customHeight="1" x14ac:dyDescent="0.4">
      <c r="A74" s="96" t="s">
        <v>2</v>
      </c>
      <c r="B74" s="183" t="s">
        <v>314</v>
      </c>
      <c r="C74" s="185" t="s">
        <v>41</v>
      </c>
      <c r="D74" s="187" t="s">
        <v>14</v>
      </c>
      <c r="E74" s="80" t="s">
        <v>342</v>
      </c>
      <c r="F74" s="70" t="s">
        <v>259</v>
      </c>
      <c r="G74" s="71" t="str">
        <f>D74</f>
        <v>●情報セキュリティ対策を行っている</v>
      </c>
      <c r="H74" s="72" t="s">
        <v>123</v>
      </c>
      <c r="I74" s="67" t="b">
        <f t="shared" si="0"/>
        <v>0</v>
      </c>
      <c r="J74" s="67">
        <v>1</v>
      </c>
      <c r="K74" s="68">
        <f t="shared" si="1"/>
        <v>0</v>
      </c>
      <c r="L74" s="170" t="s">
        <v>196</v>
      </c>
      <c r="M74" s="131" t="s">
        <v>81</v>
      </c>
      <c r="N74" s="49"/>
      <c r="O74" s="93"/>
    </row>
    <row r="75" spans="1:15" ht="36" customHeight="1" x14ac:dyDescent="0.4">
      <c r="A75" s="96" t="s">
        <v>2</v>
      </c>
      <c r="B75" s="184"/>
      <c r="C75" s="186"/>
      <c r="D75" s="188"/>
      <c r="E75" s="80" t="s">
        <v>342</v>
      </c>
      <c r="F75" s="70" t="s">
        <v>49</v>
      </c>
      <c r="G75" s="71" t="str">
        <f>D74</f>
        <v>●情報セキュリティ対策を行っている</v>
      </c>
      <c r="H75" s="72" t="s">
        <v>123</v>
      </c>
      <c r="I75" s="67" t="b">
        <f t="shared" si="0"/>
        <v>0</v>
      </c>
      <c r="J75" s="67">
        <v>1</v>
      </c>
      <c r="K75" s="68">
        <f t="shared" si="1"/>
        <v>0</v>
      </c>
      <c r="L75" s="189"/>
      <c r="M75" s="131" t="s">
        <v>81</v>
      </c>
      <c r="N75" s="50"/>
      <c r="O75" s="93"/>
    </row>
    <row r="76" spans="1:15" ht="45" customHeight="1" x14ac:dyDescent="0.4">
      <c r="A76" s="96" t="s">
        <v>2</v>
      </c>
      <c r="B76" s="184"/>
      <c r="C76" s="186"/>
      <c r="D76" s="188"/>
      <c r="E76" s="80" t="s">
        <v>342</v>
      </c>
      <c r="F76" s="70" t="s">
        <v>50</v>
      </c>
      <c r="G76" s="71" t="str">
        <f>D74</f>
        <v>●情報セキュリティ対策を行っている</v>
      </c>
      <c r="H76" s="72" t="s">
        <v>166</v>
      </c>
      <c r="I76" s="67" t="b">
        <f t="shared" si="0"/>
        <v>0</v>
      </c>
      <c r="J76" s="67">
        <v>1</v>
      </c>
      <c r="K76" s="68">
        <f t="shared" si="1"/>
        <v>0</v>
      </c>
      <c r="L76" s="189"/>
      <c r="M76" s="130" t="s">
        <v>82</v>
      </c>
      <c r="N76" s="44"/>
      <c r="O76" s="93"/>
    </row>
    <row r="77" spans="1:15" ht="36" customHeight="1" x14ac:dyDescent="0.4">
      <c r="A77" s="96" t="s">
        <v>2</v>
      </c>
      <c r="B77" s="184"/>
      <c r="C77" s="186"/>
      <c r="D77" s="188"/>
      <c r="E77" s="80" t="s">
        <v>342</v>
      </c>
      <c r="F77" s="70" t="s">
        <v>60</v>
      </c>
      <c r="G77" s="71" t="str">
        <f>D74</f>
        <v>●情報セキュリティ対策を行っている</v>
      </c>
      <c r="H77" s="72" t="s">
        <v>158</v>
      </c>
      <c r="I77" s="67" t="b">
        <f t="shared" si="0"/>
        <v>0</v>
      </c>
      <c r="J77" s="67">
        <v>1</v>
      </c>
      <c r="K77" s="68">
        <f t="shared" si="1"/>
        <v>0</v>
      </c>
      <c r="L77" s="171"/>
      <c r="M77" s="131" t="s">
        <v>81</v>
      </c>
      <c r="N77" s="51"/>
      <c r="O77" s="93"/>
    </row>
    <row r="78" spans="1:15" ht="36" customHeight="1" x14ac:dyDescent="0.4">
      <c r="A78" s="96" t="s">
        <v>2</v>
      </c>
      <c r="B78" s="165" t="s">
        <v>315</v>
      </c>
      <c r="C78" s="167" t="s">
        <v>15</v>
      </c>
      <c r="D78" s="163" t="s">
        <v>16</v>
      </c>
      <c r="E78" s="80" t="s">
        <v>342</v>
      </c>
      <c r="F78" s="70" t="s">
        <v>51</v>
      </c>
      <c r="G78" s="71" t="str">
        <f>D78</f>
        <v>●企業統治体制を構築している。</v>
      </c>
      <c r="H78" s="72" t="s">
        <v>167</v>
      </c>
      <c r="I78" s="67" t="b">
        <f t="shared" si="0"/>
        <v>0</v>
      </c>
      <c r="J78" s="67">
        <v>1</v>
      </c>
      <c r="K78" s="68">
        <f t="shared" si="1"/>
        <v>0</v>
      </c>
      <c r="L78" s="170" t="s">
        <v>191</v>
      </c>
      <c r="M78" s="130" t="s">
        <v>83</v>
      </c>
      <c r="N78" s="40"/>
      <c r="O78" s="93"/>
    </row>
    <row r="79" spans="1:15" ht="36" customHeight="1" x14ac:dyDescent="0.4">
      <c r="A79" s="96" t="s">
        <v>2</v>
      </c>
      <c r="B79" s="166"/>
      <c r="C79" s="168"/>
      <c r="D79" s="177"/>
      <c r="E79" s="80" t="s">
        <v>342</v>
      </c>
      <c r="F79" s="70" t="s">
        <v>56</v>
      </c>
      <c r="G79" s="71" t="str">
        <f>D78</f>
        <v>●企業統治体制を構築している。</v>
      </c>
      <c r="H79" s="72" t="s">
        <v>159</v>
      </c>
      <c r="I79" s="67" t="b">
        <f t="shared" si="0"/>
        <v>0</v>
      </c>
      <c r="J79" s="67">
        <v>1</v>
      </c>
      <c r="K79" s="68">
        <f t="shared" si="1"/>
        <v>0</v>
      </c>
      <c r="L79" s="171"/>
      <c r="M79" s="130" t="s">
        <v>83</v>
      </c>
      <c r="N79" s="45"/>
      <c r="O79" s="93"/>
    </row>
    <row r="80" spans="1:15" ht="57" customHeight="1" x14ac:dyDescent="0.4">
      <c r="A80" s="96" t="s">
        <v>2</v>
      </c>
      <c r="B80" s="165" t="s">
        <v>316</v>
      </c>
      <c r="C80" s="167" t="s">
        <v>30</v>
      </c>
      <c r="D80" s="163" t="s">
        <v>20</v>
      </c>
      <c r="E80" s="80" t="s">
        <v>342</v>
      </c>
      <c r="F80" s="70" t="s">
        <v>218</v>
      </c>
      <c r="G80" s="71" t="str">
        <f>D80</f>
        <v>●社会・環境に及ぼす影響に対し、責任を持って対応している。</v>
      </c>
      <c r="H80" s="72" t="s">
        <v>124</v>
      </c>
      <c r="I80" s="67" t="b">
        <f t="shared" si="0"/>
        <v>0</v>
      </c>
      <c r="J80" s="67">
        <v>1</v>
      </c>
      <c r="K80" s="68">
        <f t="shared" si="1"/>
        <v>0</v>
      </c>
      <c r="L80" s="170" t="s">
        <v>191</v>
      </c>
      <c r="M80" s="130" t="s">
        <v>84</v>
      </c>
      <c r="N80" s="44"/>
      <c r="O80" s="93"/>
    </row>
    <row r="81" spans="1:36" ht="36" customHeight="1" x14ac:dyDescent="0.4">
      <c r="A81" s="96"/>
      <c r="B81" s="172"/>
      <c r="C81" s="174"/>
      <c r="D81" s="176"/>
      <c r="E81" s="80" t="s">
        <v>342</v>
      </c>
      <c r="F81" s="70" t="s">
        <v>64</v>
      </c>
      <c r="G81" s="71" t="str">
        <f>D80</f>
        <v>●社会・環境に及ぼす影響に対し、責任を持って対応している。</v>
      </c>
      <c r="H81" s="72" t="s">
        <v>125</v>
      </c>
      <c r="I81" s="67" t="b">
        <f t="shared" si="0"/>
        <v>0</v>
      </c>
      <c r="J81" s="67">
        <v>1</v>
      </c>
      <c r="K81" s="68">
        <f t="shared" si="1"/>
        <v>0</v>
      </c>
      <c r="L81" s="178"/>
      <c r="M81" s="130" t="s">
        <v>84</v>
      </c>
      <c r="N81" s="41"/>
      <c r="O81" s="93"/>
    </row>
    <row r="82" spans="1:36" ht="36" customHeight="1" x14ac:dyDescent="0.4">
      <c r="A82" s="96" t="s">
        <v>2</v>
      </c>
      <c r="B82" s="172"/>
      <c r="C82" s="174"/>
      <c r="D82" s="177"/>
      <c r="E82" s="80" t="s">
        <v>342</v>
      </c>
      <c r="F82" s="70" t="s">
        <v>65</v>
      </c>
      <c r="G82" s="71" t="str">
        <f>D80</f>
        <v>●社会・環境に及ぼす影響に対し、責任を持って対応している。</v>
      </c>
      <c r="H82" s="72" t="s">
        <v>126</v>
      </c>
      <c r="I82" s="67" t="b">
        <f t="shared" ref="I82:I95" si="4">IF(E82="■",TRUE,FALSE)</f>
        <v>0</v>
      </c>
      <c r="J82" s="67">
        <v>1</v>
      </c>
      <c r="K82" s="68">
        <f t="shared" si="1"/>
        <v>0</v>
      </c>
      <c r="L82" s="171"/>
      <c r="M82" s="130" t="s">
        <v>103</v>
      </c>
      <c r="N82" s="41"/>
      <c r="O82" s="93"/>
    </row>
    <row r="83" spans="1:36" ht="93" customHeight="1" x14ac:dyDescent="0.4">
      <c r="A83" s="96" t="s">
        <v>2</v>
      </c>
      <c r="B83" s="172"/>
      <c r="C83" s="174"/>
      <c r="D83" s="163" t="s">
        <v>223</v>
      </c>
      <c r="E83" s="80" t="s">
        <v>342</v>
      </c>
      <c r="F83" s="70" t="s">
        <v>221</v>
      </c>
      <c r="G83" s="71" t="str">
        <f>D83</f>
        <v>●SDGs達成に資する各種取組について、企業として戦略的・持続的に推進する基盤を整備している。</v>
      </c>
      <c r="H83" s="72" t="s">
        <v>139</v>
      </c>
      <c r="I83" s="67" t="b">
        <f t="shared" si="4"/>
        <v>0</v>
      </c>
      <c r="J83" s="67">
        <v>1</v>
      </c>
      <c r="K83" s="68">
        <f t="shared" si="1"/>
        <v>0</v>
      </c>
      <c r="L83" s="170" t="s">
        <v>224</v>
      </c>
      <c r="M83" s="179" t="s">
        <v>188</v>
      </c>
      <c r="N83" s="181" t="s">
        <v>188</v>
      </c>
      <c r="O83" s="93"/>
    </row>
    <row r="84" spans="1:36" ht="93" customHeight="1" x14ac:dyDescent="0.4">
      <c r="A84" s="96"/>
      <c r="B84" s="173"/>
      <c r="C84" s="175"/>
      <c r="D84" s="169"/>
      <c r="E84" s="80" t="s">
        <v>342</v>
      </c>
      <c r="F84" s="70" t="s">
        <v>222</v>
      </c>
      <c r="G84" s="71">
        <f>D84</f>
        <v>0</v>
      </c>
      <c r="H84" s="72"/>
      <c r="I84" s="67" t="b">
        <f t="shared" si="4"/>
        <v>0</v>
      </c>
      <c r="J84" s="67">
        <v>2</v>
      </c>
      <c r="K84" s="68">
        <f t="shared" ref="K84:K95" si="5">IFERROR(VLOOKUP(TRUE,I84:J84,2,FALSE),0)</f>
        <v>0</v>
      </c>
      <c r="L84" s="171"/>
      <c r="M84" s="180"/>
      <c r="N84" s="182"/>
      <c r="O84" s="93"/>
    </row>
    <row r="85" spans="1:36" ht="41.1" customHeight="1" x14ac:dyDescent="0.4">
      <c r="A85" s="96" t="s">
        <v>2</v>
      </c>
      <c r="B85" s="165" t="s">
        <v>317</v>
      </c>
      <c r="C85" s="167" t="s">
        <v>31</v>
      </c>
      <c r="D85" s="163" t="s">
        <v>219</v>
      </c>
      <c r="E85" s="80" t="s">
        <v>342</v>
      </c>
      <c r="F85" s="70" t="s">
        <v>52</v>
      </c>
      <c r="G85" s="71" t="str">
        <f>D85</f>
        <v>●事業継続や事業継承に関する取組が進められている。</v>
      </c>
      <c r="H85" s="72" t="s">
        <v>139</v>
      </c>
      <c r="I85" s="67" t="b">
        <f t="shared" si="4"/>
        <v>0</v>
      </c>
      <c r="J85" s="67">
        <v>1</v>
      </c>
      <c r="K85" s="68">
        <f t="shared" si="5"/>
        <v>0</v>
      </c>
      <c r="L85" s="170" t="s">
        <v>191</v>
      </c>
      <c r="M85" s="130" t="s">
        <v>85</v>
      </c>
      <c r="N85" s="40"/>
      <c r="O85" s="93"/>
    </row>
    <row r="86" spans="1:36" ht="43.35" customHeight="1" x14ac:dyDescent="0.4">
      <c r="A86" s="96" t="s">
        <v>2</v>
      </c>
      <c r="B86" s="166"/>
      <c r="C86" s="168"/>
      <c r="D86" s="169"/>
      <c r="E86" s="80" t="s">
        <v>342</v>
      </c>
      <c r="F86" s="70" t="s">
        <v>42</v>
      </c>
      <c r="G86" s="71" t="str">
        <f>D85</f>
        <v>●事業継続や事業継承に関する取組が進められている。</v>
      </c>
      <c r="H86" s="72" t="s">
        <v>127</v>
      </c>
      <c r="I86" s="67" t="b">
        <f t="shared" si="4"/>
        <v>0</v>
      </c>
      <c r="J86" s="67">
        <v>1</v>
      </c>
      <c r="K86" s="68">
        <f t="shared" si="5"/>
        <v>0</v>
      </c>
      <c r="L86" s="171"/>
      <c r="M86" s="130" t="s">
        <v>104</v>
      </c>
      <c r="N86" s="45"/>
      <c r="O86" s="93"/>
    </row>
    <row r="87" spans="1:36" ht="75.599999999999994" customHeight="1" x14ac:dyDescent="0.4">
      <c r="A87" s="97" t="s">
        <v>3</v>
      </c>
      <c r="B87" s="52" t="s">
        <v>318</v>
      </c>
      <c r="C87" s="53" t="s">
        <v>174</v>
      </c>
      <c r="D87" s="39" t="s">
        <v>32</v>
      </c>
      <c r="E87" s="81" t="s">
        <v>342</v>
      </c>
      <c r="F87" s="70" t="s">
        <v>175</v>
      </c>
      <c r="G87" s="71" t="str">
        <f>D87</f>
        <v>●市内における雇用を促進している。</v>
      </c>
      <c r="H87" s="72" t="s">
        <v>152</v>
      </c>
      <c r="I87" s="67" t="b">
        <f t="shared" si="4"/>
        <v>0</v>
      </c>
      <c r="J87" s="67">
        <v>3</v>
      </c>
      <c r="K87" s="68">
        <f t="shared" si="5"/>
        <v>0</v>
      </c>
      <c r="L87" s="82" t="s">
        <v>255</v>
      </c>
      <c r="M87" s="130" t="s">
        <v>86</v>
      </c>
      <c r="N87" s="54"/>
      <c r="O87" s="93"/>
    </row>
    <row r="88" spans="1:36" ht="104.45" customHeight="1" x14ac:dyDescent="0.4">
      <c r="A88" s="97" t="s">
        <v>3</v>
      </c>
      <c r="B88" s="55" t="s">
        <v>319</v>
      </c>
      <c r="C88" s="56" t="s">
        <v>176</v>
      </c>
      <c r="D88" s="42" t="s">
        <v>19</v>
      </c>
      <c r="E88" s="81" t="s">
        <v>342</v>
      </c>
      <c r="F88" s="70" t="s">
        <v>256</v>
      </c>
      <c r="G88" s="71" t="str">
        <f>D88</f>
        <v>●市の施策・事業に協力している。</v>
      </c>
      <c r="H88" s="72" t="s">
        <v>160</v>
      </c>
      <c r="I88" s="67" t="b">
        <f t="shared" si="4"/>
        <v>0</v>
      </c>
      <c r="J88" s="67">
        <v>3</v>
      </c>
      <c r="K88" s="68">
        <f t="shared" si="5"/>
        <v>0</v>
      </c>
      <c r="L88" s="83" t="s">
        <v>329</v>
      </c>
      <c r="M88" s="130">
        <v>17.170000000000002</v>
      </c>
      <c r="N88" s="54"/>
      <c r="O88" s="93"/>
    </row>
    <row r="89" spans="1:36" ht="104.1" customHeight="1" x14ac:dyDescent="0.4">
      <c r="A89" s="97" t="s">
        <v>3</v>
      </c>
      <c r="B89" s="160" t="s">
        <v>320</v>
      </c>
      <c r="C89" s="161" t="s">
        <v>177</v>
      </c>
      <c r="D89" s="42" t="s">
        <v>220</v>
      </c>
      <c r="E89" s="81" t="s">
        <v>342</v>
      </c>
      <c r="F89" s="70" t="s">
        <v>257</v>
      </c>
      <c r="G89" s="71" t="str">
        <f>D89</f>
        <v>●地域課題解決に向けた事業や取組を行っている。</v>
      </c>
      <c r="H89" s="72" t="s">
        <v>144</v>
      </c>
      <c r="I89" s="67" t="b">
        <f t="shared" si="4"/>
        <v>0</v>
      </c>
      <c r="J89" s="67">
        <v>3</v>
      </c>
      <c r="K89" s="68">
        <f t="shared" si="5"/>
        <v>0</v>
      </c>
      <c r="L89" s="154" t="s">
        <v>276</v>
      </c>
      <c r="M89" s="130" t="s">
        <v>298</v>
      </c>
      <c r="N89" s="44"/>
      <c r="O89" s="93"/>
    </row>
    <row r="90" spans="1:36" ht="61.5" customHeight="1" x14ac:dyDescent="0.4">
      <c r="A90" s="97" t="s">
        <v>3</v>
      </c>
      <c r="B90" s="160"/>
      <c r="C90" s="161"/>
      <c r="D90" s="163" t="s">
        <v>17</v>
      </c>
      <c r="E90" s="81" t="s">
        <v>342</v>
      </c>
      <c r="F90" s="70" t="s">
        <v>185</v>
      </c>
      <c r="G90" s="71" t="str">
        <f>D90</f>
        <v>●地域社会とのコミュニケーション機会を設けている。</v>
      </c>
      <c r="H90" s="72" t="s">
        <v>129</v>
      </c>
      <c r="I90" s="67" t="b">
        <f t="shared" si="4"/>
        <v>0</v>
      </c>
      <c r="J90" s="67">
        <v>2</v>
      </c>
      <c r="K90" s="68">
        <f t="shared" si="5"/>
        <v>0</v>
      </c>
      <c r="L90" s="155"/>
      <c r="M90" s="130" t="s">
        <v>297</v>
      </c>
      <c r="N90" s="40"/>
      <c r="O90" s="93"/>
    </row>
    <row r="91" spans="1:36" ht="61.5" customHeight="1" x14ac:dyDescent="0.4">
      <c r="A91" s="97" t="s">
        <v>3</v>
      </c>
      <c r="B91" s="160"/>
      <c r="C91" s="161"/>
      <c r="D91" s="164"/>
      <c r="E91" s="81" t="s">
        <v>342</v>
      </c>
      <c r="F91" s="70" t="s">
        <v>88</v>
      </c>
      <c r="G91" s="71" t="str">
        <f>D90</f>
        <v>●地域社会とのコミュニケーション機会を設けている。</v>
      </c>
      <c r="H91" s="72" t="s">
        <v>130</v>
      </c>
      <c r="I91" s="67" t="b">
        <f t="shared" si="4"/>
        <v>0</v>
      </c>
      <c r="J91" s="67">
        <v>2</v>
      </c>
      <c r="K91" s="68">
        <f t="shared" si="5"/>
        <v>0</v>
      </c>
      <c r="L91" s="155"/>
      <c r="M91" s="130">
        <v>10.199999999999999</v>
      </c>
      <c r="N91" s="44"/>
      <c r="O91" s="93"/>
    </row>
    <row r="92" spans="1:36" ht="61.5" customHeight="1" x14ac:dyDescent="0.4">
      <c r="A92" s="97" t="s">
        <v>3</v>
      </c>
      <c r="B92" s="160"/>
      <c r="C92" s="161"/>
      <c r="D92" s="164"/>
      <c r="E92" s="81" t="s">
        <v>342</v>
      </c>
      <c r="F92" s="84" t="s">
        <v>186</v>
      </c>
      <c r="G92" s="85" t="str">
        <f>D90</f>
        <v>●地域社会とのコミュニケーション機会を設けている。</v>
      </c>
      <c r="H92" s="86" t="s">
        <v>131</v>
      </c>
      <c r="I92" s="67" t="b">
        <f t="shared" si="4"/>
        <v>0</v>
      </c>
      <c r="J92" s="87">
        <v>2</v>
      </c>
      <c r="K92" s="68">
        <f t="shared" si="5"/>
        <v>0</v>
      </c>
      <c r="L92" s="162"/>
      <c r="M92" s="132">
        <v>11.3</v>
      </c>
      <c r="N92" s="41"/>
      <c r="O92" s="93"/>
    </row>
    <row r="93" spans="1:36" ht="78.95" customHeight="1" x14ac:dyDescent="0.4">
      <c r="A93" s="97"/>
      <c r="B93" s="145" t="s">
        <v>321</v>
      </c>
      <c r="C93" s="148" t="s">
        <v>18</v>
      </c>
      <c r="D93" s="151" t="s">
        <v>250</v>
      </c>
      <c r="E93" s="81" t="s">
        <v>342</v>
      </c>
      <c r="F93" s="70" t="s">
        <v>55</v>
      </c>
      <c r="G93" s="85" t="str">
        <f>D93</f>
        <v>●地域経済の振興・地域内経済循環に資する製品・サービスを提供している。</v>
      </c>
      <c r="H93" s="72" t="s">
        <v>128</v>
      </c>
      <c r="I93" s="67" t="b">
        <f t="shared" si="4"/>
        <v>0</v>
      </c>
      <c r="J93" s="67">
        <v>3</v>
      </c>
      <c r="K93" s="68">
        <f t="shared" si="5"/>
        <v>0</v>
      </c>
      <c r="L93" s="154" t="s">
        <v>268</v>
      </c>
      <c r="M93" s="132" t="s">
        <v>299</v>
      </c>
      <c r="N93" s="157"/>
      <c r="O93" s="93"/>
    </row>
    <row r="94" spans="1:36" ht="78.95" customHeight="1" x14ac:dyDescent="0.4">
      <c r="A94" s="97"/>
      <c r="B94" s="146"/>
      <c r="C94" s="149"/>
      <c r="D94" s="152"/>
      <c r="E94" s="81" t="s">
        <v>342</v>
      </c>
      <c r="F94" s="84" t="s">
        <v>54</v>
      </c>
      <c r="G94" s="85" t="str">
        <f>D93</f>
        <v>●地域経済の振興・地域内経済循環に資する製品・サービスを提供している。</v>
      </c>
      <c r="H94" s="86"/>
      <c r="I94" s="67" t="b">
        <f t="shared" si="4"/>
        <v>0</v>
      </c>
      <c r="J94" s="87">
        <v>3</v>
      </c>
      <c r="K94" s="68">
        <f t="shared" si="5"/>
        <v>0</v>
      </c>
      <c r="L94" s="155"/>
      <c r="M94" s="132" t="s">
        <v>87</v>
      </c>
      <c r="N94" s="158"/>
      <c r="O94" s="93"/>
    </row>
    <row r="95" spans="1:36" s="99" customFormat="1" ht="89.1" customHeight="1" thickBot="1" x14ac:dyDescent="0.45">
      <c r="A95" s="98" t="s">
        <v>3</v>
      </c>
      <c r="B95" s="147"/>
      <c r="C95" s="150"/>
      <c r="D95" s="153"/>
      <c r="E95" s="88" t="s">
        <v>342</v>
      </c>
      <c r="F95" s="89" t="s">
        <v>277</v>
      </c>
      <c r="G95" s="85" t="str">
        <f>D93</f>
        <v>●地域経済の振興・地域内経済循環に資する製品・サービスを提供している。</v>
      </c>
      <c r="H95" s="90" t="s">
        <v>132</v>
      </c>
      <c r="I95" s="67" t="b">
        <f t="shared" si="4"/>
        <v>0</v>
      </c>
      <c r="J95" s="91">
        <v>3</v>
      </c>
      <c r="K95" s="68">
        <f t="shared" si="5"/>
        <v>0</v>
      </c>
      <c r="L95" s="156"/>
      <c r="M95" s="133">
        <v>17.170000000000002</v>
      </c>
      <c r="N95" s="159"/>
      <c r="O95" s="93"/>
      <c r="P95" s="24"/>
      <c r="Q95" s="24"/>
      <c r="R95" s="24"/>
      <c r="S95" s="24"/>
      <c r="T95" s="24"/>
      <c r="U95" s="24"/>
      <c r="V95" s="24"/>
      <c r="W95" s="24"/>
      <c r="X95" s="24"/>
      <c r="Y95" s="24"/>
      <c r="Z95" s="24"/>
      <c r="AA95" s="24"/>
      <c r="AB95" s="24"/>
      <c r="AC95" s="24"/>
      <c r="AD95" s="24"/>
      <c r="AE95" s="24"/>
      <c r="AF95" s="24"/>
      <c r="AG95" s="24"/>
      <c r="AH95" s="24"/>
      <c r="AI95" s="24"/>
      <c r="AJ95" s="24"/>
    </row>
    <row r="96" spans="1:36" ht="17.100000000000001" customHeight="1" x14ac:dyDescent="0.4">
      <c r="H96" s="59"/>
      <c r="I96" s="60"/>
      <c r="N96" s="62"/>
    </row>
  </sheetData>
  <sheetProtection algorithmName="SHA-512" hashValue="+q41GICSMeGxa5yFCm1Fwlfe2+nR0kDRS1NOEH1EY2s01Y0Esn1GdU+2x28GgiimjU/pPHahUMsnfvB5UXJz+A==" saltValue="ztw4hJ4mNiIx1kmRy+HqlA==" spinCount="100000" sheet="1" formatCells="0" formatRows="0" selectLockedCells="1"/>
  <mergeCells count="106">
    <mergeCell ref="L7:L10"/>
    <mergeCell ref="C7:D10"/>
    <mergeCell ref="C11:D11"/>
    <mergeCell ref="C5:M5"/>
    <mergeCell ref="N29:N33"/>
    <mergeCell ref="B27:B28"/>
    <mergeCell ref="C27:C28"/>
    <mergeCell ref="D27:D28"/>
    <mergeCell ref="L27:L28"/>
    <mergeCell ref="N17:N19"/>
    <mergeCell ref="M15:N16"/>
    <mergeCell ref="E16:F16"/>
    <mergeCell ref="B25:B26"/>
    <mergeCell ref="C25:C26"/>
    <mergeCell ref="D25:D26"/>
    <mergeCell ref="L25:L26"/>
    <mergeCell ref="D23:D24"/>
    <mergeCell ref="B20:B24"/>
    <mergeCell ref="C20:C24"/>
    <mergeCell ref="D20:D22"/>
    <mergeCell ref="B17:B19"/>
    <mergeCell ref="C17:C19"/>
    <mergeCell ref="D17:D18"/>
    <mergeCell ref="L17:L19"/>
    <mergeCell ref="L20:L22"/>
    <mergeCell ref="B34:B35"/>
    <mergeCell ref="C34:C35"/>
    <mergeCell ref="D34:D35"/>
    <mergeCell ref="L34:L35"/>
    <mergeCell ref="L36:L38"/>
    <mergeCell ref="L39:L42"/>
    <mergeCell ref="B29:B33"/>
    <mergeCell ref="C29:C33"/>
    <mergeCell ref="D29:D33"/>
    <mergeCell ref="L29:L33"/>
    <mergeCell ref="B48:B53"/>
    <mergeCell ref="C48:C53"/>
    <mergeCell ref="D48:D50"/>
    <mergeCell ref="D51:D53"/>
    <mergeCell ref="B43:B47"/>
    <mergeCell ref="C43:C47"/>
    <mergeCell ref="L43:L47"/>
    <mergeCell ref="B36:B42"/>
    <mergeCell ref="C36:C42"/>
    <mergeCell ref="D36:D38"/>
    <mergeCell ref="D39:D42"/>
    <mergeCell ref="D43:D46"/>
    <mergeCell ref="B60:B62"/>
    <mergeCell ref="C60:C62"/>
    <mergeCell ref="D60:D62"/>
    <mergeCell ref="L60:L62"/>
    <mergeCell ref="B58:B59"/>
    <mergeCell ref="C58:C59"/>
    <mergeCell ref="D58:D59"/>
    <mergeCell ref="L58:L59"/>
    <mergeCell ref="B54:B57"/>
    <mergeCell ref="C54:C57"/>
    <mergeCell ref="D54:D57"/>
    <mergeCell ref="L54:L57"/>
    <mergeCell ref="B71:B73"/>
    <mergeCell ref="C71:C73"/>
    <mergeCell ref="D71:D73"/>
    <mergeCell ref="L71:L73"/>
    <mergeCell ref="B67:B70"/>
    <mergeCell ref="C67:C70"/>
    <mergeCell ref="D67:D70"/>
    <mergeCell ref="L67:L70"/>
    <mergeCell ref="B63:B66"/>
    <mergeCell ref="C63:C66"/>
    <mergeCell ref="D63:D64"/>
    <mergeCell ref="L63:L66"/>
    <mergeCell ref="D65:D66"/>
    <mergeCell ref="N83:N84"/>
    <mergeCell ref="B78:B79"/>
    <mergeCell ref="C78:C79"/>
    <mergeCell ref="D78:D79"/>
    <mergeCell ref="L78:L79"/>
    <mergeCell ref="L83:L84"/>
    <mergeCell ref="B74:B77"/>
    <mergeCell ref="C74:C77"/>
    <mergeCell ref="D74:D77"/>
    <mergeCell ref="L74:L77"/>
    <mergeCell ref="B3:O3"/>
    <mergeCell ref="B13:O13"/>
    <mergeCell ref="L23:L24"/>
    <mergeCell ref="L48:L50"/>
    <mergeCell ref="L51:L53"/>
    <mergeCell ref="B93:B95"/>
    <mergeCell ref="C93:C95"/>
    <mergeCell ref="D93:D95"/>
    <mergeCell ref="L93:L95"/>
    <mergeCell ref="N93:N95"/>
    <mergeCell ref="B89:B92"/>
    <mergeCell ref="C89:C92"/>
    <mergeCell ref="L89:L92"/>
    <mergeCell ref="D90:D92"/>
    <mergeCell ref="B85:B86"/>
    <mergeCell ref="C85:C86"/>
    <mergeCell ref="D85:D86"/>
    <mergeCell ref="L85:L86"/>
    <mergeCell ref="B80:B84"/>
    <mergeCell ref="C80:C84"/>
    <mergeCell ref="D80:D82"/>
    <mergeCell ref="L80:L82"/>
    <mergeCell ref="D83:D84"/>
    <mergeCell ref="M83:M84"/>
  </mergeCells>
  <phoneticPr fontId="1"/>
  <conditionalFormatting sqref="E88:E95">
    <cfRule type="expression" dxfId="14" priority="42">
      <formula>AND(#REF!=TRUE,$I88=FALSE)</formula>
    </cfRule>
  </conditionalFormatting>
  <conditionalFormatting sqref="E88:E95">
    <cfRule type="expression" dxfId="13" priority="43">
      <formula>AND(#REF!=TRUE,$I88=FALSE)</formula>
    </cfRule>
  </conditionalFormatting>
  <conditionalFormatting sqref="E88:E95 E17:E35">
    <cfRule type="expression" dxfId="12" priority="44">
      <formula>AND(#REF!=TRUE,$I17=FALSE)</formula>
    </cfRule>
    <cfRule type="expression" dxfId="11" priority="45">
      <formula>AND(#REF!=TRUE,$I17=FALSE)</formula>
    </cfRule>
  </conditionalFormatting>
  <conditionalFormatting sqref="E88:E95 E17:E35">
    <cfRule type="expression" dxfId="10" priority="46">
      <formula>AND(#REF!=TRUE,$I17=FALSE)</formula>
    </cfRule>
  </conditionalFormatting>
  <conditionalFormatting sqref="E88:E95 E17:E35">
    <cfRule type="expression" dxfId="9" priority="47">
      <formula>AND(#REF!=TRUE,$I17=FALSE)</formula>
    </cfRule>
    <cfRule type="expression" dxfId="8" priority="48">
      <formula>AND(#REF!=TRUE,$I17=FALSE)</formula>
    </cfRule>
  </conditionalFormatting>
  <conditionalFormatting sqref="E88:E95">
    <cfRule type="expression" dxfId="7" priority="49">
      <formula>AND(#REF!=TRUE,$I88=FALSE)</formula>
    </cfRule>
  </conditionalFormatting>
  <conditionalFormatting sqref="E88:E95">
    <cfRule type="expression" dxfId="6" priority="50">
      <formula>AND(#REF!=TRUE,$I88=FALSE)</formula>
    </cfRule>
  </conditionalFormatting>
  <conditionalFormatting sqref="E88:E95">
    <cfRule type="expression" dxfId="5" priority="51">
      <formula>AND(#REF!=TRUE,$I88=FALSE)</formula>
    </cfRule>
    <cfRule type="expression" dxfId="4" priority="52">
      <formula>AND(#REF!=TRUE,$I88=FALSE)</formula>
    </cfRule>
    <cfRule type="expression" dxfId="3" priority="53">
      <formula>AND(#REF!=TRUE,$I88=FALSE)</formula>
    </cfRule>
  </conditionalFormatting>
  <conditionalFormatting sqref="E88:E95">
    <cfRule type="expression" dxfId="2" priority="54">
      <formula>AND(#REF!=TRUE,$I88=FALSE)</formula>
    </cfRule>
  </conditionalFormatting>
  <conditionalFormatting sqref="E88:E95">
    <cfRule type="expression" dxfId="1" priority="55">
      <formula>AND(#REF!=TRUE,$I88=FALSE)</formula>
    </cfRule>
  </conditionalFormatting>
  <conditionalFormatting sqref="D36:L59">
    <cfRule type="expression" dxfId="0" priority="33">
      <formula>#REF!=TRUE</formula>
    </cfRule>
  </conditionalFormatting>
  <dataValidations count="5">
    <dataValidation type="textLength" allowBlank="1" showInputMessage="1" showErrorMessage="1" sqref="L20:L95" xr:uid="{00000000-0002-0000-0100-000000000000}">
      <formula1>0</formula1>
      <formula2>300</formula2>
    </dataValidation>
    <dataValidation type="textLength" allowBlank="1" showInputMessage="1" showErrorMessage="1" sqref="L17:L19" xr:uid="{17F09E33-A8E2-4A3B-BCBE-F45A4D3244D0}">
      <formula1>0</formula1>
      <formula2>500</formula2>
    </dataValidation>
    <dataValidation type="list" allowBlank="1" showInputMessage="1" showErrorMessage="1" sqref="E17:E95 E7:E11" xr:uid="{A0971961-0E75-4AE6-9A78-7298DDE2E2D6}">
      <formula1>"□,■"</formula1>
    </dataValidation>
    <dataValidation type="list" allowBlank="1" showInputMessage="1" showErrorMessage="1" sqref="L7:L10" xr:uid="{80FD51F0-DE4F-4893-B228-840E911193CD}">
      <formula1>"※受賞年度を選択してください,令和4（2022）年度,令和5（2023）年度,令和6（2024）年度"</formula1>
    </dataValidation>
    <dataValidation type="list" allowBlank="1" showInputMessage="1" showErrorMessage="1" sqref="L11" xr:uid="{DD0AEAE1-45D5-4733-A755-9F1CE2F4349E}">
      <formula1>"※修了年度を選択してください,令和3（2021）年度,令和4（2022）年度,令和5（2023）年度,令和6（2024）年度"</formula1>
    </dataValidation>
  </dataValidations>
  <printOptions horizontalCentered="1"/>
  <pageMargins left="0" right="0" top="0.59055118110236227" bottom="0" header="0" footer="0"/>
  <pageSetup paperSize="8" scale="37" fitToHeight="0" orientation="portrait" r:id="rId1"/>
  <headerFooter>
    <oddHeader>&amp;L&amp;20（様式第２号）</oddHeader>
    <oddFooter>&amp;C&amp;20&amp;P/6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K32"/>
  <sheetViews>
    <sheetView showGridLines="0" showZeros="0" topLeftCell="B1" zoomScaleNormal="100" zoomScaleSheetLayoutView="40" workbookViewId="0">
      <selection activeCell="C18" sqref="C18"/>
    </sheetView>
  </sheetViews>
  <sheetFormatPr defaultColWidth="8" defaultRowHeight="16.5" x14ac:dyDescent="0.4"/>
  <cols>
    <col min="1" max="1" width="7.625" style="1" hidden="1" customWidth="1"/>
    <col min="2" max="2" width="7.625" style="4" customWidth="1"/>
    <col min="3" max="3" width="18.75" style="3" customWidth="1"/>
    <col min="4" max="4" width="31.375" style="2" customWidth="1"/>
    <col min="5" max="5" width="26.375" style="2" customWidth="1"/>
    <col min="6" max="6" width="46.25" style="2" customWidth="1"/>
    <col min="7" max="7" width="36.125" style="1" customWidth="1"/>
    <col min="8" max="8" width="14.125" style="1" customWidth="1"/>
    <col min="9" max="9" width="45.25" style="2" customWidth="1"/>
    <col min="10" max="10" width="21.75" style="2" customWidth="1"/>
    <col min="11" max="11" width="7" style="2" customWidth="1"/>
    <col min="12" max="16384" width="8" style="1"/>
  </cols>
  <sheetData>
    <row r="1" spans="2:11" s="8" customFormat="1" ht="25.15" customHeight="1" x14ac:dyDescent="0.4">
      <c r="B1" s="11"/>
      <c r="C1" s="7"/>
      <c r="D1" s="6"/>
      <c r="E1" s="6"/>
      <c r="F1" s="6"/>
      <c r="G1" s="12"/>
      <c r="H1" s="12"/>
      <c r="I1" s="12"/>
      <c r="J1" s="16" t="s">
        <v>360</v>
      </c>
      <c r="K1" s="12"/>
    </row>
    <row r="2" spans="2:11" s="8" customFormat="1" ht="25.15" customHeight="1" x14ac:dyDescent="0.4">
      <c r="B2" s="9"/>
      <c r="C2" s="7"/>
      <c r="D2" s="6"/>
      <c r="E2" s="6"/>
      <c r="F2" s="6"/>
      <c r="G2" s="10"/>
      <c r="H2" s="10"/>
      <c r="I2" s="10"/>
      <c r="J2" s="6"/>
      <c r="K2" s="12"/>
    </row>
    <row r="3" spans="2:11" ht="44.45" customHeight="1" x14ac:dyDescent="0.4">
      <c r="B3" s="261" t="s">
        <v>266</v>
      </c>
      <c r="C3" s="261"/>
      <c r="D3" s="261"/>
      <c r="E3" s="261"/>
      <c r="F3" s="261"/>
      <c r="G3" s="261"/>
      <c r="H3" s="261"/>
      <c r="I3" s="261"/>
      <c r="J3" s="261"/>
      <c r="K3" s="261"/>
    </row>
    <row r="4" spans="2:11" ht="33.75" customHeight="1" x14ac:dyDescent="0.4">
      <c r="B4" s="104" t="s">
        <v>334</v>
      </c>
      <c r="C4" s="105"/>
      <c r="D4" s="105"/>
      <c r="E4" s="105"/>
      <c r="F4" s="105"/>
      <c r="G4" s="105"/>
      <c r="H4" s="105"/>
      <c r="I4" s="105"/>
      <c r="J4" s="105"/>
      <c r="K4" s="105"/>
    </row>
    <row r="5" spans="2:11" ht="17.25" thickBot="1" x14ac:dyDescent="0.45">
      <c r="B5" s="106" t="s">
        <v>357</v>
      </c>
      <c r="C5" s="105"/>
      <c r="D5" s="105"/>
      <c r="E5" s="105"/>
      <c r="F5" s="105"/>
      <c r="G5" s="105"/>
      <c r="H5" s="105"/>
      <c r="I5" s="105"/>
      <c r="J5" s="105"/>
      <c r="K5" s="105"/>
    </row>
    <row r="6" spans="2:11" ht="28.5" customHeight="1" x14ac:dyDescent="0.4">
      <c r="B6" s="117" t="s">
        <v>336</v>
      </c>
      <c r="C6" s="283"/>
      <c r="D6" s="284"/>
      <c r="E6" s="285"/>
      <c r="F6" s="105"/>
      <c r="G6" s="105"/>
      <c r="H6" s="105"/>
      <c r="I6" s="105"/>
      <c r="J6" s="105"/>
      <c r="K6" s="105"/>
    </row>
    <row r="7" spans="2:11" ht="28.5" customHeight="1" x14ac:dyDescent="0.4">
      <c r="B7" s="118" t="s">
        <v>337</v>
      </c>
      <c r="C7" s="253"/>
      <c r="D7" s="254"/>
      <c r="E7" s="255"/>
      <c r="F7" s="105"/>
      <c r="G7" s="105"/>
      <c r="H7" s="105"/>
      <c r="I7" s="105"/>
      <c r="J7" s="105"/>
      <c r="K7" s="105"/>
    </row>
    <row r="8" spans="2:11" ht="28.5" customHeight="1" x14ac:dyDescent="0.4">
      <c r="B8" s="118" t="s">
        <v>338</v>
      </c>
      <c r="C8" s="253"/>
      <c r="D8" s="254"/>
      <c r="E8" s="255"/>
      <c r="F8" s="105"/>
      <c r="G8" s="105"/>
      <c r="H8" s="105"/>
      <c r="I8" s="105"/>
      <c r="J8" s="105"/>
      <c r="K8" s="105"/>
    </row>
    <row r="9" spans="2:11" ht="28.5" customHeight="1" x14ac:dyDescent="0.4">
      <c r="B9" s="118" t="s">
        <v>339</v>
      </c>
      <c r="C9" s="253"/>
      <c r="D9" s="254"/>
      <c r="E9" s="255"/>
      <c r="F9" s="105"/>
      <c r="G9" s="105"/>
      <c r="H9" s="105"/>
      <c r="I9" s="105"/>
      <c r="J9" s="105"/>
      <c r="K9" s="105"/>
    </row>
    <row r="10" spans="2:11" ht="28.5" customHeight="1" thickBot="1" x14ac:dyDescent="0.45">
      <c r="B10" s="119" t="s">
        <v>340</v>
      </c>
      <c r="C10" s="256"/>
      <c r="D10" s="257"/>
      <c r="E10" s="258"/>
      <c r="F10" s="105"/>
      <c r="G10" s="105"/>
      <c r="H10" s="105"/>
      <c r="I10" s="105"/>
      <c r="J10" s="105"/>
      <c r="K10" s="105"/>
    </row>
    <row r="11" spans="2:11" ht="29.25" customHeight="1" x14ac:dyDescent="0.4">
      <c r="B11" s="106"/>
      <c r="C11" s="105"/>
      <c r="D11" s="105"/>
      <c r="E11" s="105"/>
      <c r="F11" s="105"/>
      <c r="G11" s="105"/>
      <c r="H11" s="105"/>
      <c r="I11" s="105"/>
      <c r="J11" s="105"/>
      <c r="K11" s="105"/>
    </row>
    <row r="12" spans="2:11" ht="20.25" customHeight="1" x14ac:dyDescent="0.4">
      <c r="B12" s="104" t="s">
        <v>335</v>
      </c>
      <c r="C12" s="105"/>
      <c r="D12" s="105"/>
      <c r="E12" s="105"/>
      <c r="F12" s="105"/>
      <c r="G12" s="105"/>
      <c r="H12" s="105"/>
      <c r="I12" s="105"/>
      <c r="J12" s="105"/>
      <c r="K12" s="105"/>
    </row>
    <row r="13" spans="2:11" ht="126" customHeight="1" thickBot="1" x14ac:dyDescent="0.45">
      <c r="B13" s="262" t="s">
        <v>358</v>
      </c>
      <c r="C13" s="262"/>
      <c r="D13" s="262"/>
      <c r="E13" s="262"/>
      <c r="F13" s="262"/>
      <c r="G13" s="262"/>
      <c r="H13" s="262"/>
      <c r="I13" s="262"/>
      <c r="J13" s="262"/>
      <c r="K13" s="262"/>
    </row>
    <row r="14" spans="2:11" customFormat="1" ht="32.25" customHeight="1" x14ac:dyDescent="0.4">
      <c r="B14" s="272" t="s">
        <v>181</v>
      </c>
      <c r="C14" s="273"/>
      <c r="D14" s="274"/>
      <c r="E14" s="281" t="s">
        <v>331</v>
      </c>
      <c r="F14" s="281" t="s">
        <v>238</v>
      </c>
      <c r="G14" s="272" t="s">
        <v>230</v>
      </c>
      <c r="H14" s="274"/>
      <c r="I14" s="263" t="s">
        <v>233</v>
      </c>
      <c r="J14" s="264"/>
      <c r="K14" s="265"/>
    </row>
    <row r="15" spans="2:11" customFormat="1" ht="32.25" customHeight="1" thickBot="1" x14ac:dyDescent="0.45">
      <c r="B15" s="107" t="s">
        <v>251</v>
      </c>
      <c r="C15" s="107" t="s">
        <v>228</v>
      </c>
      <c r="D15" s="107" t="s">
        <v>229</v>
      </c>
      <c r="E15" s="282"/>
      <c r="F15" s="282"/>
      <c r="G15" s="107" t="s">
        <v>231</v>
      </c>
      <c r="H15" s="108" t="s">
        <v>232</v>
      </c>
      <c r="I15" s="266"/>
      <c r="J15" s="267"/>
      <c r="K15" s="268"/>
    </row>
    <row r="16" spans="2:11" customFormat="1" ht="108.75" customHeight="1" x14ac:dyDescent="0.4">
      <c r="B16" s="109" t="s">
        <v>252</v>
      </c>
      <c r="C16" s="110" t="s">
        <v>323</v>
      </c>
      <c r="D16" s="110" t="s">
        <v>263</v>
      </c>
      <c r="E16" s="110" t="s">
        <v>332</v>
      </c>
      <c r="F16" s="111" t="s">
        <v>239</v>
      </c>
      <c r="G16" s="110" t="s">
        <v>234</v>
      </c>
      <c r="H16" s="110" t="s">
        <v>235</v>
      </c>
      <c r="I16" s="275" t="s">
        <v>237</v>
      </c>
      <c r="J16" s="276"/>
      <c r="K16" s="277"/>
    </row>
    <row r="17" spans="2:11" customFormat="1" ht="108.75" customHeight="1" x14ac:dyDescent="0.4">
      <c r="B17" s="109" t="s">
        <v>252</v>
      </c>
      <c r="C17" s="110" t="s">
        <v>324</v>
      </c>
      <c r="D17" s="110" t="s">
        <v>264</v>
      </c>
      <c r="E17" s="110" t="s">
        <v>333</v>
      </c>
      <c r="F17" s="111" t="s">
        <v>240</v>
      </c>
      <c r="G17" s="110" t="s">
        <v>241</v>
      </c>
      <c r="H17" s="110" t="s">
        <v>242</v>
      </c>
      <c r="I17" s="278" t="s">
        <v>243</v>
      </c>
      <c r="J17" s="279"/>
      <c r="K17" s="280"/>
    </row>
    <row r="18" spans="2:11" customFormat="1" ht="143.25" customHeight="1" x14ac:dyDescent="0.4">
      <c r="B18" s="112" t="s">
        <v>236</v>
      </c>
      <c r="C18" s="113"/>
      <c r="D18" s="114"/>
      <c r="E18" s="115"/>
      <c r="F18" s="116"/>
      <c r="G18" s="114"/>
      <c r="H18" s="114"/>
      <c r="I18" s="269"/>
      <c r="J18" s="270"/>
      <c r="K18" s="271"/>
    </row>
    <row r="19" spans="2:11" customFormat="1" ht="143.25" customHeight="1" x14ac:dyDescent="0.4">
      <c r="B19" s="112" t="s">
        <v>253</v>
      </c>
      <c r="C19" s="113"/>
      <c r="D19" s="114"/>
      <c r="E19" s="115"/>
      <c r="F19" s="116"/>
      <c r="G19" s="114"/>
      <c r="H19" s="114"/>
      <c r="I19" s="269"/>
      <c r="J19" s="270"/>
      <c r="K19" s="271"/>
    </row>
    <row r="20" spans="2:11" customFormat="1" ht="143.25" customHeight="1" x14ac:dyDescent="0.4">
      <c r="B20" s="112" t="s">
        <v>254</v>
      </c>
      <c r="C20" s="113"/>
      <c r="D20" s="114"/>
      <c r="E20" s="115"/>
      <c r="F20" s="116"/>
      <c r="G20" s="114"/>
      <c r="H20" s="114"/>
      <c r="I20" s="269"/>
      <c r="J20" s="270"/>
      <c r="K20" s="271"/>
    </row>
    <row r="21" spans="2:11" ht="61.5" customHeight="1" x14ac:dyDescent="0.4">
      <c r="B21" s="262" t="s">
        <v>267</v>
      </c>
      <c r="C21" s="262"/>
      <c r="D21" s="262"/>
      <c r="E21" s="262"/>
      <c r="F21" s="262"/>
      <c r="G21" s="262"/>
      <c r="H21" s="262"/>
      <c r="I21" s="262"/>
      <c r="J21" s="262"/>
      <c r="K21" s="262"/>
    </row>
    <row r="23" spans="2:11" x14ac:dyDescent="0.4">
      <c r="B23" s="259"/>
      <c r="C23" s="260"/>
      <c r="D23" s="260"/>
      <c r="E23" s="260"/>
      <c r="F23" s="260"/>
      <c r="G23" s="260"/>
      <c r="H23" s="260"/>
      <c r="I23" s="260"/>
      <c r="J23" s="260"/>
    </row>
    <row r="24" spans="2:11" customFormat="1" ht="30.75" customHeight="1" x14ac:dyDescent="0.4"/>
    <row r="25" spans="2:11" customFormat="1" ht="18.75" x14ac:dyDescent="0.4"/>
    <row r="26" spans="2:11" customFormat="1" ht="18.75" x14ac:dyDescent="0.4"/>
    <row r="27" spans="2:11" customFormat="1" ht="96.75" customHeight="1" x14ac:dyDescent="0.4"/>
    <row r="28" spans="2:11" customFormat="1" ht="18.75" x14ac:dyDescent="0.4"/>
    <row r="29" spans="2:11" customFormat="1" ht="18.75" x14ac:dyDescent="0.4"/>
    <row r="30" spans="2:11" customFormat="1" ht="17.25" customHeight="1" x14ac:dyDescent="0.4"/>
    <row r="31" spans="2:11" ht="17.25" customHeight="1" x14ac:dyDescent="0.4"/>
    <row r="32" spans="2:11" ht="17.25" customHeight="1" x14ac:dyDescent="0.4"/>
  </sheetData>
  <sheetProtection algorithmName="SHA-512" hashValue="bSoW/YcYTynIQbDWqqyOQtNc9VurCYGb0AjqK51wQ1xQvsFGYiB/Ewx74RasDruc/KLZtfyYW8TfZwEQXcFlNA==" saltValue="ZPj+XO2EvWbw+o2nP1jUJQ==" spinCount="100000" sheet="1" formatCells="0" formatColumns="0" formatRows="0" selectLockedCells="1"/>
  <mergeCells count="19">
    <mergeCell ref="E14:E15"/>
    <mergeCell ref="C6:E6"/>
    <mergeCell ref="C7:E7"/>
    <mergeCell ref="C8:E8"/>
    <mergeCell ref="C9:E9"/>
    <mergeCell ref="C10:E10"/>
    <mergeCell ref="B23:J23"/>
    <mergeCell ref="B3:K3"/>
    <mergeCell ref="B13:K13"/>
    <mergeCell ref="I14:K15"/>
    <mergeCell ref="B21:K21"/>
    <mergeCell ref="I20:K20"/>
    <mergeCell ref="B14:D14"/>
    <mergeCell ref="I16:K16"/>
    <mergeCell ref="G14:H14"/>
    <mergeCell ref="I17:K17"/>
    <mergeCell ref="I18:K18"/>
    <mergeCell ref="I19:K19"/>
    <mergeCell ref="F14:F15"/>
  </mergeCells>
  <phoneticPr fontId="1"/>
  <dataValidations count="2">
    <dataValidation type="list" allowBlank="1" showInputMessage="1" showErrorMessage="1" sqref="D18" xr:uid="{00000000-0002-0000-0200-000000000000}">
      <formula1>#REF!</formula1>
    </dataValidation>
    <dataValidation type="list" allowBlank="1" showInputMessage="1" showErrorMessage="1" sqref="C18:C20 C6:E10 D19:D20" xr:uid="{00000000-0002-0000-0200-000001000000}">
      <formula1>#REF!</formula1>
    </dataValidation>
  </dataValidations>
  <printOptions horizontalCentered="1"/>
  <pageMargins left="0" right="0" top="0.59055118110236227" bottom="0" header="0" footer="0"/>
  <pageSetup paperSize="9" scale="34" fitToHeight="0" orientation="landscape" r:id="rId1"/>
  <headerFooter>
    <oddHeader>&amp;L&amp;20（様式第３号）</oddHeader>
    <oddFooter>&amp;C&amp;20&amp;P/6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D5B1C9BB59BB4DA8BB6DB043843C21" ma:contentTypeVersion="10" ma:contentTypeDescription="新しいドキュメントを作成します。" ma:contentTypeScope="" ma:versionID="6e164aa302da9cda8d01c3a7a670e49d">
  <xsd:schema xmlns:xsd="http://www.w3.org/2001/XMLSchema" xmlns:xs="http://www.w3.org/2001/XMLSchema" xmlns:p="http://schemas.microsoft.com/office/2006/metadata/properties" xmlns:ns2="532b70a7-1261-4164-a9dc-9a0419b89ad4" targetNamespace="http://schemas.microsoft.com/office/2006/metadata/properties" ma:root="true" ma:fieldsID="b348489745d4669849826411e4bd4245" ns2:_="">
    <xsd:import namespace="532b70a7-1261-4164-a9dc-9a0419b89ad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70a7-1261-4164-a9dc-9a0419b89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DAED2-F89E-42E6-9C13-2D68C290DC6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532b70a7-1261-4164-a9dc-9a0419b89ad4"/>
    <ds:schemaRef ds:uri="http://www.w3.org/XML/1998/namespace"/>
    <ds:schemaRef ds:uri="http://purl.org/dc/dcmitype/"/>
  </ds:schemaRefs>
</ds:datastoreItem>
</file>

<file path=customXml/itemProps2.xml><?xml version="1.0" encoding="utf-8"?>
<ds:datastoreItem xmlns:ds="http://schemas.openxmlformats.org/officeDocument/2006/customXml" ds:itemID="{5C23AA5C-3785-49B1-8AC4-C41AB7E79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70a7-1261-4164-a9dc-9a0419b89a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A68F18-490B-4CD6-A2F1-AACEFC9BC2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様式2号（認証チェックシート）</vt:lpstr>
      <vt:lpstr>様式3号（今後の重点目標）</vt:lpstr>
      <vt:lpstr>'様式2号（認証チェックシート）'!Print_Area</vt:lpstr>
      <vt:lpstr>'様式3号（今後の重点目標）'!Print_Area</vt:lpstr>
      <vt:lpstr>'様式2号（認証チェックシート）'!Print_Titles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赤星 あいか</dc:creator>
  <cp:lastModifiedBy>Administrator</cp:lastModifiedBy>
  <cp:lastPrinted>2023-08-09T12:37:35Z</cp:lastPrinted>
  <dcterms:created xsi:type="dcterms:W3CDTF">2020-07-08T07:09:47Z</dcterms:created>
  <dcterms:modified xsi:type="dcterms:W3CDTF">2025-03-20T07:38:12Z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0x01010004D5B1C9BB59BB4DA8BB6DB043843C21</vt:lpwstr>
  </property>
</Properties>
</file>