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>
    <mc:Choice Requires="x15">
      <x15ac:absPath xmlns:x15ac="http://schemas.microsoft.com/office/spreadsheetml/2010/11/ac" url="\\10.2.31.110\Kyoyu\Kyoyu2021（031206新設）\民間Ｇ\202_愛知県社会福祉大会表彰関係\R8\01 推薦依頼\"/>
    </mc:Choice>
  </mc:AlternateContent>
  <xr:revisionPtr revIDLastSave="0" documentId="13_ncr:1_{008963C7-A905-4484-A360-38C24CDB8760}" xr6:coauthVersionLast="47" xr6:coauthVersionMax="47" xr10:uidLastSave="{00000000-0000-0000-0000-000000000000}"/>
  <bookViews>
    <workbookView xWindow="-98" yWindow="-98" windowWidth="17115" windowHeight="10755" xr2:uid="{00000000-000D-0000-FFFF-FFFF00000000}"/>
  </bookViews>
  <sheets>
    <sheet name="表彰状一覧表＜別表１＞" sheetId="14" r:id="rId1"/>
    <sheet name="感謝状一覧表＜別表２＞" sheetId="15" r:id="rId2"/>
    <sheet name="＜別表＞記入例" sheetId="17" r:id="rId3"/>
    <sheet name="旧字体等確認表" sheetId="19" r:id="rId4"/>
    <sheet name="旧字体等確認表（記入例）" sheetId="2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4" l="1"/>
  <c r="E29" i="14"/>
  <c r="D30" i="14"/>
  <c r="E30" i="14"/>
  <c r="D31" i="14"/>
  <c r="E31" i="14"/>
  <c r="D32" i="14"/>
  <c r="E32" i="14"/>
  <c r="D33" i="14"/>
  <c r="E33" i="14"/>
  <c r="D34" i="14"/>
  <c r="E34" i="14"/>
  <c r="E13" i="14"/>
  <c r="E14" i="14"/>
  <c r="E15" i="14"/>
  <c r="E16" i="14"/>
  <c r="E17" i="14"/>
  <c r="D13" i="14"/>
  <c r="D14" i="14"/>
  <c r="D15" i="14"/>
  <c r="D16" i="14"/>
  <c r="D10" i="14"/>
  <c r="E10" i="14"/>
  <c r="D11" i="14"/>
  <c r="E11" i="14"/>
  <c r="D12" i="14"/>
  <c r="E12" i="14"/>
  <c r="G41" i="14" l="1"/>
  <c r="V4" i="14" s="1"/>
  <c r="G38" i="14"/>
  <c r="U4" i="14" s="1"/>
  <c r="G27" i="14"/>
  <c r="T4" i="14" s="1"/>
  <c r="G24" i="14"/>
  <c r="S4" i="14" s="1"/>
  <c r="G20" i="14"/>
  <c r="R4" i="14" s="1"/>
  <c r="G8" i="14"/>
  <c r="Q4" i="14" s="1"/>
  <c r="G226" i="15"/>
  <c r="AE2" i="15" s="1"/>
  <c r="G223" i="15"/>
  <c r="AD2" i="15" s="1"/>
  <c r="G220" i="15"/>
  <c r="AC2" i="15" s="1"/>
  <c r="G202" i="15"/>
  <c r="AB2" i="15" s="1"/>
  <c r="G130" i="15"/>
  <c r="AA2" i="15" s="1"/>
  <c r="G127" i="15"/>
  <c r="Z2" i="15" s="1"/>
  <c r="G124" i="15"/>
  <c r="Y2" i="15" s="1"/>
  <c r="G81" i="15"/>
  <c r="X2" i="15" s="1"/>
  <c r="G30" i="15"/>
  <c r="V2" i="15" s="1"/>
  <c r="G19" i="15"/>
  <c r="U2" i="15" s="1"/>
  <c r="G15" i="15"/>
  <c r="T2" i="15" s="1"/>
  <c r="G11" i="15"/>
  <c r="S2" i="15" s="1"/>
  <c r="G9" i="15"/>
  <c r="R2" i="15" s="1"/>
  <c r="G7" i="15"/>
  <c r="Q2" i="15" s="1"/>
  <c r="G51" i="15"/>
  <c r="W2" i="15" s="1"/>
  <c r="P4" i="14"/>
  <c r="O4" i="14"/>
  <c r="M5" i="15"/>
  <c r="E221" i="15" s="1"/>
  <c r="K5" i="15"/>
  <c r="D221" i="15" s="1"/>
  <c r="E9" i="14"/>
  <c r="E18" i="14"/>
  <c r="E19" i="14"/>
  <c r="E20" i="14"/>
  <c r="E21" i="14"/>
  <c r="E22" i="14"/>
  <c r="E23" i="14"/>
  <c r="E24" i="14"/>
  <c r="E25" i="14"/>
  <c r="E26" i="14"/>
  <c r="E27" i="14"/>
  <c r="E28" i="14"/>
  <c r="E35" i="14"/>
  <c r="E36" i="14"/>
  <c r="E37" i="14"/>
  <c r="E38" i="14"/>
  <c r="E39" i="14"/>
  <c r="E40" i="14"/>
  <c r="E41" i="14"/>
  <c r="E42" i="14"/>
  <c r="E43" i="14"/>
  <c r="E8" i="14"/>
  <c r="D9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35" i="14"/>
  <c r="D36" i="14"/>
  <c r="D37" i="14"/>
  <c r="D38" i="14"/>
  <c r="D39" i="14"/>
  <c r="D40" i="14"/>
  <c r="D41" i="14"/>
  <c r="D42" i="14"/>
  <c r="D43" i="14"/>
  <c r="D8" i="14"/>
  <c r="C2" i="17"/>
  <c r="E224" i="15" l="1"/>
  <c r="E227" i="15"/>
  <c r="E213" i="15"/>
  <c r="E214" i="15"/>
  <c r="E211" i="15"/>
  <c r="E212" i="15"/>
  <c r="D212" i="15"/>
  <c r="D224" i="15"/>
  <c r="D214" i="15"/>
  <c r="D227" i="15"/>
  <c r="D211" i="15"/>
  <c r="D213" i="15"/>
  <c r="D15" i="15"/>
  <c r="D225" i="15"/>
  <c r="E179" i="15"/>
  <c r="E225" i="15"/>
  <c r="E226" i="15"/>
  <c r="D200" i="15"/>
  <c r="E183" i="15"/>
  <c r="E167" i="15"/>
  <c r="D139" i="15"/>
  <c r="D7" i="15"/>
  <c r="D195" i="15"/>
  <c r="D177" i="15"/>
  <c r="D107" i="15"/>
  <c r="D187" i="15"/>
  <c r="D182" i="15"/>
  <c r="D222" i="15"/>
  <c r="D167" i="15"/>
  <c r="D55" i="15"/>
  <c r="D194" i="15"/>
  <c r="D163" i="15"/>
  <c r="D31" i="15"/>
  <c r="D218" i="15"/>
  <c r="D198" i="15"/>
  <c r="D186" i="15"/>
  <c r="D181" i="15"/>
  <c r="D176" i="15"/>
  <c r="D131" i="15"/>
  <c r="D99" i="15"/>
  <c r="D71" i="15"/>
  <c r="D53" i="15"/>
  <c r="D226" i="15"/>
  <c r="D202" i="15"/>
  <c r="E197" i="15"/>
  <c r="D193" i="15"/>
  <c r="D184" i="15"/>
  <c r="D173" i="15"/>
  <c r="D155" i="15"/>
  <c r="D123" i="15"/>
  <c r="D91" i="15"/>
  <c r="D69" i="15"/>
  <c r="D47" i="15"/>
  <c r="D23" i="15"/>
  <c r="D37" i="15"/>
  <c r="D223" i="15"/>
  <c r="D201" i="15"/>
  <c r="D197" i="15"/>
  <c r="D190" i="15"/>
  <c r="D179" i="15"/>
  <c r="D147" i="15"/>
  <c r="D115" i="15"/>
  <c r="D83" i="15"/>
  <c r="D63" i="15"/>
  <c r="D39" i="15"/>
  <c r="D18" i="15"/>
  <c r="E203" i="15"/>
  <c r="E177" i="15"/>
  <c r="E185" i="15"/>
  <c r="E193" i="15"/>
  <c r="E201" i="15"/>
  <c r="E223" i="15"/>
  <c r="E79" i="15"/>
  <c r="E81" i="15"/>
  <c r="E85" i="15"/>
  <c r="E89" i="15"/>
  <c r="E93" i="15"/>
  <c r="E97" i="15"/>
  <c r="E101" i="15"/>
  <c r="E105" i="15"/>
  <c r="E109" i="15"/>
  <c r="E113" i="15"/>
  <c r="E117" i="15"/>
  <c r="E121" i="15"/>
  <c r="E125" i="15"/>
  <c r="E129" i="15"/>
  <c r="E133" i="15"/>
  <c r="E137" i="15"/>
  <c r="E141" i="15"/>
  <c r="E145" i="15"/>
  <c r="E149" i="15"/>
  <c r="E153" i="15"/>
  <c r="E157" i="15"/>
  <c r="E161" i="15"/>
  <c r="E220" i="15"/>
  <c r="E216" i="15"/>
  <c r="E189" i="15"/>
  <c r="E175" i="15"/>
  <c r="E171" i="15"/>
  <c r="E159" i="15"/>
  <c r="E143" i="15"/>
  <c r="E119" i="15"/>
  <c r="E103" i="15"/>
  <c r="E95" i="15"/>
  <c r="E7" i="15"/>
  <c r="D219" i="15"/>
  <c r="D216" i="15"/>
  <c r="E199" i="15"/>
  <c r="E195" i="15"/>
  <c r="D192" i="15"/>
  <c r="D189" i="15"/>
  <c r="D185" i="15"/>
  <c r="E181" i="15"/>
  <c r="D178" i="15"/>
  <c r="D174" i="15"/>
  <c r="D171" i="15"/>
  <c r="E165" i="15"/>
  <c r="D159" i="15"/>
  <c r="D151" i="15"/>
  <c r="D143" i="15"/>
  <c r="D135" i="15"/>
  <c r="D127" i="15"/>
  <c r="D119" i="15"/>
  <c r="D111" i="15"/>
  <c r="D103" i="15"/>
  <c r="D95" i="15"/>
  <c r="D87" i="15"/>
  <c r="D77" i="15"/>
  <c r="D61" i="15"/>
  <c r="D45" i="15"/>
  <c r="D29" i="15"/>
  <c r="E151" i="15"/>
  <c r="E135" i="15"/>
  <c r="E127" i="15"/>
  <c r="E111" i="15"/>
  <c r="E87" i="15"/>
  <c r="E77" i="15"/>
  <c r="E218" i="15"/>
  <c r="E191" i="15"/>
  <c r="E187" i="15"/>
  <c r="E173" i="15"/>
  <c r="E169" i="15"/>
  <c r="E163" i="15"/>
  <c r="E155" i="15"/>
  <c r="E147" i="15"/>
  <c r="E139" i="15"/>
  <c r="E131" i="15"/>
  <c r="E123" i="15"/>
  <c r="E115" i="15"/>
  <c r="E107" i="15"/>
  <c r="E99" i="15"/>
  <c r="E91" i="15"/>
  <c r="E83" i="15"/>
  <c r="E25" i="15"/>
  <c r="D208" i="15"/>
  <c r="D12" i="15"/>
  <c r="D20" i="15"/>
  <c r="D26" i="15"/>
  <c r="D33" i="15"/>
  <c r="D41" i="15"/>
  <c r="D49" i="15"/>
  <c r="D57" i="15"/>
  <c r="D65" i="15"/>
  <c r="D73" i="15"/>
  <c r="D79" i="15"/>
  <c r="D81" i="15"/>
  <c r="D85" i="15"/>
  <c r="D89" i="15"/>
  <c r="D93" i="15"/>
  <c r="D97" i="15"/>
  <c r="D101" i="15"/>
  <c r="D105" i="15"/>
  <c r="D109" i="15"/>
  <c r="D113" i="15"/>
  <c r="D117" i="15"/>
  <c r="D121" i="15"/>
  <c r="D125" i="15"/>
  <c r="D129" i="15"/>
  <c r="D133" i="15"/>
  <c r="D137" i="15"/>
  <c r="D141" i="15"/>
  <c r="D145" i="15"/>
  <c r="D149" i="15"/>
  <c r="D153" i="15"/>
  <c r="D157" i="15"/>
  <c r="D161" i="15"/>
  <c r="D165" i="15"/>
  <c r="D169" i="15"/>
  <c r="D172" i="15"/>
  <c r="D175" i="15"/>
  <c r="D180" i="15"/>
  <c r="D183" i="15"/>
  <c r="D188" i="15"/>
  <c r="D191" i="15"/>
  <c r="D196" i="15"/>
  <c r="D199" i="15"/>
  <c r="D217" i="15"/>
  <c r="D220" i="15"/>
  <c r="D228" i="15"/>
  <c r="D204" i="15"/>
  <c r="D13" i="15"/>
  <c r="D21" i="15"/>
  <c r="D28" i="15"/>
  <c r="D35" i="15"/>
  <c r="D43" i="15"/>
  <c r="D51" i="15"/>
  <c r="D59" i="15"/>
  <c r="D67" i="15"/>
  <c r="D75" i="15"/>
  <c r="E17" i="15"/>
  <c r="P2" i="15"/>
  <c r="E228" i="15"/>
  <c r="E222" i="15"/>
  <c r="E219" i="15"/>
  <c r="E217" i="15"/>
  <c r="E202" i="15"/>
  <c r="E200" i="15"/>
  <c r="E198" i="15"/>
  <c r="E196" i="15"/>
  <c r="E194" i="15"/>
  <c r="E192" i="15"/>
  <c r="E190" i="15"/>
  <c r="E188" i="15"/>
  <c r="E186" i="15"/>
  <c r="E184" i="15"/>
  <c r="E182" i="15"/>
  <c r="E180" i="15"/>
  <c r="E178" i="15"/>
  <c r="E176" i="15"/>
  <c r="E174" i="15"/>
  <c r="E172" i="15"/>
  <c r="E170" i="15"/>
  <c r="E168" i="15"/>
  <c r="E166" i="15"/>
  <c r="E164" i="15"/>
  <c r="E162" i="15"/>
  <c r="E160" i="15"/>
  <c r="E158" i="15"/>
  <c r="E156" i="15"/>
  <c r="E154" i="15"/>
  <c r="E152" i="15"/>
  <c r="E150" i="15"/>
  <c r="E148" i="15"/>
  <c r="E146" i="15"/>
  <c r="E144" i="15"/>
  <c r="E142" i="15"/>
  <c r="E140" i="15"/>
  <c r="E138" i="15"/>
  <c r="E136" i="15"/>
  <c r="E134" i="15"/>
  <c r="E132" i="15"/>
  <c r="E130" i="15"/>
  <c r="E128" i="15"/>
  <c r="E126" i="15"/>
  <c r="E124" i="15"/>
  <c r="E122" i="15"/>
  <c r="E120" i="15"/>
  <c r="E118" i="15"/>
  <c r="E116" i="15"/>
  <c r="E114" i="15"/>
  <c r="E112" i="15"/>
  <c r="E110" i="15"/>
  <c r="E108" i="15"/>
  <c r="E106" i="15"/>
  <c r="E104" i="15"/>
  <c r="E102" i="15"/>
  <c r="E100" i="15"/>
  <c r="E98" i="15"/>
  <c r="E96" i="15"/>
  <c r="E94" i="15"/>
  <c r="E92" i="15"/>
  <c r="E90" i="15"/>
  <c r="E88" i="15"/>
  <c r="E86" i="15"/>
  <c r="E84" i="15"/>
  <c r="E82" i="15"/>
  <c r="E80" i="15"/>
  <c r="E78" i="15"/>
  <c r="E76" i="15"/>
  <c r="E74" i="15"/>
  <c r="E72" i="15"/>
  <c r="E70" i="15"/>
  <c r="E68" i="15"/>
  <c r="E66" i="15"/>
  <c r="E64" i="15"/>
  <c r="E62" i="15"/>
  <c r="E60" i="15"/>
  <c r="E58" i="15"/>
  <c r="E56" i="15"/>
  <c r="E54" i="15"/>
  <c r="E52" i="15"/>
  <c r="E50" i="15"/>
  <c r="E48" i="15"/>
  <c r="E46" i="15"/>
  <c r="E44" i="15"/>
  <c r="E42" i="15"/>
  <c r="E40" i="15"/>
  <c r="E38" i="15"/>
  <c r="E36" i="15"/>
  <c r="E34" i="15"/>
  <c r="E32" i="15"/>
  <c r="D30" i="15"/>
  <c r="E27" i="15"/>
  <c r="D25" i="15"/>
  <c r="D22" i="15"/>
  <c r="E19" i="15"/>
  <c r="D17" i="15"/>
  <c r="D14" i="15"/>
  <c r="E11" i="15"/>
  <c r="E215" i="15"/>
  <c r="E208" i="15"/>
  <c r="D206" i="15"/>
  <c r="E10" i="15"/>
  <c r="E9" i="15"/>
  <c r="E12" i="15"/>
  <c r="E14" i="15"/>
  <c r="E16" i="15"/>
  <c r="E18" i="15"/>
  <c r="E20" i="15"/>
  <c r="E22" i="15"/>
  <c r="E24" i="15"/>
  <c r="E26" i="15"/>
  <c r="E28" i="15"/>
  <c r="E30" i="15"/>
  <c r="E209" i="15"/>
  <c r="E206" i="15"/>
  <c r="D170" i="15"/>
  <c r="D168" i="15"/>
  <c r="D166" i="15"/>
  <c r="D164" i="15"/>
  <c r="D162" i="15"/>
  <c r="D160" i="15"/>
  <c r="D158" i="15"/>
  <c r="D156" i="15"/>
  <c r="D154" i="15"/>
  <c r="D152" i="15"/>
  <c r="D150" i="15"/>
  <c r="D148" i="15"/>
  <c r="D146" i="15"/>
  <c r="D144" i="15"/>
  <c r="D142" i="15"/>
  <c r="D140" i="15"/>
  <c r="D138" i="15"/>
  <c r="D136" i="15"/>
  <c r="D134" i="15"/>
  <c r="D132" i="15"/>
  <c r="D130" i="15"/>
  <c r="D128" i="15"/>
  <c r="D126" i="15"/>
  <c r="D124" i="15"/>
  <c r="D122" i="15"/>
  <c r="D120" i="15"/>
  <c r="D118" i="15"/>
  <c r="D116" i="15"/>
  <c r="D114" i="15"/>
  <c r="D112" i="15"/>
  <c r="D110" i="15"/>
  <c r="D108" i="15"/>
  <c r="D106" i="15"/>
  <c r="D104" i="15"/>
  <c r="D102" i="15"/>
  <c r="D100" i="15"/>
  <c r="D98" i="15"/>
  <c r="D96" i="15"/>
  <c r="D94" i="15"/>
  <c r="D92" i="15"/>
  <c r="D90" i="15"/>
  <c r="D88" i="15"/>
  <c r="D86" i="15"/>
  <c r="D84" i="15"/>
  <c r="D82" i="15"/>
  <c r="D80" i="15"/>
  <c r="D78" i="15"/>
  <c r="D76" i="15"/>
  <c r="D74" i="15"/>
  <c r="D72" i="15"/>
  <c r="D70" i="15"/>
  <c r="D68" i="15"/>
  <c r="D66" i="15"/>
  <c r="D64" i="15"/>
  <c r="D62" i="15"/>
  <c r="D60" i="15"/>
  <c r="D58" i="15"/>
  <c r="D56" i="15"/>
  <c r="D54" i="15"/>
  <c r="D52" i="15"/>
  <c r="D50" i="15"/>
  <c r="D48" i="15"/>
  <c r="D46" i="15"/>
  <c r="D44" i="15"/>
  <c r="D42" i="15"/>
  <c r="D40" i="15"/>
  <c r="D38" i="15"/>
  <c r="D36" i="15"/>
  <c r="D34" i="15"/>
  <c r="D32" i="15"/>
  <c r="E29" i="15"/>
  <c r="D27" i="15"/>
  <c r="D24" i="15"/>
  <c r="E21" i="15"/>
  <c r="D19" i="15"/>
  <c r="D16" i="15"/>
  <c r="E13" i="15"/>
  <c r="D11" i="15"/>
  <c r="E210" i="15"/>
  <c r="E205" i="15"/>
  <c r="E75" i="15"/>
  <c r="E73" i="15"/>
  <c r="E71" i="15"/>
  <c r="E69" i="15"/>
  <c r="E67" i="15"/>
  <c r="E65" i="15"/>
  <c r="E63" i="15"/>
  <c r="E61" i="15"/>
  <c r="E59" i="15"/>
  <c r="E57" i="15"/>
  <c r="E55" i="15"/>
  <c r="E53" i="15"/>
  <c r="E51" i="15"/>
  <c r="E49" i="15"/>
  <c r="E47" i="15"/>
  <c r="E45" i="15"/>
  <c r="E43" i="15"/>
  <c r="E41" i="15"/>
  <c r="E39" i="15"/>
  <c r="E37" i="15"/>
  <c r="E35" i="15"/>
  <c r="E33" i="15"/>
  <c r="E31" i="15"/>
  <c r="E23" i="15"/>
  <c r="E15" i="15"/>
  <c r="D8" i="15"/>
  <c r="O2" i="15"/>
  <c r="D203" i="15"/>
  <c r="D205" i="15"/>
  <c r="D207" i="15"/>
  <c r="D209" i="15"/>
  <c r="D215" i="15"/>
  <c r="D210" i="15"/>
  <c r="E207" i="15"/>
  <c r="E204" i="15"/>
  <c r="G44" i="14"/>
  <c r="W4" i="14" s="1"/>
  <c r="G229" i="15"/>
  <c r="AF2" i="15" s="1"/>
  <c r="D9" i="15"/>
  <c r="D10" i="15"/>
  <c r="E8" i="15"/>
</calcChain>
</file>

<file path=xl/sharedStrings.xml><?xml version="1.0" encoding="utf-8"?>
<sst xmlns="http://schemas.openxmlformats.org/spreadsheetml/2006/main" count="752" uniqueCount="189">
  <si>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</si>
  <si>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</si>
  <si>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</si>
  <si>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</si>
  <si>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市町村名</t>
    <rPh sb="0" eb="3">
      <t>シチョウソン</t>
    </rPh>
    <rPh sb="3" eb="4">
      <t>メイ</t>
    </rPh>
    <phoneticPr fontId="1"/>
  </si>
  <si>
    <t>市（区）町村社会福祉協議会長</t>
    <rPh sb="0" eb="1">
      <t>シ</t>
    </rPh>
    <rPh sb="2" eb="3">
      <t>ク</t>
    </rPh>
    <rPh sb="4" eb="6">
      <t>チョウソン</t>
    </rPh>
    <rPh sb="6" eb="8">
      <t>シャカイ</t>
    </rPh>
    <rPh sb="8" eb="10">
      <t>フクシ</t>
    </rPh>
    <rPh sb="10" eb="12">
      <t>キョウギ</t>
    </rPh>
    <rPh sb="12" eb="14">
      <t>カイチョウ</t>
    </rPh>
    <phoneticPr fontId="1"/>
  </si>
  <si>
    <t>共同募金会支会分会長</t>
    <rPh sb="0" eb="2">
      <t>キョウドウ</t>
    </rPh>
    <rPh sb="2" eb="5">
      <t>ボキンカイ</t>
    </rPh>
    <rPh sb="5" eb="7">
      <t>シカイ</t>
    </rPh>
    <rPh sb="7" eb="10">
      <t>ブンカイチョウ</t>
    </rPh>
    <phoneticPr fontId="1"/>
  </si>
  <si>
    <t>里親</t>
    <rPh sb="0" eb="2">
      <t>サトオヤ</t>
    </rPh>
    <phoneticPr fontId="1"/>
  </si>
  <si>
    <t>合計</t>
    <rPh sb="0" eb="2">
      <t>ゴウケイ</t>
    </rPh>
    <phoneticPr fontId="1"/>
  </si>
  <si>
    <t>氏名</t>
    <rPh sb="0" eb="2">
      <t>シメイ</t>
    </rPh>
    <phoneticPr fontId="1"/>
  </si>
  <si>
    <t>人数</t>
    <rPh sb="0" eb="2">
      <t>ニンズウ</t>
    </rPh>
    <phoneticPr fontId="1"/>
  </si>
  <si>
    <t>人</t>
    <rPh sb="0" eb="1">
      <t>ニン</t>
    </rPh>
    <phoneticPr fontId="1"/>
  </si>
  <si>
    <t>備考</t>
    <rPh sb="0" eb="2">
      <t>ビコウ</t>
    </rPh>
    <phoneticPr fontId="1"/>
  </si>
  <si>
    <t>表彰区分</t>
    <rPh sb="0" eb="2">
      <t>ヒョウショウ</t>
    </rPh>
    <rPh sb="2" eb="4">
      <t>クブン</t>
    </rPh>
    <phoneticPr fontId="1"/>
  </si>
  <si>
    <t>民生委員・児童委員</t>
    <rPh sb="0" eb="2">
      <t>ミンセイ</t>
    </rPh>
    <rPh sb="2" eb="4">
      <t>イイン</t>
    </rPh>
    <rPh sb="5" eb="7">
      <t>ジドウ</t>
    </rPh>
    <rPh sb="7" eb="9">
      <t>イイン</t>
    </rPh>
    <phoneticPr fontId="1"/>
  </si>
  <si>
    <t>４５年以上</t>
    <rPh sb="2" eb="3">
      <t>ネン</t>
    </rPh>
    <rPh sb="3" eb="5">
      <t>イジョウ</t>
    </rPh>
    <phoneticPr fontId="1"/>
  </si>
  <si>
    <t>４０年以上</t>
    <rPh sb="2" eb="5">
      <t>ネンイジョウ</t>
    </rPh>
    <phoneticPr fontId="1"/>
  </si>
  <si>
    <t>４５年未満</t>
    <rPh sb="2" eb="3">
      <t>ネン</t>
    </rPh>
    <rPh sb="3" eb="5">
      <t>ミマン</t>
    </rPh>
    <phoneticPr fontId="1"/>
  </si>
  <si>
    <t>３５年以上</t>
    <rPh sb="2" eb="5">
      <t>ネンイジョウ</t>
    </rPh>
    <phoneticPr fontId="1"/>
  </si>
  <si>
    <t>４０年未満</t>
    <rPh sb="2" eb="3">
      <t>ネン</t>
    </rPh>
    <rPh sb="3" eb="5">
      <t>ミマン</t>
    </rPh>
    <phoneticPr fontId="1"/>
  </si>
  <si>
    <t>３０年以上</t>
    <rPh sb="2" eb="3">
      <t>ネン</t>
    </rPh>
    <rPh sb="3" eb="5">
      <t>イジョウ</t>
    </rPh>
    <phoneticPr fontId="1"/>
  </si>
  <si>
    <t>３５年未満</t>
    <rPh sb="2" eb="3">
      <t>ネン</t>
    </rPh>
    <rPh sb="3" eb="5">
      <t>ミマン</t>
    </rPh>
    <phoneticPr fontId="1"/>
  </si>
  <si>
    <t>２５年以上</t>
    <rPh sb="2" eb="3">
      <t>ネン</t>
    </rPh>
    <rPh sb="3" eb="5">
      <t>イジョウ</t>
    </rPh>
    <phoneticPr fontId="1"/>
  </si>
  <si>
    <t>３０年未満</t>
    <rPh sb="2" eb="3">
      <t>ネン</t>
    </rPh>
    <rPh sb="3" eb="5">
      <t>ミマン</t>
    </rPh>
    <phoneticPr fontId="1"/>
  </si>
  <si>
    <t>２０年以上</t>
    <rPh sb="2" eb="3">
      <t>ネン</t>
    </rPh>
    <rPh sb="3" eb="5">
      <t>イジョウ</t>
    </rPh>
    <phoneticPr fontId="1"/>
  </si>
  <si>
    <t>２５年未満</t>
    <rPh sb="2" eb="3">
      <t>ネン</t>
    </rPh>
    <rPh sb="3" eb="5">
      <t>ミマン</t>
    </rPh>
    <phoneticPr fontId="1"/>
  </si>
  <si>
    <t>１５年以上</t>
    <rPh sb="2" eb="3">
      <t>ネン</t>
    </rPh>
    <rPh sb="3" eb="5">
      <t>イジョウ</t>
    </rPh>
    <phoneticPr fontId="1"/>
  </si>
  <si>
    <t>２０年未満</t>
    <rPh sb="2" eb="3">
      <t>ネン</t>
    </rPh>
    <rPh sb="3" eb="5">
      <t>ミマン</t>
    </rPh>
    <phoneticPr fontId="1"/>
  </si>
  <si>
    <t>１０年以上</t>
    <rPh sb="2" eb="3">
      <t>ネン</t>
    </rPh>
    <rPh sb="3" eb="5">
      <t>イジョウ</t>
    </rPh>
    <phoneticPr fontId="1"/>
  </si>
  <si>
    <t>１５年未満</t>
    <rPh sb="2" eb="3">
      <t>ネン</t>
    </rPh>
    <rPh sb="3" eb="5">
      <t>ミマン</t>
    </rPh>
    <phoneticPr fontId="1"/>
  </si>
  <si>
    <t>（</t>
    <phoneticPr fontId="1"/>
  </si>
  <si>
    <t>）</t>
    <phoneticPr fontId="1"/>
  </si>
  <si>
    <t>区名</t>
    <rPh sb="0" eb="1">
      <t>ク</t>
    </rPh>
    <rPh sb="1" eb="2">
      <t>メイ</t>
    </rPh>
    <phoneticPr fontId="1"/>
  </si>
  <si>
    <t>名古屋市</t>
    <rPh sb="0" eb="3">
      <t>ナゴヤ</t>
    </rPh>
    <rPh sb="3" eb="4">
      <t>シ</t>
    </rPh>
    <phoneticPr fontId="1"/>
  </si>
  <si>
    <t>ふりがな</t>
    <phoneticPr fontId="1"/>
  </si>
  <si>
    <t>千種区</t>
    <rPh sb="0" eb="3">
      <t>チクサク</t>
    </rPh>
    <phoneticPr fontId="1"/>
  </si>
  <si>
    <t>（</t>
    <phoneticPr fontId="1"/>
  </si>
  <si>
    <t>）</t>
    <phoneticPr fontId="1"/>
  </si>
  <si>
    <t>あいちたろう</t>
    <phoneticPr fontId="1"/>
  </si>
  <si>
    <t>愛知次郎</t>
    <rPh sb="0" eb="2">
      <t>アイチ</t>
    </rPh>
    <rPh sb="2" eb="4">
      <t>ジロウ</t>
    </rPh>
    <phoneticPr fontId="1"/>
  </si>
  <si>
    <t>あいちじろう</t>
    <phoneticPr fontId="1"/>
  </si>
  <si>
    <t>　</t>
    <phoneticPr fontId="1"/>
  </si>
  <si>
    <t>名古屋太郎</t>
    <rPh sb="0" eb="3">
      <t>ナゴヤ</t>
    </rPh>
    <rPh sb="3" eb="5">
      <t>タロウ</t>
    </rPh>
    <phoneticPr fontId="1"/>
  </si>
  <si>
    <t>なごやたろう</t>
    <phoneticPr fontId="1"/>
  </si>
  <si>
    <t>名古屋一子</t>
    <rPh sb="0" eb="3">
      <t>ナゴヤ</t>
    </rPh>
    <rPh sb="3" eb="5">
      <t>カズコ</t>
    </rPh>
    <phoneticPr fontId="1"/>
  </si>
  <si>
    <t>なごやかずこ</t>
    <phoneticPr fontId="1"/>
  </si>
  <si>
    <t>名古屋次郎</t>
    <rPh sb="0" eb="3">
      <t>ナゴヤ</t>
    </rPh>
    <rPh sb="3" eb="5">
      <t>ジロウ</t>
    </rPh>
    <phoneticPr fontId="1"/>
  </si>
  <si>
    <t>なごやじろう</t>
    <phoneticPr fontId="1"/>
  </si>
  <si>
    <t>（</t>
    <phoneticPr fontId="1"/>
  </si>
  <si>
    <t>）</t>
    <phoneticPr fontId="1"/>
  </si>
  <si>
    <t>（</t>
    <phoneticPr fontId="1"/>
  </si>
  <si>
    <t>）</t>
    <phoneticPr fontId="1"/>
  </si>
  <si>
    <t>千種太郎</t>
    <rPh sb="0" eb="2">
      <t>チクサ</t>
    </rPh>
    <rPh sb="2" eb="4">
      <t>タロウ</t>
    </rPh>
    <phoneticPr fontId="1"/>
  </si>
  <si>
    <t>ちくさたろう</t>
    <phoneticPr fontId="1"/>
  </si>
  <si>
    <t>千種三郎</t>
    <rPh sb="0" eb="2">
      <t>チクサ</t>
    </rPh>
    <rPh sb="2" eb="4">
      <t>サブロウ</t>
    </rPh>
    <phoneticPr fontId="1"/>
  </si>
  <si>
    <t>ちくささぶろう</t>
    <phoneticPr fontId="1"/>
  </si>
  <si>
    <t>千種一子</t>
    <rPh sb="0" eb="2">
      <t>チクサ</t>
    </rPh>
    <rPh sb="2" eb="4">
      <t>カズコ</t>
    </rPh>
    <phoneticPr fontId="1"/>
  </si>
  <si>
    <t>ちくさかずこ</t>
    <phoneticPr fontId="1"/>
  </si>
  <si>
    <t>ホームヘルパー</t>
    <phoneticPr fontId="1"/>
  </si>
  <si>
    <t>（</t>
    <phoneticPr fontId="1"/>
  </si>
  <si>
    <t>）</t>
    <phoneticPr fontId="1"/>
  </si>
  <si>
    <t>千種花子</t>
    <rPh sb="0" eb="2">
      <t>チクサ</t>
    </rPh>
    <rPh sb="2" eb="4">
      <t>ハナコ</t>
    </rPh>
    <phoneticPr fontId="1"/>
  </si>
  <si>
    <t>ちくさはなこ</t>
    <phoneticPr fontId="1"/>
  </si>
  <si>
    <t>＜別表１＞</t>
    <rPh sb="1" eb="3">
      <t>ベッピョウ</t>
    </rPh>
    <phoneticPr fontId="1"/>
  </si>
  <si>
    <t>知事表彰（表彰状）候補者一覧表</t>
    <phoneticPr fontId="1"/>
  </si>
  <si>
    <t>（</t>
    <phoneticPr fontId="1"/>
  </si>
  <si>
    <t>）</t>
    <phoneticPr fontId="1"/>
  </si>
  <si>
    <t>市（区）町村社会福祉協議会会長</t>
    <rPh sb="0" eb="1">
      <t>シ</t>
    </rPh>
    <rPh sb="2" eb="3">
      <t>ク</t>
    </rPh>
    <rPh sb="4" eb="6">
      <t>チョウソン</t>
    </rPh>
    <rPh sb="6" eb="8">
      <t>シャカイ</t>
    </rPh>
    <rPh sb="8" eb="10">
      <t>フクシ</t>
    </rPh>
    <rPh sb="10" eb="13">
      <t>キョウギカイ</t>
    </rPh>
    <rPh sb="13" eb="15">
      <t>カイチョウ</t>
    </rPh>
    <phoneticPr fontId="1"/>
  </si>
  <si>
    <t>共同募金会支会・分会長</t>
    <rPh sb="0" eb="2">
      <t>キョウドウ</t>
    </rPh>
    <rPh sb="2" eb="5">
      <t>ボキンカイ</t>
    </rPh>
    <rPh sb="5" eb="6">
      <t>ササ</t>
    </rPh>
    <rPh sb="6" eb="7">
      <t>カイ</t>
    </rPh>
    <rPh sb="8" eb="11">
      <t>ブンカイチョウ</t>
    </rPh>
    <phoneticPr fontId="1"/>
  </si>
  <si>
    <t>社会福祉施設・団体役職員</t>
    <rPh sb="0" eb="2">
      <t>シャカイ</t>
    </rPh>
    <rPh sb="2" eb="4">
      <t>フクシ</t>
    </rPh>
    <rPh sb="4" eb="6">
      <t>シセツ</t>
    </rPh>
    <rPh sb="7" eb="9">
      <t>ダンタイ</t>
    </rPh>
    <rPh sb="9" eb="12">
      <t>ヤクショクイン</t>
    </rPh>
    <phoneticPr fontId="1"/>
  </si>
  <si>
    <t>　</t>
    <phoneticPr fontId="1"/>
  </si>
  <si>
    <t>（</t>
    <phoneticPr fontId="1"/>
  </si>
  <si>
    <t>）</t>
    <phoneticPr fontId="1"/>
  </si>
  <si>
    <t>　</t>
    <phoneticPr fontId="1"/>
  </si>
  <si>
    <t>（</t>
    <phoneticPr fontId="1"/>
  </si>
  <si>
    <t>）</t>
    <phoneticPr fontId="1"/>
  </si>
  <si>
    <t>＜別表２＞</t>
    <rPh sb="1" eb="3">
      <t>ベッピョウ</t>
    </rPh>
    <phoneticPr fontId="1"/>
  </si>
  <si>
    <t>　</t>
    <phoneticPr fontId="1"/>
  </si>
  <si>
    <t>（</t>
    <phoneticPr fontId="1"/>
  </si>
  <si>
    <t>）</t>
    <phoneticPr fontId="1"/>
  </si>
  <si>
    <t>知事感謝状候補者一覧表</t>
    <rPh sb="0" eb="2">
      <t>チジ</t>
    </rPh>
    <rPh sb="2" eb="5">
      <t>カンシャジョウ</t>
    </rPh>
    <rPh sb="5" eb="8">
      <t>コウホシャ</t>
    </rPh>
    <rPh sb="8" eb="10">
      <t>イチラン</t>
    </rPh>
    <rPh sb="10" eb="11">
      <t>ヒョウ</t>
    </rPh>
    <phoneticPr fontId="1"/>
  </si>
  <si>
    <t>社会福祉施設職員</t>
    <rPh sb="0" eb="2">
      <t>シャカイ</t>
    </rPh>
    <rPh sb="2" eb="4">
      <t>フクシ</t>
    </rPh>
    <rPh sb="4" eb="6">
      <t>シセツ</t>
    </rPh>
    <rPh sb="6" eb="8">
      <t>ショクイン</t>
    </rPh>
    <phoneticPr fontId="1"/>
  </si>
  <si>
    <t>社会福祉団体の役員・職員</t>
    <rPh sb="0" eb="2">
      <t>シャカイ</t>
    </rPh>
    <rPh sb="2" eb="4">
      <t>フクシ</t>
    </rPh>
    <rPh sb="4" eb="6">
      <t>ダンタイ</t>
    </rPh>
    <rPh sb="7" eb="9">
      <t>ヤクイン</t>
    </rPh>
    <rPh sb="10" eb="12">
      <t>ショクイン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</si>
  <si>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</si>
  <si>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</si>
  <si>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外　　字</t>
    <rPh sb="0" eb="1">
      <t>ガイ</t>
    </rPh>
    <rPh sb="3" eb="4">
      <t>ジ</t>
    </rPh>
    <phoneticPr fontId="1"/>
  </si>
  <si>
    <t>ふりがな</t>
    <phoneticPr fontId="1"/>
  </si>
  <si>
    <t>あいち　たろう</t>
    <phoneticPr fontId="1"/>
  </si>
  <si>
    <t>あいち　はなこ</t>
    <phoneticPr fontId="1"/>
  </si>
  <si>
    <t>愛知　＊郎</t>
    <rPh sb="0" eb="2">
      <t>アイチ</t>
    </rPh>
    <rPh sb="4" eb="5">
      <t>ロウ</t>
    </rPh>
    <phoneticPr fontId="1"/>
  </si>
  <si>
    <t>　太</t>
    <rPh sb="1" eb="2">
      <t>フトシ</t>
    </rPh>
    <phoneticPr fontId="1"/>
  </si>
  <si>
    <t>　花</t>
    <rPh sb="1" eb="2">
      <t>ハナ</t>
    </rPh>
    <phoneticPr fontId="1"/>
  </si>
  <si>
    <t>愛知　＊子</t>
    <rPh sb="0" eb="2">
      <t>アイチ</t>
    </rPh>
    <rPh sb="4" eb="5">
      <t>コ</t>
    </rPh>
    <phoneticPr fontId="1"/>
  </si>
  <si>
    <t>愛知＊郎</t>
    <rPh sb="0" eb="2">
      <t>アイチ</t>
    </rPh>
    <rPh sb="3" eb="4">
      <t>ロウ</t>
    </rPh>
    <phoneticPr fontId="1"/>
  </si>
  <si>
    <t>名古屋市</t>
    <rPh sb="0" eb="4">
      <t>ナゴヤシ</t>
    </rPh>
    <phoneticPr fontId="1"/>
  </si>
  <si>
    <t>愛知＊子</t>
    <rPh sb="0" eb="2">
      <t>アイチ</t>
    </rPh>
    <rPh sb="3" eb="4">
      <t>コ</t>
    </rPh>
    <phoneticPr fontId="1"/>
  </si>
  <si>
    <t>あいちはなこ</t>
    <phoneticPr fontId="1"/>
  </si>
  <si>
    <t>市町村名</t>
    <rPh sb="0" eb="1">
      <t>シ</t>
    </rPh>
    <rPh sb="1" eb="2">
      <t>チョウ</t>
    </rPh>
    <rPh sb="2" eb="3">
      <t>ソン</t>
    </rPh>
    <rPh sb="3" eb="4">
      <t>メイ</t>
    </rPh>
    <phoneticPr fontId="1"/>
  </si>
  <si>
    <t>市町村名　　　〇〇市</t>
    <rPh sb="0" eb="1">
      <t>シ</t>
    </rPh>
    <rPh sb="1" eb="2">
      <t>チョウ</t>
    </rPh>
    <rPh sb="2" eb="3">
      <t>ソン</t>
    </rPh>
    <rPh sb="3" eb="4">
      <t>メイ</t>
    </rPh>
    <rPh sb="9" eb="10">
      <t>シ</t>
    </rPh>
    <phoneticPr fontId="1"/>
  </si>
  <si>
    <t>旧字体等確認表　（　別表１　・　別表２　）</t>
    <rPh sb="0" eb="1">
      <t>キュウ</t>
    </rPh>
    <rPh sb="1" eb="3">
      <t>ジタイ</t>
    </rPh>
    <rPh sb="3" eb="4">
      <t>トウ</t>
    </rPh>
    <rPh sb="4" eb="6">
      <t>カクニン</t>
    </rPh>
    <rPh sb="6" eb="7">
      <t>ヒョウ</t>
    </rPh>
    <rPh sb="10" eb="12">
      <t>ベッピョウ</t>
    </rPh>
    <rPh sb="16" eb="18">
      <t>ベッピョウ</t>
    </rPh>
    <phoneticPr fontId="1"/>
  </si>
  <si>
    <t>（　　　　　枚中　　　　　枚）</t>
    <rPh sb="6" eb="7">
      <t>マイ</t>
    </rPh>
    <rPh sb="7" eb="8">
      <t>チュウ</t>
    </rPh>
    <rPh sb="13" eb="14">
      <t>マイ</t>
    </rPh>
    <phoneticPr fontId="1"/>
  </si>
  <si>
    <t>区名</t>
    <rPh sb="0" eb="2">
      <t>クメイ</t>
    </rPh>
    <phoneticPr fontId="1"/>
  </si>
  <si>
    <t>千種区</t>
    <rPh sb="0" eb="3">
      <t>チクサク</t>
    </rPh>
    <phoneticPr fontId="1"/>
  </si>
  <si>
    <t>東区</t>
    <rPh sb="0" eb="2">
      <t>ヒガシク</t>
    </rPh>
    <phoneticPr fontId="1"/>
  </si>
  <si>
    <t>北区</t>
    <rPh sb="0" eb="2">
      <t>キタク</t>
    </rPh>
    <phoneticPr fontId="1"/>
  </si>
  <si>
    <t>西区</t>
    <rPh sb="0" eb="2">
      <t>ニシク</t>
    </rPh>
    <phoneticPr fontId="1"/>
  </si>
  <si>
    <t>中村区</t>
    <rPh sb="0" eb="3">
      <t>ナカムラク</t>
    </rPh>
    <phoneticPr fontId="1"/>
  </si>
  <si>
    <t>中区</t>
    <rPh sb="0" eb="2">
      <t>ナカク</t>
    </rPh>
    <phoneticPr fontId="1"/>
  </si>
  <si>
    <t>昭和区</t>
    <rPh sb="0" eb="3">
      <t>ショウワク</t>
    </rPh>
    <phoneticPr fontId="1"/>
  </si>
  <si>
    <t>瑞穂区</t>
    <rPh sb="0" eb="3">
      <t>ミズホク</t>
    </rPh>
    <phoneticPr fontId="1"/>
  </si>
  <si>
    <t>熱田区</t>
    <rPh sb="0" eb="3">
      <t>アツタク</t>
    </rPh>
    <phoneticPr fontId="1"/>
  </si>
  <si>
    <t>中川区</t>
    <rPh sb="0" eb="3">
      <t>ナカガワク</t>
    </rPh>
    <phoneticPr fontId="1"/>
  </si>
  <si>
    <t>港区</t>
    <rPh sb="0" eb="2">
      <t>ミナトク</t>
    </rPh>
    <phoneticPr fontId="1"/>
  </si>
  <si>
    <t>南区</t>
    <rPh sb="0" eb="2">
      <t>ミナミク</t>
    </rPh>
    <phoneticPr fontId="1"/>
  </si>
  <si>
    <t>守山区</t>
    <rPh sb="0" eb="3">
      <t>モリヤマク</t>
    </rPh>
    <phoneticPr fontId="1"/>
  </si>
  <si>
    <t>名東区</t>
    <rPh sb="0" eb="2">
      <t>メイトウ</t>
    </rPh>
    <rPh sb="2" eb="3">
      <t>ク</t>
    </rPh>
    <phoneticPr fontId="1"/>
  </si>
  <si>
    <t>天白区</t>
    <rPh sb="0" eb="3">
      <t>テンパクク</t>
    </rPh>
    <phoneticPr fontId="1"/>
  </si>
  <si>
    <t>（</t>
    <phoneticPr fontId="1"/>
  </si>
  <si>
    <t>市</t>
    <rPh sb="0" eb="1">
      <t>シ</t>
    </rPh>
    <phoneticPr fontId="1"/>
  </si>
  <si>
    <t>区</t>
    <rPh sb="0" eb="1">
      <t>ク</t>
    </rPh>
    <phoneticPr fontId="1"/>
  </si>
  <si>
    <t>民生</t>
    <rPh sb="0" eb="2">
      <t>ミンセイ</t>
    </rPh>
    <phoneticPr fontId="1"/>
  </si>
  <si>
    <t>共募</t>
    <rPh sb="0" eb="2">
      <t>キョウボ</t>
    </rPh>
    <phoneticPr fontId="1"/>
  </si>
  <si>
    <t>社協</t>
    <rPh sb="0" eb="2">
      <t>シャキョウ</t>
    </rPh>
    <phoneticPr fontId="1"/>
  </si>
  <si>
    <t>団体</t>
    <rPh sb="0" eb="2">
      <t>ダンタイ</t>
    </rPh>
    <phoneticPr fontId="1"/>
  </si>
  <si>
    <t>里親</t>
    <rPh sb="0" eb="2">
      <t>サトオヤ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</si>
  <si>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</si>
  <si>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</si>
  <si>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団体職員</t>
    <rPh sb="0" eb="4">
      <t>ダンタイショクイン</t>
    </rPh>
    <phoneticPr fontId="1"/>
  </si>
  <si>
    <t>施設職員</t>
    <rPh sb="0" eb="2">
      <t>シセツ</t>
    </rPh>
    <rPh sb="2" eb="4">
      <t>ショクイン</t>
    </rPh>
    <phoneticPr fontId="1"/>
  </si>
  <si>
    <t>ホームヘルパー</t>
    <phoneticPr fontId="1"/>
  </si>
  <si>
    <t>名古屋市</t>
  </si>
  <si>
    <t>豊橋市</t>
  </si>
  <si>
    <t>岡崎市</t>
  </si>
  <si>
    <t>豊田市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</si>
  <si>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</si>
  <si>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</si>
  <si>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</si>
  <si>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</si>
  <si>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</si>
  <si>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</si>
  <si>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</si>
  <si>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</si>
  <si>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</si>
  <si>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</si>
  <si>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</si>
  <si>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</si>
  <si>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</si>
  <si>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</si>
  <si>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</si>
  <si>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</si>
  <si>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</si>
  <si>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</si>
  <si>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</si>
  <si>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</si>
  <si>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</si>
  <si>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</si>
  <si>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</si>
  <si>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</si>
  <si>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</si>
  <si>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</si>
  <si>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</si>
  <si>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</si>
  <si>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</si>
  <si>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</si>
  <si>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</si>
  <si>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</si>
  <si>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</si>
  <si>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</si>
  <si>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</si>
  <si>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</si>
  <si>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</si>
  <si>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</si>
  <si>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</si>
  <si>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</si>
  <si>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</si>
  <si>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</si>
  <si>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</si>
  <si>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</si>
  <si>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</si>
  <si>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</si>
  <si>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</si>
  <si>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</si>
  <si>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</si>
  <si>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豊根村</t>
  </si>
  <si>
    <t>表彰区分</t>
    <rPh sb="0" eb="4">
      <t>ヒョウショウクブン</t>
    </rPh>
    <phoneticPr fontId="1"/>
  </si>
  <si>
    <t>年</t>
    <rPh sb="0" eb="1">
      <t>ネン</t>
    </rPh>
    <phoneticPr fontId="1"/>
  </si>
  <si>
    <t>番号</t>
    <rPh sb="0" eb="2">
      <t>バンゴウ</t>
    </rPh>
    <phoneticPr fontId="1"/>
  </si>
  <si>
    <t>第７４回愛知県社会福祉大会</t>
    <rPh sb="3" eb="4">
      <t>カイ</t>
    </rPh>
    <phoneticPr fontId="1"/>
  </si>
  <si>
    <t>第７４回愛知県社会福祉大会</t>
    <rPh sb="0" eb="1">
      <t>ダイ</t>
    </rPh>
    <rPh sb="3" eb="4">
      <t>カイ</t>
    </rPh>
    <rPh sb="4" eb="7">
      <t>アイチケン</t>
    </rPh>
    <rPh sb="7" eb="9">
      <t>シャカイ</t>
    </rPh>
    <rPh sb="9" eb="11">
      <t>フクシ</t>
    </rPh>
    <rPh sb="11" eb="13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</si>
</sst>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7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9" xfId="0" applyFont="1" applyFill="1" applyBorder="1">
      <alignment vertical="center"/>
    </xf>
    <xf numFmtId="0" fontId="3" fillId="0" borderId="0" xfId="0" applyFont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3" xfId="0" applyFont="1" applyBorder="1">
      <alignment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15" xfId="0" applyFont="1" applyFill="1" applyBorder="1">
      <alignment vertical="center"/>
    </xf>
    <xf numFmtId="0" fontId="2" fillId="4" borderId="1" xfId="0" applyFont="1" applyFill="1" applyBorder="1">
      <alignment vertical="center"/>
    </xf>
    <xf numFmtId="0" fontId="2" fillId="0" borderId="6" xfId="0" applyFont="1" applyBorder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0" fontId="2" fillId="4" borderId="17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0" borderId="8" xfId="0" applyFont="1" applyBorder="1">
      <alignment vertical="center"/>
    </xf>
    <xf numFmtId="0" fontId="2" fillId="2" borderId="0" xfId="0" applyFont="1" applyFill="1">
      <alignment vertical="center"/>
    </xf>
    <xf numFmtId="0" fontId="2" fillId="0" borderId="4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 applyAlignment="1">
      <alignment vertical="center" wrapText="1"/>
    </xf>
    <xf numFmtId="0" fontId="2" fillId="4" borderId="18" xfId="0" applyFont="1" applyFill="1" applyBorder="1">
      <alignment vertical="center"/>
    </xf>
    <xf numFmtId="0" fontId="2" fillId="4" borderId="9" xfId="0" applyFont="1" applyFill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2" xfId="0" applyFont="1" applyBorder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20" xfId="0" applyFont="1" applyBorder="1" applyAlignment="1">
      <alignment vertical="center" shrinkToFit="1"/>
    </xf>
    <xf numFmtId="0" fontId="2" fillId="0" borderId="22" xfId="0" applyFont="1" applyBorder="1" applyAlignment="1">
      <alignment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21" xfId="0" applyFont="1" applyBorder="1" applyAlignment="1">
      <alignment horizontal="distributed" vertical="center" shrinkToFit="1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0" fillId="0" borderId="3" xfId="0" applyBorder="1" applyAlignment="1">
      <alignment horizontal="distributed" vertical="center" shrinkToFit="1"/>
    </xf>
    <xf numFmtId="0" fontId="0" fillId="0" borderId="4" xfId="0" applyBorder="1" applyAlignment="1">
      <alignment horizontal="distributed" vertical="center" shrinkToFi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 wrapText="1"/>
    </xf>
    <xf numFmtId="0" fontId="2" fillId="0" borderId="0" xfId="0" applyFont="1" applyAlignment="1">
      <alignment horizontal="distributed" vertical="center"/>
    </xf>
    <xf numFmtId="0" fontId="0" fillId="2" borderId="12" xfId="0" applyFill="1" applyBorder="1" applyAlignment="1">
      <alignment vertical="center" wrapTex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2" fillId="4" borderId="0" xfId="0" applyFont="1" applyFill="1" applyBorder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4" borderId="29" xfId="0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2" fillId="0" borderId="31" xfId="0" applyFont="1" applyBorder="1" applyAlignment="1">
      <alignment vertical="center" shrinkToFit="1"/>
    </xf>
    <xf numFmtId="0" fontId="2" fillId="2" borderId="30" xfId="0" applyFont="1" applyFill="1" applyBorder="1" applyAlignment="1">
      <alignment vertical="center" wrapText="1"/>
    </xf>
    <xf numFmtId="0" fontId="2" fillId="0" borderId="32" xfId="0" applyFont="1" applyBorder="1">
      <alignment vertical="center"/>
    </xf>
    <xf numFmtId="0" fontId="2" fillId="4" borderId="33" xfId="0" applyFont="1" applyFill="1" applyBorder="1">
      <alignment vertical="center"/>
    </xf>
    <xf numFmtId="0" fontId="2" fillId="4" borderId="34" xfId="0" applyFont="1" applyFill="1" applyBorder="1">
      <alignment vertical="center"/>
    </xf>
    <xf numFmtId="0" fontId="2" fillId="0" borderId="35" xfId="0" applyFont="1" applyBorder="1" applyAlignment="1">
      <alignment vertical="center" shrinkToFit="1"/>
    </xf>
    <xf numFmtId="0" fontId="2" fillId="2" borderId="34" xfId="0" applyFont="1" applyFill="1" applyBorder="1">
      <alignment vertical="center"/>
    </xf>
    <xf numFmtId="0" fontId="2" fillId="0" borderId="36" xfId="0" applyFont="1" applyBorder="1">
      <alignment vertical="center"/>
    </xf>
    <xf numFmtId="0" fontId="2" fillId="4" borderId="37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0" borderId="38" xfId="0" applyFont="1" applyBorder="1">
      <alignment vertical="center"/>
    </xf>
    <xf numFmtId="0" fontId="2" fillId="0" borderId="10" xfId="0" applyFont="1" applyBorder="1" applyAlignment="1">
      <alignment vertical="center" shrinkToFit="1"/>
    </xf>
    <xf numFmtId="0" fontId="2" fillId="0" borderId="42" xfId="0" applyFont="1" applyBorder="1" applyAlignment="1">
      <alignment vertical="center" shrinkToFit="1"/>
    </xf>
    <xf numFmtId="0" fontId="2" fillId="2" borderId="45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2" fillId="4" borderId="32" xfId="0" applyFont="1" applyFill="1" applyBorder="1">
      <alignment vertical="center"/>
    </xf>
    <xf numFmtId="0" fontId="2" fillId="4" borderId="36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0" borderId="1" xfId="0" applyFont="1" applyBorder="1">
      <alignment vertical="center"/>
    </xf>
    <xf numFmtId="0" fontId="2" fillId="3" borderId="29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4" xfId="0" applyFont="1" applyFill="1" applyBorder="1" applyAlignment="1">
      <alignment vertical="center" wrapText="1"/>
    </xf>
    <xf numFmtId="0" fontId="2" fillId="3" borderId="29" xfId="0" applyFont="1" applyFill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3" fillId="3" borderId="29" xfId="0" applyFont="1" applyFill="1" applyBorder="1" applyAlignment="1">
      <alignment vertical="center"/>
    </xf>
    <xf numFmtId="0" fontId="2" fillId="4" borderId="29" xfId="0" applyFont="1" applyFill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5" borderId="10" xfId="0" applyFont="1" applyFill="1" applyBorder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0" borderId="3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16" xfId="0" applyFont="1" applyBorder="1" applyProtection="1">
      <alignment vertical="center"/>
    </xf>
    <xf numFmtId="0" fontId="2" fillId="0" borderId="49" xfId="0" applyFont="1" applyBorder="1" applyProtection="1">
      <alignment vertical="center"/>
    </xf>
    <xf numFmtId="0" fontId="2" fillId="4" borderId="29" xfId="0" applyFont="1" applyFill="1" applyBorder="1" applyProtection="1">
      <alignment vertical="center"/>
    </xf>
    <xf numFmtId="0" fontId="2" fillId="0" borderId="31" xfId="0" applyFont="1" applyBorder="1" applyAlignment="1" applyProtection="1">
      <alignment vertical="center" shrinkToFit="1"/>
    </xf>
    <xf numFmtId="0" fontId="2" fillId="2" borderId="30" xfId="0" applyFont="1" applyFill="1" applyBorder="1" applyAlignment="1" applyProtection="1">
      <alignment vertical="center" wrapText="1"/>
    </xf>
    <xf numFmtId="0" fontId="2" fillId="4" borderId="33" xfId="0" applyFont="1" applyFill="1" applyBorder="1" applyProtection="1">
      <alignment vertical="center"/>
    </xf>
    <xf numFmtId="0" fontId="2" fillId="0" borderId="35" xfId="0" applyFont="1" applyBorder="1" applyAlignment="1" applyProtection="1">
      <alignment vertical="center" shrinkToFit="1"/>
    </xf>
    <xf numFmtId="0" fontId="2" fillId="2" borderId="34" xfId="0" applyFont="1" applyFill="1" applyBorder="1" applyProtection="1">
      <alignment vertical="center"/>
    </xf>
    <xf numFmtId="0" fontId="2" fillId="4" borderId="37" xfId="0" applyFont="1" applyFill="1" applyBorder="1" applyProtection="1">
      <alignment vertical="center"/>
    </xf>
    <xf numFmtId="0" fontId="2" fillId="0" borderId="6" xfId="0" applyFont="1" applyBorder="1" applyAlignment="1" applyProtection="1">
      <alignment vertical="center" shrinkToFit="1"/>
    </xf>
    <xf numFmtId="0" fontId="2" fillId="2" borderId="0" xfId="0" applyFont="1" applyFill="1" applyBorder="1" applyProtection="1">
      <alignment vertical="center"/>
    </xf>
    <xf numFmtId="0" fontId="2" fillId="0" borderId="38" xfId="0" applyFont="1" applyBorder="1" applyProtection="1">
      <alignment vertical="center"/>
    </xf>
    <xf numFmtId="0" fontId="2" fillId="2" borderId="34" xfId="0" applyFont="1" applyFill="1" applyBorder="1" applyAlignment="1" applyProtection="1">
      <alignment vertical="center" wrapText="1"/>
    </xf>
    <xf numFmtId="0" fontId="2" fillId="2" borderId="0" xfId="0" applyFont="1" applyFill="1" applyBorder="1" applyAlignment="1" applyProtection="1">
      <alignment vertical="center" wrapText="1"/>
    </xf>
    <xf numFmtId="0" fontId="2" fillId="0" borderId="42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2" borderId="45" xfId="0" applyFont="1" applyFill="1" applyBorder="1" applyAlignment="1" applyProtection="1">
      <alignment vertical="center" wrapText="1"/>
    </xf>
    <xf numFmtId="0" fontId="2" fillId="2" borderId="44" xfId="0" applyFont="1" applyFill="1" applyBorder="1" applyAlignment="1" applyProtection="1">
      <alignment vertical="center" wrapText="1"/>
    </xf>
    <xf numFmtId="0" fontId="2" fillId="3" borderId="3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52" xfId="0" applyFont="1" applyBorder="1" applyAlignment="1">
      <alignment vertical="center" shrinkToFit="1"/>
    </xf>
    <xf numFmtId="0" fontId="2" fillId="3" borderId="54" xfId="0" applyFont="1" applyFill="1" applyBorder="1" applyAlignment="1">
      <alignment horizontal="center" vertical="center"/>
    </xf>
    <xf numFmtId="0" fontId="2" fillId="0" borderId="55" xfId="0" applyFont="1" applyBorder="1" applyAlignment="1">
      <alignment vertical="center" shrinkToFit="1"/>
    </xf>
    <xf numFmtId="0" fontId="2" fillId="2" borderId="32" xfId="0" applyFont="1" applyFill="1" applyBorder="1" applyAlignment="1">
      <alignment vertical="center" wrapText="1"/>
    </xf>
    <xf numFmtId="0" fontId="2" fillId="0" borderId="56" xfId="0" applyFont="1" applyBorder="1" applyAlignment="1">
      <alignment vertical="center" shrinkToFit="1"/>
    </xf>
    <xf numFmtId="0" fontId="2" fillId="2" borderId="38" xfId="0" applyFont="1" applyFill="1" applyBorder="1">
      <alignment vertical="center"/>
    </xf>
    <xf numFmtId="0" fontId="2" fillId="2" borderId="38" xfId="0" applyFont="1" applyFill="1" applyBorder="1" applyAlignment="1">
      <alignment vertical="center" wrapText="1"/>
    </xf>
    <xf numFmtId="0" fontId="2" fillId="0" borderId="57" xfId="0" applyFont="1" applyBorder="1" applyAlignment="1">
      <alignment vertical="center" shrinkToFit="1"/>
    </xf>
    <xf numFmtId="0" fontId="2" fillId="2" borderId="36" xfId="0" applyFont="1" applyFill="1" applyBorder="1">
      <alignment vertical="center"/>
    </xf>
    <xf numFmtId="0" fontId="2" fillId="0" borderId="54" xfId="0" applyFont="1" applyBorder="1" applyAlignment="1">
      <alignment vertical="center" shrinkToFit="1"/>
    </xf>
    <xf numFmtId="0" fontId="2" fillId="0" borderId="58" xfId="0" applyFont="1" applyBorder="1" applyAlignment="1">
      <alignment vertical="center" shrinkToFit="1"/>
    </xf>
    <xf numFmtId="0" fontId="2" fillId="0" borderId="59" xfId="0" applyFont="1" applyBorder="1" applyAlignment="1">
      <alignment vertical="center" shrinkToFit="1"/>
    </xf>
    <xf numFmtId="0" fontId="2" fillId="2" borderId="60" xfId="0" applyFont="1" applyFill="1" applyBorder="1" applyAlignment="1">
      <alignment vertical="center" wrapText="1"/>
    </xf>
    <xf numFmtId="0" fontId="2" fillId="2" borderId="48" xfId="0" applyFont="1" applyFill="1" applyBorder="1" applyAlignment="1">
      <alignment vertical="center" wrapText="1"/>
    </xf>
    <xf numFmtId="0" fontId="2" fillId="3" borderId="61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distributed" vertical="center" shrinkToFit="1"/>
    </xf>
    <xf numFmtId="0" fontId="2" fillId="0" borderId="50" xfId="0" applyFont="1" applyBorder="1" applyAlignment="1">
      <alignment horizontal="distributed" vertical="center" shrinkToFit="1"/>
    </xf>
    <xf numFmtId="0" fontId="2" fillId="0" borderId="56" xfId="0" applyFont="1" applyBorder="1" applyAlignment="1">
      <alignment horizontal="distributed" vertical="center" shrinkToFit="1"/>
    </xf>
    <xf numFmtId="0" fontId="2" fillId="0" borderId="51" xfId="0" applyFont="1" applyBorder="1" applyAlignment="1">
      <alignment horizontal="distributed" vertical="center" shrinkToFit="1"/>
    </xf>
    <xf numFmtId="0" fontId="2" fillId="0" borderId="57" xfId="0" applyFont="1" applyBorder="1" applyAlignment="1">
      <alignment horizontal="distributed" vertical="center" shrinkToFit="1"/>
    </xf>
    <xf numFmtId="0" fontId="2" fillId="0" borderId="53" xfId="0" applyFont="1" applyBorder="1" applyAlignment="1">
      <alignment horizontal="distributed" vertical="center" shrinkToFit="1"/>
    </xf>
    <xf numFmtId="0" fontId="2" fillId="3" borderId="32" xfId="0" applyFont="1" applyFill="1" applyBorder="1" applyAlignment="1">
      <alignment horizontal="center" vertical="center"/>
    </xf>
    <xf numFmtId="0" fontId="2" fillId="0" borderId="62" xfId="0" applyFont="1" applyBorder="1" applyAlignment="1">
      <alignment vertical="center" shrinkToFit="1"/>
    </xf>
    <xf numFmtId="0" fontId="2" fillId="0" borderId="63" xfId="0" applyFont="1" applyBorder="1" applyAlignment="1">
      <alignment vertical="center" shrinkToFit="1"/>
    </xf>
    <xf numFmtId="0" fontId="2" fillId="0" borderId="64" xfId="0" applyFont="1" applyBorder="1" applyAlignment="1">
      <alignment vertical="center" shrinkToFit="1"/>
    </xf>
    <xf numFmtId="0" fontId="2" fillId="3" borderId="65" xfId="0" applyFont="1" applyFill="1" applyBorder="1" applyAlignment="1">
      <alignment horizontal="center" vertical="center"/>
    </xf>
    <xf numFmtId="0" fontId="2" fillId="0" borderId="66" xfId="0" applyFont="1" applyBorder="1" applyAlignment="1">
      <alignment vertical="center" shrinkToFit="1"/>
    </xf>
    <xf numFmtId="0" fontId="2" fillId="0" borderId="67" xfId="0" applyFont="1" applyBorder="1" applyAlignment="1">
      <alignment vertical="center" shrinkToFit="1"/>
    </xf>
    <xf numFmtId="0" fontId="2" fillId="0" borderId="68" xfId="0" applyFont="1" applyBorder="1" applyAlignment="1">
      <alignment vertical="center" shrinkToFit="1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2" fillId="4" borderId="30" xfId="0" applyFont="1" applyFill="1" applyBorder="1" applyProtection="1">
      <alignment vertical="center"/>
    </xf>
    <xf numFmtId="0" fontId="2" fillId="4" borderId="34" xfId="0" applyFont="1" applyFill="1" applyBorder="1" applyProtection="1">
      <alignment vertical="center"/>
    </xf>
    <xf numFmtId="0" fontId="2" fillId="4" borderId="0" xfId="0" applyFont="1" applyFill="1" applyBorder="1" applyProtection="1">
      <alignment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54" xfId="0" applyFont="1" applyFill="1" applyBorder="1" applyAlignment="1" applyProtection="1">
      <alignment horizontal="center" vertical="center"/>
    </xf>
    <xf numFmtId="0" fontId="2" fillId="0" borderId="54" xfId="0" applyFont="1" applyBorder="1" applyAlignment="1" applyProtection="1">
      <alignment vertical="center" shrinkToFit="1"/>
    </xf>
    <xf numFmtId="0" fontId="2" fillId="2" borderId="32" xfId="0" applyFont="1" applyFill="1" applyBorder="1" applyAlignment="1" applyProtection="1">
      <alignment vertical="center" wrapText="1"/>
    </xf>
    <xf numFmtId="0" fontId="2" fillId="0" borderId="59" xfId="0" applyFont="1" applyBorder="1" applyAlignment="1" applyProtection="1">
      <alignment vertical="center" shrinkToFit="1"/>
    </xf>
    <xf numFmtId="0" fontId="2" fillId="2" borderId="36" xfId="0" applyFont="1" applyFill="1" applyBorder="1" applyProtection="1">
      <alignment vertical="center"/>
    </xf>
    <xf numFmtId="0" fontId="2" fillId="0" borderId="58" xfId="0" applyFont="1" applyBorder="1" applyAlignment="1" applyProtection="1">
      <alignment vertical="center" shrinkToFit="1"/>
    </xf>
    <xf numFmtId="0" fontId="2" fillId="2" borderId="38" xfId="0" applyFont="1" applyFill="1" applyBorder="1" applyProtection="1">
      <alignment vertical="center"/>
    </xf>
    <xf numFmtId="0" fontId="2" fillId="2" borderId="36" xfId="0" applyFont="1" applyFill="1" applyBorder="1" applyAlignment="1" applyProtection="1">
      <alignment vertical="center" wrapText="1"/>
    </xf>
    <xf numFmtId="0" fontId="2" fillId="2" borderId="38" xfId="0" applyFont="1" applyFill="1" applyBorder="1" applyAlignment="1" applyProtection="1">
      <alignment vertical="center" wrapText="1"/>
    </xf>
    <xf numFmtId="0" fontId="2" fillId="0" borderId="55" xfId="0" applyFont="1" applyBorder="1" applyAlignment="1" applyProtection="1">
      <alignment vertical="center" shrinkToFit="1"/>
    </xf>
    <xf numFmtId="0" fontId="2" fillId="0" borderId="56" xfId="0" applyFont="1" applyBorder="1" applyAlignment="1" applyProtection="1">
      <alignment vertical="center" shrinkToFit="1"/>
    </xf>
    <xf numFmtId="0" fontId="2" fillId="2" borderId="60" xfId="0" applyFont="1" applyFill="1" applyBorder="1" applyAlignment="1" applyProtection="1">
      <alignment vertical="center" wrapText="1"/>
    </xf>
    <xf numFmtId="0" fontId="2" fillId="2" borderId="48" xfId="0" applyFont="1" applyFill="1" applyBorder="1" applyAlignment="1" applyProtection="1">
      <alignment vertical="center" wrapText="1"/>
    </xf>
    <xf numFmtId="0" fontId="2" fillId="3" borderId="61" xfId="0" applyFont="1" applyFill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distributed" vertical="center" shrinkToFit="1"/>
    </xf>
    <xf numFmtId="0" fontId="2" fillId="0" borderId="50" xfId="0" applyFont="1" applyBorder="1" applyAlignment="1" applyProtection="1">
      <alignment horizontal="distributed" vertical="center" shrinkToFit="1"/>
    </xf>
    <xf numFmtId="0" fontId="2" fillId="0" borderId="57" xfId="0" applyFont="1" applyBorder="1" applyAlignment="1" applyProtection="1">
      <alignment horizontal="distributed" vertical="center" shrinkToFit="1"/>
    </xf>
    <xf numFmtId="0" fontId="2" fillId="0" borderId="53" xfId="0" applyFont="1" applyBorder="1" applyAlignment="1" applyProtection="1">
      <alignment horizontal="distributed" vertical="center" shrinkToFit="1"/>
    </xf>
    <xf numFmtId="0" fontId="2" fillId="0" borderId="56" xfId="0" applyFont="1" applyBorder="1" applyAlignment="1" applyProtection="1">
      <alignment horizontal="distributed" vertical="center" shrinkToFit="1"/>
    </xf>
    <xf numFmtId="0" fontId="2" fillId="0" borderId="51" xfId="0" applyFont="1" applyBorder="1" applyAlignment="1" applyProtection="1">
      <alignment horizontal="distributed" vertical="center" shrinkToFit="1"/>
    </xf>
    <xf numFmtId="0" fontId="2" fillId="0" borderId="62" xfId="0" applyFont="1" applyBorder="1" applyProtection="1">
      <alignment vertical="center"/>
    </xf>
    <xf numFmtId="0" fontId="2" fillId="0" borderId="64" xfId="0" applyFont="1" applyBorder="1" applyProtection="1">
      <alignment vertical="center"/>
    </xf>
    <xf numFmtId="0" fontId="2" fillId="0" borderId="63" xfId="0" applyFont="1" applyBorder="1" applyProtection="1">
      <alignment vertical="center"/>
    </xf>
    <xf numFmtId="0" fontId="2" fillId="0" borderId="66" xfId="0" applyFont="1" applyBorder="1" applyProtection="1">
      <alignment vertical="center"/>
    </xf>
    <xf numFmtId="0" fontId="2" fillId="0" borderId="68" xfId="0" applyFont="1" applyBorder="1" applyProtection="1">
      <alignment vertical="center"/>
    </xf>
    <xf numFmtId="0" fontId="2" fillId="0" borderId="67" xfId="0" applyFont="1" applyBorder="1" applyProtection="1">
      <alignment vertical="center"/>
    </xf>
    <xf numFmtId="0" fontId="2" fillId="0" borderId="70" xfId="0" applyFont="1" applyBorder="1" applyAlignment="1" applyProtection="1">
      <alignment vertical="center" shrinkToFit="1"/>
    </xf>
    <xf numFmtId="0" fontId="2" fillId="0" borderId="8" xfId="0" applyFont="1" applyBorder="1" applyAlignment="1" applyProtection="1">
      <alignment vertical="center" shrinkToFit="1"/>
    </xf>
    <xf numFmtId="0" fontId="2" fillId="0" borderId="71" xfId="0" applyFont="1" applyBorder="1" applyAlignment="1" applyProtection="1">
      <alignment horizontal="distributed" vertical="center" shrinkToFit="1"/>
    </xf>
    <xf numFmtId="0" fontId="2" fillId="0" borderId="72" xfId="0" applyFont="1" applyBorder="1" applyAlignment="1" applyProtection="1">
      <alignment horizontal="distributed" vertical="center" shrinkToFit="1"/>
    </xf>
    <xf numFmtId="0" fontId="2" fillId="0" borderId="73" xfId="0" applyFont="1" applyBorder="1" applyProtection="1">
      <alignment vertical="center"/>
    </xf>
    <xf numFmtId="0" fontId="2" fillId="0" borderId="74" xfId="0" applyFont="1" applyBorder="1" applyProtection="1">
      <alignment vertical="center"/>
    </xf>
    <xf numFmtId="0" fontId="3" fillId="3" borderId="37" xfId="0" applyFont="1" applyFill="1" applyBorder="1" applyAlignment="1">
      <alignment vertical="center"/>
    </xf>
    <xf numFmtId="0" fontId="3" fillId="3" borderId="43" xfId="0" applyFont="1" applyFill="1" applyBorder="1" applyAlignment="1">
      <alignment vertical="center"/>
    </xf>
    <xf numFmtId="0" fontId="2" fillId="4" borderId="43" xfId="0" applyFont="1" applyFill="1" applyBorder="1">
      <alignment vertical="center"/>
    </xf>
    <xf numFmtId="0" fontId="2" fillId="0" borderId="75" xfId="0" applyFont="1" applyBorder="1" applyAlignment="1" applyProtection="1">
      <alignment horizontal="distributed" vertical="center" shrinkToFit="1"/>
    </xf>
    <xf numFmtId="0" fontId="2" fillId="0" borderId="40" xfId="0" applyFont="1" applyBorder="1" applyAlignment="1" applyProtection="1">
      <alignment horizontal="distributed" vertical="center" shrinkToFit="1"/>
    </xf>
    <xf numFmtId="0" fontId="2" fillId="0" borderId="76" xfId="0" applyFont="1" applyBorder="1" applyProtection="1">
      <alignment vertical="center"/>
    </xf>
    <xf numFmtId="0" fontId="2" fillId="0" borderId="77" xfId="0" applyFont="1" applyBorder="1" applyAlignment="1" applyProtection="1">
      <alignment vertical="center" shrinkToFit="1"/>
    </xf>
    <xf numFmtId="0" fontId="2" fillId="0" borderId="78" xfId="0" applyFont="1" applyBorder="1" applyAlignment="1" applyProtection="1">
      <alignment vertical="center" shrinkToFit="1"/>
    </xf>
    <xf numFmtId="0" fontId="2" fillId="0" borderId="79" xfId="0" applyFont="1" applyBorder="1" applyAlignment="1" applyProtection="1">
      <alignment vertical="center" shrinkToFit="1"/>
    </xf>
    <xf numFmtId="0" fontId="2" fillId="0" borderId="80" xfId="0" applyFont="1" applyBorder="1" applyAlignment="1" applyProtection="1">
      <alignment vertical="center" shrinkToFit="1"/>
    </xf>
    <xf numFmtId="0" fontId="2" fillId="0" borderId="81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vertical="center" shrinkToFit="1"/>
    </xf>
    <xf numFmtId="0" fontId="2" fillId="3" borderId="43" xfId="0" applyFont="1" applyFill="1" applyBorder="1" applyAlignment="1">
      <alignment vertical="center" wrapText="1"/>
    </xf>
    <xf numFmtId="0" fontId="2" fillId="3" borderId="44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0" borderId="46" xfId="0" applyFont="1" applyBorder="1">
      <alignment vertical="center"/>
    </xf>
    <xf numFmtId="0" fontId="2" fillId="0" borderId="47" xfId="0" applyFont="1" applyBorder="1">
      <alignment vertical="center"/>
    </xf>
    <xf numFmtId="0" fontId="3" fillId="0" borderId="0" xfId="0" applyFont="1" applyAlignment="1">
      <alignment horizontal="distributed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29" xfId="0" applyFont="1" applyFill="1" applyBorder="1" applyAlignment="1" applyProtection="1">
      <alignment vertical="center" wrapText="1"/>
    </xf>
    <xf numFmtId="0" fontId="0" fillId="0" borderId="30" xfId="0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37" xfId="0" applyBorder="1" applyAlignment="1" applyProtection="1">
      <alignment vertical="center" wrapText="1"/>
    </xf>
    <xf numFmtId="0" fontId="0" fillId="0" borderId="33" xfId="0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0" xfId="0" applyFont="1" applyFill="1" applyBorder="1" applyAlignment="1" applyProtection="1">
      <alignment vertical="center" wrapText="1"/>
    </xf>
    <xf numFmtId="0" fontId="2" fillId="3" borderId="33" xfId="0" applyFont="1" applyFill="1" applyBorder="1" applyAlignment="1" applyProtection="1">
      <alignment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3" fillId="0" borderId="0" xfId="0" applyFont="1" applyAlignment="1" applyProtection="1">
      <alignment horizontal="distributed" vertical="center"/>
    </xf>
    <xf numFmtId="0" fontId="2" fillId="0" borderId="0" xfId="0" applyFont="1" applyAlignment="1" applyProtection="1">
      <alignment horizontal="distributed" vertical="center"/>
    </xf>
    <xf numFmtId="0" fontId="2" fillId="3" borderId="69" xfId="0" applyFont="1" applyFill="1" applyBorder="1" applyAlignment="1" applyProtection="1">
      <alignment horizontal="center" vertical="center"/>
    </xf>
    <xf numFmtId="0" fontId="2" fillId="3" borderId="30" xfId="0" applyFont="1" applyFill="1" applyBorder="1" applyAlignment="1" applyProtection="1">
      <alignment horizontal="center" vertical="center"/>
    </xf>
    <xf numFmtId="0" fontId="2" fillId="3" borderId="32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vertical="center" textRotation="255"/>
    </xf>
    <xf numFmtId="0" fontId="2" fillId="3" borderId="37" xfId="0" applyFont="1" applyFill="1" applyBorder="1" applyAlignment="1" applyProtection="1">
      <alignment vertical="center" textRotation="255"/>
    </xf>
    <xf numFmtId="0" fontId="2" fillId="0" borderId="46" xfId="0" applyFont="1" applyBorder="1" applyProtection="1">
      <alignment vertical="center"/>
    </xf>
    <xf numFmtId="0" fontId="2" fillId="0" borderId="47" xfId="0" applyFont="1" applyBorder="1" applyProtection="1">
      <alignment vertical="center"/>
    </xf>
    <xf numFmtId="0" fontId="2" fillId="3" borderId="43" xfId="0" applyFont="1" applyFill="1" applyBorder="1" applyAlignment="1" applyProtection="1">
      <alignment vertical="center" wrapText="1"/>
    </xf>
    <xf numFmtId="0" fontId="2" fillId="3" borderId="44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3" borderId="15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 applyAlignment="1">
      <alignment vertical="center" textRotation="255"/>
    </xf>
    <xf numFmtId="0" fontId="2" fillId="3" borderId="4" xfId="0" applyFont="1" applyFill="1" applyBorder="1" applyAlignment="1">
      <alignment vertical="center" textRotation="255"/>
    </xf>
    <xf numFmtId="0" fontId="2" fillId="0" borderId="0" xfId="0" applyFont="1" applyAlignment="1">
      <alignment horizontal="distributed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4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8</xdr:row>
      <xdr:rowOff>114300</xdr:rowOff>
    </xdr:from>
    <xdr:to>
      <xdr:col>10</xdr:col>
      <xdr:colOff>1796143</xdr:colOff>
      <xdr:row>16</xdr:row>
      <xdr:rowOff>161925</xdr:rowOff>
    </xdr:to>
    <xdr:sp macro="" textlink="">
      <xdr:nvSpPr>
        <xdr:cNvPr id="15361" name="AutoShape 1">
          <a:extLst>
            <a:ext uri="{FF2B5EF4-FFF2-40B4-BE49-F238E27FC236}">
              <a16:creationId xmlns:a16="http://schemas.microsoft.com/office/drawing/2014/main" id="{00000000-0008-0000-0200-0000013C0000}"/>
            </a:ext>
          </a:extLst>
        </xdr:cNvPr>
        <xdr:cNvSpPr>
          <a:spLocks noChangeArrowheads="1"/>
        </xdr:cNvSpPr>
      </xdr:nvSpPr>
      <xdr:spPr bwMode="auto">
        <a:xfrm>
          <a:off x="4063093" y="1842407"/>
          <a:ext cx="3039836" cy="1462768"/>
        </a:xfrm>
        <a:prstGeom prst="wedgeRectCallout">
          <a:avLst>
            <a:gd name="adj1" fmla="val 36618"/>
            <a:gd name="adj2" fmla="val 60175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推薦者が多く、行が足りない場合は、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次のシートを活用して下さい。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紙が２ページにわたっても構いません。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9</xdr:col>
      <xdr:colOff>816428</xdr:colOff>
      <xdr:row>21</xdr:row>
      <xdr:rowOff>23133</xdr:rowOff>
    </xdr:from>
    <xdr:to>
      <xdr:col>12</xdr:col>
      <xdr:colOff>925286</xdr:colOff>
      <xdr:row>28</xdr:row>
      <xdr:rowOff>23133</xdr:rowOff>
    </xdr:to>
    <xdr:sp macro="" textlink="">
      <xdr:nvSpPr>
        <xdr:cNvPr id="15362" name="AutoShape 2">
          <a:extLst>
            <a:ext uri="{FF2B5EF4-FFF2-40B4-BE49-F238E27FC236}">
              <a16:creationId xmlns:a16="http://schemas.microsoft.com/office/drawing/2014/main" id="{00000000-0008-0000-0200-0000023C0000}"/>
            </a:ext>
          </a:extLst>
        </xdr:cNvPr>
        <xdr:cNvSpPr>
          <a:spLocks noChangeArrowheads="1"/>
        </xdr:cNvSpPr>
      </xdr:nvSpPr>
      <xdr:spPr bwMode="auto">
        <a:xfrm>
          <a:off x="4517571" y="4050847"/>
          <a:ext cx="4163786" cy="1238250"/>
        </a:xfrm>
        <a:prstGeom prst="flowChartAlternateProcess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パソコンで外字登録の必要な旧字体等は、データ上は　＊　で表示し、紙で提出する様式には手書きで正しくご記入ください。 併せて、,旧字体等確認表をご提出ください（該当無い場合は提出不要）。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17</xdr:row>
      <xdr:rowOff>133350</xdr:rowOff>
    </xdr:from>
    <xdr:to>
      <xdr:col>5</xdr:col>
      <xdr:colOff>495300</xdr:colOff>
      <xdr:row>21</xdr:row>
      <xdr:rowOff>57150</xdr:rowOff>
    </xdr:to>
    <xdr:sp macro="" textlink="">
      <xdr:nvSpPr>
        <xdr:cNvPr id="16389" name="AutoShape 5">
          <a:extLst>
            <a:ext uri="{FF2B5EF4-FFF2-40B4-BE49-F238E27FC236}">
              <a16:creationId xmlns:a16="http://schemas.microsoft.com/office/drawing/2014/main" id="{00000000-0008-0000-0400-000005400000}"/>
            </a:ext>
          </a:extLst>
        </xdr:cNvPr>
        <xdr:cNvSpPr>
          <a:spLocks noChangeArrowheads="1"/>
        </xdr:cNvSpPr>
      </xdr:nvSpPr>
      <xdr:spPr bwMode="auto">
        <a:xfrm>
          <a:off x="3486150" y="3990975"/>
          <a:ext cx="2219325" cy="800100"/>
        </a:xfrm>
        <a:prstGeom prst="wedgeRectCallout">
          <a:avLst>
            <a:gd name="adj1" fmla="val -36237"/>
            <a:gd name="adj2" fmla="val -85213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賞状を依頼するときに利用しますので、判別できるよう大きく手書きでご記入ください。</a:t>
          </a:r>
          <a:endParaRPr lang="ja-JP" altLang="en-US"/>
        </a:p>
      </xdr:txBody>
    </xdr:sp>
    <xdr:clientData/>
  </xdr:twoCellAnchor>
  <xdr:twoCellAnchor>
    <xdr:from>
      <xdr:col>2</xdr:col>
      <xdr:colOff>647700</xdr:colOff>
      <xdr:row>1</xdr:row>
      <xdr:rowOff>133349</xdr:rowOff>
    </xdr:from>
    <xdr:to>
      <xdr:col>3</xdr:col>
      <xdr:colOff>381000</xdr:colOff>
      <xdr:row>3</xdr:row>
      <xdr:rowOff>28575</xdr:rowOff>
    </xdr:to>
    <xdr:sp macro="" textlink="">
      <xdr:nvSpPr>
        <xdr:cNvPr id="16401" name="Oval 7">
          <a:extLst>
            <a:ext uri="{FF2B5EF4-FFF2-40B4-BE49-F238E27FC236}">
              <a16:creationId xmlns:a16="http://schemas.microsoft.com/office/drawing/2014/main" id="{00000000-0008-0000-0400-000011400000}"/>
            </a:ext>
          </a:extLst>
        </xdr:cNvPr>
        <xdr:cNvSpPr>
          <a:spLocks noChangeArrowheads="1"/>
        </xdr:cNvSpPr>
      </xdr:nvSpPr>
      <xdr:spPr bwMode="auto">
        <a:xfrm>
          <a:off x="2457450" y="476249"/>
          <a:ext cx="638175" cy="361951"/>
        </a:xfrm>
        <a:prstGeom prst="ellips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5.xml.rels>&#65279;<?xml version="1.0" encoding="UTF-8" standalone="yes"?><Relationships xmlns="http://schemas.openxmlformats.org/package/2006/relationships"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W44"/>
  <sheetViews>
    <sheetView tabSelected="1" view="pageBreakPreview" zoomScale="85" zoomScaleNormal="85" workbookViewId="0">
      <selection activeCell="C4" sqref="C4:K4"/>
    </sheetView>
  </sheetViews>
  <sheetFormatPr defaultColWidth="9" defaultRowHeight="12.75" x14ac:dyDescent="0.25"/>
  <cols>
    <col min="1" max="2" width="9" style="15"/>
    <col min="3" max="3" width="15.1328125" style="15" customWidth="1"/>
    <col min="4" max="4" width="11.265625" style="15" customWidth="1"/>
    <col min="5" max="5" width="7.46484375" style="15" customWidth="1"/>
    <col min="6" max="6" width="2.265625" style="15" customWidth="1"/>
    <col min="7" max="7" width="4" style="15" customWidth="1"/>
    <col min="8" max="8" width="1.265625" style="15" customWidth="1"/>
    <col min="9" max="9" width="3" style="15" customWidth="1"/>
    <col min="10" max="10" width="17.73046875" style="15" customWidth="1"/>
    <col min="11" max="11" width="23.1328125" style="15" customWidth="1"/>
    <col min="12" max="12" width="5" style="15" customWidth="1"/>
    <col min="13" max="13" width="13.1328125" style="15" customWidth="1"/>
    <col min="14" max="14" width="35.46484375" style="15" bestFit="1" customWidth="1"/>
    <col min="15" max="16384" width="9" style="15"/>
  </cols>
  <sheetData>
    <row r="1" spans="1:23" ht="15" customHeight="1" x14ac:dyDescent="0.25">
      <c r="M1" s="16" t="s">
        <v>63</v>
      </c>
    </row>
    <row r="3" spans="1:23" ht="24" customHeight="1" x14ac:dyDescent="0.25">
      <c r="A3" s="18"/>
      <c r="B3" s="18"/>
      <c r="C3" s="216" t="s">
        <v>187</v>
      </c>
      <c r="D3" s="216"/>
      <c r="E3" s="216"/>
      <c r="F3" s="216"/>
      <c r="G3" s="216"/>
      <c r="H3" s="216"/>
      <c r="I3" s="216"/>
      <c r="J3" s="216"/>
      <c r="K3" s="216"/>
      <c r="L3" s="18"/>
      <c r="M3" s="18"/>
      <c r="O3" s="15" t="s">
        <v>118</v>
      </c>
      <c r="P3" s="15" t="s">
        <v>119</v>
      </c>
      <c r="Q3" s="15" t="s">
        <v>120</v>
      </c>
      <c r="R3" s="15" t="s">
        <v>122</v>
      </c>
      <c r="S3" s="15" t="s">
        <v>121</v>
      </c>
      <c r="T3" s="15" t="s">
        <v>123</v>
      </c>
      <c r="U3" s="15" t="s">
        <v>124</v>
      </c>
      <c r="V3" s="15" t="s">
        <v>125</v>
      </c>
      <c r="W3" s="15" t="s">
        <v>126</v>
      </c>
    </row>
    <row r="4" spans="1:23" ht="24" customHeight="1" x14ac:dyDescent="0.25">
      <c r="A4" s="18"/>
      <c r="B4" s="18"/>
      <c r="C4" s="216" t="s">
        <v>64</v>
      </c>
      <c r="D4" s="216"/>
      <c r="E4" s="216"/>
      <c r="F4" s="216"/>
      <c r="G4" s="216"/>
      <c r="H4" s="216"/>
      <c r="I4" s="216"/>
      <c r="J4" s="216"/>
      <c r="K4" s="216"/>
      <c r="L4" s="18"/>
      <c r="M4" s="18"/>
      <c r="O4" s="15">
        <f>K6</f>
        <v>0</v>
      </c>
      <c r="P4" s="15">
        <f>M6</f>
        <v>0</v>
      </c>
      <c r="Q4" s="15">
        <f>G8</f>
        <v>0</v>
      </c>
      <c r="R4" s="15">
        <f>G20</f>
        <v>0</v>
      </c>
      <c r="S4" s="15">
        <f>G24</f>
        <v>0</v>
      </c>
      <c r="T4" s="15">
        <f>G27</f>
        <v>0</v>
      </c>
      <c r="U4" s="15">
        <f>G38</f>
        <v>0</v>
      </c>
      <c r="V4" s="15">
        <f>G41</f>
        <v>0</v>
      </c>
      <c r="W4" s="15">
        <f>G44</f>
        <v>0</v>
      </c>
    </row>
    <row r="6" spans="1:23" ht="24" customHeight="1" thickBot="1" x14ac:dyDescent="0.3">
      <c r="J6" s="28" t="s">
        <v>4</v>
      </c>
      <c r="K6" s="28"/>
      <c r="L6" s="91" t="s">
        <v>101</v>
      </c>
      <c r="M6" s="29"/>
    </row>
    <row r="7" spans="1:23" ht="21" customHeight="1" thickBot="1" x14ac:dyDescent="0.3">
      <c r="A7" s="130"/>
      <c r="B7" s="131"/>
      <c r="C7" s="75"/>
      <c r="D7" s="133" t="s">
        <v>4</v>
      </c>
      <c r="E7" s="128" t="s">
        <v>32</v>
      </c>
      <c r="F7" s="217" t="s">
        <v>10</v>
      </c>
      <c r="G7" s="217"/>
      <c r="H7" s="217"/>
      <c r="I7" s="218"/>
      <c r="J7" s="146" t="s">
        <v>9</v>
      </c>
      <c r="K7" s="129" t="s">
        <v>34</v>
      </c>
      <c r="L7" s="157" t="s">
        <v>0</v>
      </c>
      <c r="M7" s="153" t="s">
        <v>12</v>
      </c>
      <c r="N7" s="104" t="s">
        <v>184</v>
      </c>
      <c r="O7" s="104" t="s">
        <v>186</v>
      </c>
      <c r="P7" s="104"/>
    </row>
    <row r="8" spans="1:23" x14ac:dyDescent="0.25">
      <c r="A8" s="71"/>
      <c r="B8" s="72"/>
      <c r="C8" s="88"/>
      <c r="D8" s="134">
        <f>$K$6</f>
        <v>0</v>
      </c>
      <c r="E8" s="85">
        <f>$M$6</f>
        <v>0</v>
      </c>
      <c r="F8" s="74" t="s">
        <v>65</v>
      </c>
      <c r="G8" s="74">
        <f>COUNTIF(J8:J19, "*")</f>
        <v>0</v>
      </c>
      <c r="H8" s="74" t="s">
        <v>66</v>
      </c>
      <c r="I8" s="135" t="s">
        <v>11</v>
      </c>
      <c r="J8" s="147"/>
      <c r="K8" s="148"/>
      <c r="L8" s="158"/>
      <c r="M8" s="154"/>
      <c r="N8" s="69" t="s">
        <v>14</v>
      </c>
      <c r="O8" s="15">
        <v>1</v>
      </c>
    </row>
    <row r="9" spans="1:23" x14ac:dyDescent="0.25">
      <c r="A9" s="81" t="s">
        <v>14</v>
      </c>
      <c r="B9" s="69"/>
      <c r="C9" s="90"/>
      <c r="D9" s="136">
        <f t="shared" ref="D9:D43" si="0">$K$6</f>
        <v>0</v>
      </c>
      <c r="E9" s="84">
        <f t="shared" ref="E9:E43" si="1">$M$6</f>
        <v>0</v>
      </c>
      <c r="F9" s="82"/>
      <c r="G9" s="82"/>
      <c r="H9" s="82"/>
      <c r="I9" s="137"/>
      <c r="J9" s="149"/>
      <c r="K9" s="150"/>
      <c r="L9" s="159"/>
      <c r="M9" s="155"/>
      <c r="N9" s="69" t="s">
        <v>14</v>
      </c>
      <c r="O9" s="15">
        <v>2</v>
      </c>
    </row>
    <row r="10" spans="1:23" x14ac:dyDescent="0.25">
      <c r="A10" s="81"/>
      <c r="B10" s="69"/>
      <c r="C10" s="90"/>
      <c r="D10" s="136">
        <f t="shared" si="0"/>
        <v>0</v>
      </c>
      <c r="E10" s="84">
        <f t="shared" si="1"/>
        <v>0</v>
      </c>
      <c r="F10" s="82"/>
      <c r="G10" s="82"/>
      <c r="H10" s="82"/>
      <c r="I10" s="137"/>
      <c r="J10" s="149"/>
      <c r="K10" s="150"/>
      <c r="L10" s="159"/>
      <c r="M10" s="155"/>
      <c r="N10" s="69" t="s">
        <v>14</v>
      </c>
      <c r="O10" s="15">
        <v>3</v>
      </c>
    </row>
    <row r="11" spans="1:23" x14ac:dyDescent="0.25">
      <c r="A11" s="81"/>
      <c r="B11" s="69"/>
      <c r="C11" s="90"/>
      <c r="D11" s="136">
        <f t="shared" si="0"/>
        <v>0</v>
      </c>
      <c r="E11" s="84">
        <f t="shared" si="1"/>
        <v>0</v>
      </c>
      <c r="F11" s="82"/>
      <c r="G11" s="82"/>
      <c r="H11" s="82"/>
      <c r="I11" s="137"/>
      <c r="J11" s="149"/>
      <c r="K11" s="150"/>
      <c r="L11" s="159"/>
      <c r="M11" s="155"/>
      <c r="N11" s="69" t="s">
        <v>14</v>
      </c>
      <c r="O11" s="15">
        <v>4</v>
      </c>
    </row>
    <row r="12" spans="1:23" x14ac:dyDescent="0.25">
      <c r="A12" s="81"/>
      <c r="B12" s="69"/>
      <c r="C12" s="90"/>
      <c r="D12" s="136">
        <f t="shared" si="0"/>
        <v>0</v>
      </c>
      <c r="E12" s="84">
        <f t="shared" si="1"/>
        <v>0</v>
      </c>
      <c r="F12" s="82"/>
      <c r="G12" s="82"/>
      <c r="H12" s="82"/>
      <c r="I12" s="137"/>
      <c r="J12" s="149"/>
      <c r="K12" s="150"/>
      <c r="L12" s="159"/>
      <c r="M12" s="155"/>
      <c r="N12" s="69" t="s">
        <v>14</v>
      </c>
      <c r="O12" s="15">
        <v>5</v>
      </c>
    </row>
    <row r="13" spans="1:23" x14ac:dyDescent="0.25">
      <c r="A13" s="81"/>
      <c r="B13" s="69"/>
      <c r="C13" s="90"/>
      <c r="D13" s="136">
        <f>$K$6</f>
        <v>0</v>
      </c>
      <c r="E13" s="84">
        <f t="shared" si="1"/>
        <v>0</v>
      </c>
      <c r="F13" s="82"/>
      <c r="G13" s="82"/>
      <c r="H13" s="82"/>
      <c r="I13" s="137"/>
      <c r="J13" s="149"/>
      <c r="K13" s="150"/>
      <c r="L13" s="159"/>
      <c r="M13" s="155"/>
      <c r="N13" s="69" t="s">
        <v>14</v>
      </c>
      <c r="O13" s="15">
        <v>6</v>
      </c>
    </row>
    <row r="14" spans="1:23" x14ac:dyDescent="0.25">
      <c r="A14" s="81"/>
      <c r="B14" s="69"/>
      <c r="C14" s="90"/>
      <c r="D14" s="136">
        <f t="shared" si="0"/>
        <v>0</v>
      </c>
      <c r="E14" s="84">
        <f t="shared" si="1"/>
        <v>0</v>
      </c>
      <c r="F14" s="82"/>
      <c r="G14" s="82"/>
      <c r="H14" s="82"/>
      <c r="I14" s="137"/>
      <c r="J14" s="149"/>
      <c r="K14" s="150"/>
      <c r="L14" s="159"/>
      <c r="M14" s="155"/>
      <c r="N14" s="69" t="s">
        <v>14</v>
      </c>
      <c r="O14" s="15">
        <v>7</v>
      </c>
    </row>
    <row r="15" spans="1:23" x14ac:dyDescent="0.25">
      <c r="A15" s="81"/>
      <c r="B15" s="69"/>
      <c r="C15" s="90"/>
      <c r="D15" s="136">
        <f t="shared" si="0"/>
        <v>0</v>
      </c>
      <c r="E15" s="84">
        <f t="shared" si="1"/>
        <v>0</v>
      </c>
      <c r="F15" s="82"/>
      <c r="G15" s="82"/>
      <c r="H15" s="82"/>
      <c r="I15" s="137"/>
      <c r="J15" s="149"/>
      <c r="K15" s="150"/>
      <c r="L15" s="159"/>
      <c r="M15" s="155"/>
      <c r="N15" s="69" t="s">
        <v>14</v>
      </c>
      <c r="O15" s="15">
        <v>8</v>
      </c>
    </row>
    <row r="16" spans="1:23" x14ac:dyDescent="0.25">
      <c r="A16" s="81"/>
      <c r="B16" s="69"/>
      <c r="C16" s="90"/>
      <c r="D16" s="136">
        <f t="shared" si="0"/>
        <v>0</v>
      </c>
      <c r="E16" s="84">
        <f t="shared" si="1"/>
        <v>0</v>
      </c>
      <c r="F16" s="82"/>
      <c r="G16" s="82"/>
      <c r="H16" s="82"/>
      <c r="I16" s="137"/>
      <c r="J16" s="149"/>
      <c r="K16" s="150"/>
      <c r="L16" s="159"/>
      <c r="M16" s="155"/>
      <c r="N16" s="69" t="s">
        <v>14</v>
      </c>
      <c r="O16" s="15">
        <v>9</v>
      </c>
    </row>
    <row r="17" spans="1:15" x14ac:dyDescent="0.25">
      <c r="A17" s="81"/>
      <c r="B17" s="69"/>
      <c r="C17" s="90"/>
      <c r="D17" s="136">
        <f t="shared" si="0"/>
        <v>0</v>
      </c>
      <c r="E17" s="84">
        <f t="shared" si="1"/>
        <v>0</v>
      </c>
      <c r="F17" s="82"/>
      <c r="G17" s="82"/>
      <c r="H17" s="82"/>
      <c r="I17" s="137"/>
      <c r="J17" s="149"/>
      <c r="K17" s="150"/>
      <c r="L17" s="159"/>
      <c r="M17" s="155"/>
      <c r="N17" s="69" t="s">
        <v>14</v>
      </c>
      <c r="O17" s="15">
        <v>10</v>
      </c>
    </row>
    <row r="18" spans="1:15" x14ac:dyDescent="0.25">
      <c r="A18" s="81"/>
      <c r="B18" s="69"/>
      <c r="C18" s="90"/>
      <c r="D18" s="136">
        <f t="shared" si="0"/>
        <v>0</v>
      </c>
      <c r="E18" s="84">
        <f t="shared" si="1"/>
        <v>0</v>
      </c>
      <c r="F18" s="70"/>
      <c r="G18" s="70"/>
      <c r="H18" s="70"/>
      <c r="I18" s="138"/>
      <c r="J18" s="149"/>
      <c r="K18" s="150"/>
      <c r="L18" s="159"/>
      <c r="M18" s="155"/>
      <c r="N18" s="69" t="s">
        <v>14</v>
      </c>
      <c r="O18" s="15">
        <v>11</v>
      </c>
    </row>
    <row r="19" spans="1:15" ht="13.15" thickBot="1" x14ac:dyDescent="0.3">
      <c r="A19" s="76"/>
      <c r="B19" s="77"/>
      <c r="C19" s="89"/>
      <c r="D19" s="139">
        <f t="shared" si="0"/>
        <v>0</v>
      </c>
      <c r="E19" s="132">
        <f t="shared" si="1"/>
        <v>0</v>
      </c>
      <c r="F19" s="79"/>
      <c r="G19" s="79"/>
      <c r="H19" s="79"/>
      <c r="I19" s="140"/>
      <c r="J19" s="151"/>
      <c r="K19" s="152"/>
      <c r="L19" s="160"/>
      <c r="M19" s="156"/>
      <c r="N19" s="69" t="s">
        <v>14</v>
      </c>
      <c r="O19" s="15">
        <v>12</v>
      </c>
    </row>
    <row r="20" spans="1:15" x14ac:dyDescent="0.25">
      <c r="A20" s="71"/>
      <c r="B20" s="72"/>
      <c r="C20" s="88"/>
      <c r="D20" s="141">
        <f t="shared" si="0"/>
        <v>0</v>
      </c>
      <c r="E20" s="73">
        <f t="shared" si="1"/>
        <v>0</v>
      </c>
      <c r="F20" s="74" t="s">
        <v>48</v>
      </c>
      <c r="G20" s="74">
        <f>COUNTIF(J20:J23, "*")</f>
        <v>0</v>
      </c>
      <c r="H20" s="74" t="s">
        <v>49</v>
      </c>
      <c r="I20" s="135" t="s">
        <v>11</v>
      </c>
      <c r="J20" s="147"/>
      <c r="K20" s="148"/>
      <c r="L20" s="158"/>
      <c r="M20" s="154"/>
      <c r="N20" s="69" t="s">
        <v>67</v>
      </c>
      <c r="O20" s="15">
        <v>1</v>
      </c>
    </row>
    <row r="21" spans="1:15" x14ac:dyDescent="0.25">
      <c r="A21" s="81" t="s">
        <v>67</v>
      </c>
      <c r="B21" s="69"/>
      <c r="C21" s="90"/>
      <c r="D21" s="142">
        <f t="shared" si="0"/>
        <v>0</v>
      </c>
      <c r="E21" s="49">
        <f t="shared" si="1"/>
        <v>0</v>
      </c>
      <c r="F21" s="82"/>
      <c r="G21" s="82"/>
      <c r="H21" s="82"/>
      <c r="I21" s="137"/>
      <c r="J21" s="149"/>
      <c r="K21" s="150"/>
      <c r="L21" s="159"/>
      <c r="M21" s="155"/>
      <c r="N21" s="69" t="s">
        <v>67</v>
      </c>
      <c r="O21" s="15">
        <v>2</v>
      </c>
    </row>
    <row r="22" spans="1:15" x14ac:dyDescent="0.25">
      <c r="A22" s="81"/>
      <c r="B22" s="69"/>
      <c r="C22" s="90"/>
      <c r="D22" s="142">
        <f t="shared" si="0"/>
        <v>0</v>
      </c>
      <c r="E22" s="49">
        <f t="shared" si="1"/>
        <v>0</v>
      </c>
      <c r="F22" s="82"/>
      <c r="G22" s="82"/>
      <c r="H22" s="82"/>
      <c r="I22" s="137"/>
      <c r="J22" s="149"/>
      <c r="K22" s="150"/>
      <c r="L22" s="159"/>
      <c r="M22" s="155"/>
      <c r="N22" s="69" t="s">
        <v>67</v>
      </c>
      <c r="O22" s="15">
        <v>3</v>
      </c>
    </row>
    <row r="23" spans="1:15" ht="13.15" thickBot="1" x14ac:dyDescent="0.3">
      <c r="A23" s="76"/>
      <c r="B23" s="77"/>
      <c r="C23" s="89"/>
      <c r="D23" s="143">
        <f t="shared" si="0"/>
        <v>0</v>
      </c>
      <c r="E23" s="78">
        <f t="shared" si="1"/>
        <v>0</v>
      </c>
      <c r="F23" s="79"/>
      <c r="G23" s="79"/>
      <c r="H23" s="79"/>
      <c r="I23" s="140"/>
      <c r="J23" s="151"/>
      <c r="K23" s="152"/>
      <c r="L23" s="160"/>
      <c r="M23" s="156"/>
      <c r="N23" s="69" t="s">
        <v>67</v>
      </c>
      <c r="O23" s="15">
        <v>4</v>
      </c>
    </row>
    <row r="24" spans="1:15" x14ac:dyDescent="0.25">
      <c r="A24" s="71"/>
      <c r="B24" s="72"/>
      <c r="C24" s="88"/>
      <c r="D24" s="141">
        <f t="shared" si="0"/>
        <v>0</v>
      </c>
      <c r="E24" s="73">
        <f t="shared" si="1"/>
        <v>0</v>
      </c>
      <c r="F24" s="74" t="s">
        <v>48</v>
      </c>
      <c r="G24" s="74">
        <f>COUNTIF(J24:J26, "*")</f>
        <v>0</v>
      </c>
      <c r="H24" s="74" t="s">
        <v>49</v>
      </c>
      <c r="I24" s="135" t="s">
        <v>11</v>
      </c>
      <c r="J24" s="147"/>
      <c r="K24" s="148"/>
      <c r="L24" s="158"/>
      <c r="M24" s="154"/>
      <c r="N24" s="69" t="s">
        <v>68</v>
      </c>
      <c r="O24" s="15">
        <v>1</v>
      </c>
    </row>
    <row r="25" spans="1:15" x14ac:dyDescent="0.25">
      <c r="A25" s="81" t="s">
        <v>68</v>
      </c>
      <c r="B25" s="69"/>
      <c r="C25" s="90"/>
      <c r="D25" s="142">
        <f t="shared" si="0"/>
        <v>0</v>
      </c>
      <c r="E25" s="49">
        <f t="shared" si="1"/>
        <v>0</v>
      </c>
      <c r="F25" s="82"/>
      <c r="G25" s="82"/>
      <c r="H25" s="82"/>
      <c r="I25" s="137"/>
      <c r="J25" s="149"/>
      <c r="K25" s="150"/>
      <c r="L25" s="159"/>
      <c r="M25" s="155"/>
      <c r="N25" s="69" t="s">
        <v>68</v>
      </c>
      <c r="O25" s="15">
        <v>2</v>
      </c>
    </row>
    <row r="26" spans="1:15" ht="13.15" thickBot="1" x14ac:dyDescent="0.3">
      <c r="A26" s="76"/>
      <c r="B26" s="77"/>
      <c r="C26" s="89"/>
      <c r="D26" s="143">
        <f t="shared" si="0"/>
        <v>0</v>
      </c>
      <c r="E26" s="78">
        <f t="shared" si="1"/>
        <v>0</v>
      </c>
      <c r="F26" s="79"/>
      <c r="G26" s="79"/>
      <c r="H26" s="79"/>
      <c r="I26" s="140"/>
      <c r="J26" s="151"/>
      <c r="K26" s="152"/>
      <c r="L26" s="160"/>
      <c r="M26" s="156"/>
      <c r="N26" s="69" t="s">
        <v>68</v>
      </c>
      <c r="O26" s="15">
        <v>3</v>
      </c>
    </row>
    <row r="27" spans="1:15" x14ac:dyDescent="0.25">
      <c r="A27" s="71"/>
      <c r="B27" s="72"/>
      <c r="C27" s="88"/>
      <c r="D27" s="141">
        <f t="shared" si="0"/>
        <v>0</v>
      </c>
      <c r="E27" s="73">
        <f t="shared" si="1"/>
        <v>0</v>
      </c>
      <c r="F27" s="74" t="s">
        <v>50</v>
      </c>
      <c r="G27" s="74">
        <f>COUNTIF(J27:J37, "*")</f>
        <v>0</v>
      </c>
      <c r="H27" s="74" t="s">
        <v>51</v>
      </c>
      <c r="I27" s="135" t="s">
        <v>11</v>
      </c>
      <c r="J27" s="147"/>
      <c r="K27" s="148"/>
      <c r="L27" s="158"/>
      <c r="M27" s="154"/>
      <c r="N27" s="69" t="s">
        <v>69</v>
      </c>
      <c r="O27" s="15">
        <v>1</v>
      </c>
    </row>
    <row r="28" spans="1:15" x14ac:dyDescent="0.25">
      <c r="A28" s="81" t="s">
        <v>69</v>
      </c>
      <c r="B28" s="69"/>
      <c r="C28" s="90"/>
      <c r="D28" s="142">
        <f t="shared" si="0"/>
        <v>0</v>
      </c>
      <c r="E28" s="49">
        <f t="shared" si="1"/>
        <v>0</v>
      </c>
      <c r="F28" s="82"/>
      <c r="G28" s="82"/>
      <c r="H28" s="82"/>
      <c r="I28" s="137"/>
      <c r="J28" s="149"/>
      <c r="K28" s="150"/>
      <c r="L28" s="159"/>
      <c r="M28" s="155"/>
      <c r="N28" s="69" t="s">
        <v>69</v>
      </c>
      <c r="O28" s="15">
        <v>2</v>
      </c>
    </row>
    <row r="29" spans="1:15" x14ac:dyDescent="0.25">
      <c r="A29" s="81"/>
      <c r="B29" s="69"/>
      <c r="C29" s="90"/>
      <c r="D29" s="142">
        <f t="shared" si="0"/>
        <v>0</v>
      </c>
      <c r="E29" s="49">
        <f t="shared" si="1"/>
        <v>0</v>
      </c>
      <c r="F29" s="82"/>
      <c r="G29" s="82"/>
      <c r="H29" s="82"/>
      <c r="I29" s="137"/>
      <c r="J29" s="149"/>
      <c r="K29" s="150"/>
      <c r="L29" s="159"/>
      <c r="M29" s="155"/>
      <c r="N29" s="69" t="s">
        <v>69</v>
      </c>
      <c r="O29" s="15">
        <v>3</v>
      </c>
    </row>
    <row r="30" spans="1:15" x14ac:dyDescent="0.25">
      <c r="A30" s="81"/>
      <c r="B30" s="69"/>
      <c r="C30" s="90"/>
      <c r="D30" s="142">
        <f t="shared" si="0"/>
        <v>0</v>
      </c>
      <c r="E30" s="49">
        <f t="shared" si="1"/>
        <v>0</v>
      </c>
      <c r="F30" s="82"/>
      <c r="G30" s="82"/>
      <c r="H30" s="82"/>
      <c r="I30" s="137"/>
      <c r="J30" s="149"/>
      <c r="K30" s="150"/>
      <c r="L30" s="159"/>
      <c r="M30" s="155"/>
      <c r="N30" s="69" t="s">
        <v>69</v>
      </c>
      <c r="O30" s="15">
        <v>4</v>
      </c>
    </row>
    <row r="31" spans="1:15" x14ac:dyDescent="0.25">
      <c r="A31" s="81"/>
      <c r="B31" s="69"/>
      <c r="C31" s="90"/>
      <c r="D31" s="142">
        <f t="shared" si="0"/>
        <v>0</v>
      </c>
      <c r="E31" s="49">
        <f t="shared" si="1"/>
        <v>0</v>
      </c>
      <c r="F31" s="82"/>
      <c r="G31" s="82"/>
      <c r="H31" s="82"/>
      <c r="I31" s="137"/>
      <c r="J31" s="149"/>
      <c r="K31" s="150"/>
      <c r="L31" s="159"/>
      <c r="M31" s="155"/>
      <c r="N31" s="69" t="s">
        <v>69</v>
      </c>
      <c r="O31" s="15">
        <v>5</v>
      </c>
    </row>
    <row r="32" spans="1:15" x14ac:dyDescent="0.25">
      <c r="A32" s="81"/>
      <c r="B32" s="69"/>
      <c r="C32" s="90"/>
      <c r="D32" s="142">
        <f t="shared" si="0"/>
        <v>0</v>
      </c>
      <c r="E32" s="49">
        <f t="shared" si="1"/>
        <v>0</v>
      </c>
      <c r="F32" s="82"/>
      <c r="G32" s="82"/>
      <c r="H32" s="82"/>
      <c r="I32" s="137"/>
      <c r="J32" s="149"/>
      <c r="K32" s="150"/>
      <c r="L32" s="159"/>
      <c r="M32" s="155"/>
      <c r="N32" s="69" t="s">
        <v>69</v>
      </c>
      <c r="O32" s="15">
        <v>6</v>
      </c>
    </row>
    <row r="33" spans="1:15" x14ac:dyDescent="0.25">
      <c r="A33" s="81"/>
      <c r="B33" s="69"/>
      <c r="C33" s="90"/>
      <c r="D33" s="142">
        <f t="shared" si="0"/>
        <v>0</v>
      </c>
      <c r="E33" s="49">
        <f t="shared" si="1"/>
        <v>0</v>
      </c>
      <c r="F33" s="82"/>
      <c r="G33" s="82"/>
      <c r="H33" s="82"/>
      <c r="I33" s="137"/>
      <c r="J33" s="149"/>
      <c r="K33" s="150"/>
      <c r="L33" s="159"/>
      <c r="M33" s="155"/>
      <c r="N33" s="15" t="s">
        <v>69</v>
      </c>
      <c r="O33" s="15">
        <v>7</v>
      </c>
    </row>
    <row r="34" spans="1:15" x14ac:dyDescent="0.25">
      <c r="A34" s="81"/>
      <c r="B34" s="69"/>
      <c r="C34" s="90"/>
      <c r="D34" s="142">
        <f t="shared" si="0"/>
        <v>0</v>
      </c>
      <c r="E34" s="49">
        <f t="shared" si="1"/>
        <v>0</v>
      </c>
      <c r="F34" s="82"/>
      <c r="G34" s="82"/>
      <c r="H34" s="82"/>
      <c r="I34" s="137"/>
      <c r="J34" s="149"/>
      <c r="K34" s="150"/>
      <c r="L34" s="159"/>
      <c r="M34" s="155"/>
      <c r="N34" s="69" t="s">
        <v>69</v>
      </c>
      <c r="O34" s="15">
        <v>8</v>
      </c>
    </row>
    <row r="35" spans="1:15" x14ac:dyDescent="0.25">
      <c r="A35" s="81"/>
      <c r="B35" s="69"/>
      <c r="C35" s="90"/>
      <c r="D35" s="142">
        <f t="shared" si="0"/>
        <v>0</v>
      </c>
      <c r="E35" s="49">
        <f t="shared" si="1"/>
        <v>0</v>
      </c>
      <c r="F35" s="82"/>
      <c r="G35" s="82"/>
      <c r="H35" s="82"/>
      <c r="I35" s="137"/>
      <c r="J35" s="149"/>
      <c r="K35" s="150"/>
      <c r="L35" s="159"/>
      <c r="M35" s="155"/>
      <c r="N35" s="69" t="s">
        <v>69</v>
      </c>
      <c r="O35" s="15">
        <v>9</v>
      </c>
    </row>
    <row r="36" spans="1:15" x14ac:dyDescent="0.25">
      <c r="A36" s="81"/>
      <c r="B36" s="69"/>
      <c r="C36" s="90"/>
      <c r="D36" s="142">
        <f t="shared" si="0"/>
        <v>0</v>
      </c>
      <c r="E36" s="49">
        <f t="shared" si="1"/>
        <v>0</v>
      </c>
      <c r="F36" s="82"/>
      <c r="G36" s="82"/>
      <c r="H36" s="82"/>
      <c r="I36" s="137"/>
      <c r="J36" s="149"/>
      <c r="K36" s="150"/>
      <c r="L36" s="159"/>
      <c r="M36" s="155"/>
      <c r="N36" s="69" t="s">
        <v>69</v>
      </c>
      <c r="O36" s="15">
        <v>10</v>
      </c>
    </row>
    <row r="37" spans="1:15" ht="13.15" thickBot="1" x14ac:dyDescent="0.3">
      <c r="A37" s="76"/>
      <c r="B37" s="77"/>
      <c r="C37" s="89"/>
      <c r="D37" s="143">
        <f t="shared" si="0"/>
        <v>0</v>
      </c>
      <c r="E37" s="78">
        <f t="shared" si="1"/>
        <v>0</v>
      </c>
      <c r="F37" s="79"/>
      <c r="G37" s="79"/>
      <c r="H37" s="79"/>
      <c r="I37" s="140"/>
      <c r="J37" s="151"/>
      <c r="K37" s="152"/>
      <c r="L37" s="160"/>
      <c r="M37" s="156"/>
      <c r="N37" s="69" t="s">
        <v>69</v>
      </c>
      <c r="O37" s="15">
        <v>11</v>
      </c>
    </row>
    <row r="38" spans="1:15" x14ac:dyDescent="0.25">
      <c r="A38" s="71" t="s">
        <v>70</v>
      </c>
      <c r="B38" s="72"/>
      <c r="C38" s="88"/>
      <c r="D38" s="141">
        <f t="shared" si="0"/>
        <v>0</v>
      </c>
      <c r="E38" s="73">
        <f t="shared" si="1"/>
        <v>0</v>
      </c>
      <c r="F38" s="74" t="s">
        <v>71</v>
      </c>
      <c r="G38" s="74">
        <f>COUNTIF(J38:J40, "*")</f>
        <v>0</v>
      </c>
      <c r="H38" s="74" t="s">
        <v>72</v>
      </c>
      <c r="I38" s="135" t="s">
        <v>11</v>
      </c>
      <c r="J38" s="147"/>
      <c r="K38" s="148"/>
      <c r="L38" s="158"/>
      <c r="M38" s="154"/>
      <c r="N38" s="15" t="s">
        <v>124</v>
      </c>
      <c r="O38" s="15">
        <v>1</v>
      </c>
    </row>
    <row r="39" spans="1:15" x14ac:dyDescent="0.25">
      <c r="A39" s="81" t="s">
        <v>7</v>
      </c>
      <c r="B39" s="69"/>
      <c r="C39" s="90"/>
      <c r="D39" s="142">
        <f t="shared" si="0"/>
        <v>0</v>
      </c>
      <c r="E39" s="49">
        <f t="shared" si="1"/>
        <v>0</v>
      </c>
      <c r="F39" s="82"/>
      <c r="G39" s="82"/>
      <c r="H39" s="82"/>
      <c r="I39" s="137"/>
      <c r="J39" s="149"/>
      <c r="K39" s="150"/>
      <c r="L39" s="159"/>
      <c r="M39" s="155"/>
      <c r="N39" s="15" t="s">
        <v>124</v>
      </c>
      <c r="O39" s="15">
        <v>2</v>
      </c>
    </row>
    <row r="40" spans="1:15" ht="13.15" thickBot="1" x14ac:dyDescent="0.3">
      <c r="A40" s="76"/>
      <c r="B40" s="77"/>
      <c r="C40" s="89"/>
      <c r="D40" s="143">
        <f t="shared" si="0"/>
        <v>0</v>
      </c>
      <c r="E40" s="78">
        <f t="shared" si="1"/>
        <v>0</v>
      </c>
      <c r="F40" s="79"/>
      <c r="G40" s="79"/>
      <c r="H40" s="79"/>
      <c r="I40" s="140"/>
      <c r="J40" s="151"/>
      <c r="K40" s="152"/>
      <c r="L40" s="160"/>
      <c r="M40" s="156"/>
      <c r="N40" s="15" t="s">
        <v>124</v>
      </c>
      <c r="O40" s="15">
        <v>3</v>
      </c>
    </row>
    <row r="41" spans="1:15" x14ac:dyDescent="0.25">
      <c r="A41" s="71" t="s">
        <v>73</v>
      </c>
      <c r="B41" s="72"/>
      <c r="C41" s="88"/>
      <c r="D41" s="141">
        <f t="shared" si="0"/>
        <v>0</v>
      </c>
      <c r="E41" s="73">
        <f t="shared" si="1"/>
        <v>0</v>
      </c>
      <c r="F41" s="74" t="s">
        <v>74</v>
      </c>
      <c r="G41" s="74">
        <f>COUNTIF(J41:J43, "*")</f>
        <v>0</v>
      </c>
      <c r="H41" s="74" t="s">
        <v>75</v>
      </c>
      <c r="I41" s="135" t="s">
        <v>11</v>
      </c>
      <c r="J41" s="147"/>
      <c r="K41" s="148"/>
      <c r="L41" s="158"/>
      <c r="M41" s="154"/>
      <c r="N41" s="15" t="s">
        <v>125</v>
      </c>
      <c r="O41" s="15">
        <v>1</v>
      </c>
    </row>
    <row r="42" spans="1:15" x14ac:dyDescent="0.25">
      <c r="A42" s="81" t="s">
        <v>3</v>
      </c>
      <c r="B42" s="69"/>
      <c r="C42" s="90"/>
      <c r="D42" s="142">
        <f t="shared" si="0"/>
        <v>0</v>
      </c>
      <c r="E42" s="49">
        <f t="shared" si="1"/>
        <v>0</v>
      </c>
      <c r="F42" s="82"/>
      <c r="G42" s="82"/>
      <c r="H42" s="82"/>
      <c r="I42" s="137"/>
      <c r="J42" s="149"/>
      <c r="K42" s="150"/>
      <c r="L42" s="159"/>
      <c r="M42" s="155"/>
      <c r="N42" s="15" t="s">
        <v>125</v>
      </c>
      <c r="O42" s="15">
        <v>2</v>
      </c>
    </row>
    <row r="43" spans="1:15" ht="13.15" thickBot="1" x14ac:dyDescent="0.3">
      <c r="A43" s="76"/>
      <c r="B43" s="77"/>
      <c r="C43" s="89"/>
      <c r="D43" s="143">
        <f t="shared" si="0"/>
        <v>0</v>
      </c>
      <c r="E43" s="78">
        <f t="shared" si="1"/>
        <v>0</v>
      </c>
      <c r="F43" s="79"/>
      <c r="G43" s="79"/>
      <c r="H43" s="79"/>
      <c r="I43" s="140"/>
      <c r="J43" s="151"/>
      <c r="K43" s="152"/>
      <c r="L43" s="160"/>
      <c r="M43" s="156"/>
      <c r="N43" s="15" t="s">
        <v>125</v>
      </c>
      <c r="O43" s="15">
        <v>3</v>
      </c>
    </row>
    <row r="44" spans="1:15" ht="30.75" customHeight="1" thickBot="1" x14ac:dyDescent="0.3">
      <c r="A44" s="211" t="s">
        <v>8</v>
      </c>
      <c r="B44" s="212"/>
      <c r="C44" s="213"/>
      <c r="D44" s="144"/>
      <c r="E44" s="86"/>
      <c r="F44" s="87" t="s">
        <v>78</v>
      </c>
      <c r="G44" s="87">
        <f>G8+G20+G24+G27+G38+G41</f>
        <v>0</v>
      </c>
      <c r="H44" s="87" t="s">
        <v>79</v>
      </c>
      <c r="I44" s="145" t="s">
        <v>11</v>
      </c>
      <c r="J44" s="214"/>
      <c r="K44" s="214"/>
      <c r="L44" s="214"/>
      <c r="M44" s="215"/>
    </row>
  </sheetData>
  <mergeCells count="5">
    <mergeCell ref="A44:C44"/>
    <mergeCell ref="J44:M44"/>
    <mergeCell ref="C3:K3"/>
    <mergeCell ref="C4:K4"/>
    <mergeCell ref="F7:I7"/>
  </mergeCells>
  <phoneticPr fontId="1"/>
  <pageMargins left="0.59055118110236227" right="0.39370078740157483" top="0.98425196850393704" bottom="0.98425196850393704" header="0.51181102362204722" footer="0.5118110236220472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756A53-5BEA-4767-BBB1-CB3FDA8C813A}">
          <x14:formula1>
            <xm:f>'感謝状一覧表＜別表２＞'!$K$231:$K$245</xm:f>
          </x14:formula1>
          <xm:sqref>M6</xm:sqref>
        </x14:dataValidation>
        <x14:dataValidation type="list" allowBlank="1" showInputMessage="1" showErrorMessage="1" xr:uid="{90B8D0B1-BCB9-4B53-AC73-1EB356836CA3}">
          <x14:formula1>
            <xm:f>'感謝状一覧表＜別表２＞'!$J$231:$J$284</xm:f>
          </x14:formula1>
          <xm:sqref>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  <pageSetUpPr fitToPage="1"/>
  </sheetPr>
  <dimension ref="A1:AF284"/>
  <sheetViews>
    <sheetView view="pageBreakPreview" topLeftCell="A222" zoomScale="90" zoomScaleNormal="85" zoomScaleSheetLayoutView="90" workbookViewId="0">
      <selection activeCell="C3" sqref="C3:K3"/>
    </sheetView>
  </sheetViews>
  <sheetFormatPr defaultColWidth="9" defaultRowHeight="12.75" x14ac:dyDescent="0.25"/>
  <cols>
    <col min="1" max="1" width="5.73046875" style="15" customWidth="1"/>
    <col min="2" max="2" width="8.265625" style="15" customWidth="1"/>
    <col min="3" max="3" width="3.86328125" style="15" customWidth="1"/>
    <col min="4" max="4" width="12.46484375" style="15" customWidth="1"/>
    <col min="5" max="5" width="7.265625" style="15" customWidth="1"/>
    <col min="6" max="6" width="2.86328125" style="15" customWidth="1"/>
    <col min="7" max="7" width="4.73046875" style="15" customWidth="1"/>
    <col min="8" max="8" width="1.73046875" style="15" customWidth="1"/>
    <col min="9" max="9" width="2.86328125" style="15" customWidth="1"/>
    <col min="10" max="10" width="21" style="15" customWidth="1"/>
    <col min="11" max="11" width="24.73046875" style="15" customWidth="1"/>
    <col min="12" max="12" width="7.265625" style="15" customWidth="1"/>
    <col min="13" max="13" width="14.265625" style="15" customWidth="1"/>
    <col min="14" max="14" width="33.86328125" style="15" customWidth="1"/>
    <col min="15" max="15" width="13" style="15" bestFit="1" customWidth="1"/>
    <col min="16" max="16384" width="9" style="15"/>
  </cols>
  <sheetData>
    <row r="1" spans="1:32" s="104" customFormat="1" ht="15" customHeight="1" x14ac:dyDescent="0.25">
      <c r="M1" s="105" t="s">
        <v>76</v>
      </c>
      <c r="O1" s="104" t="s">
        <v>118</v>
      </c>
      <c r="P1" s="104" t="s">
        <v>119</v>
      </c>
      <c r="Q1" s="104">
        <v>45</v>
      </c>
      <c r="R1" s="104">
        <v>40</v>
      </c>
      <c r="S1" s="104">
        <v>35</v>
      </c>
      <c r="T1" s="104">
        <v>30</v>
      </c>
      <c r="U1" s="104">
        <v>25</v>
      </c>
      <c r="V1" s="104">
        <v>20</v>
      </c>
      <c r="W1" s="104">
        <v>15</v>
      </c>
      <c r="X1" s="104">
        <v>10</v>
      </c>
      <c r="Y1" s="104" t="s">
        <v>122</v>
      </c>
      <c r="Z1" s="104" t="s">
        <v>121</v>
      </c>
      <c r="AA1" s="104" t="s">
        <v>128</v>
      </c>
      <c r="AB1" s="104" t="s">
        <v>127</v>
      </c>
      <c r="AC1" s="104" t="s">
        <v>124</v>
      </c>
      <c r="AD1" s="104" t="s">
        <v>129</v>
      </c>
      <c r="AE1" s="104" t="s">
        <v>125</v>
      </c>
      <c r="AF1" s="104" t="s">
        <v>126</v>
      </c>
    </row>
    <row r="2" spans="1:32" s="104" customFormat="1" ht="21" customHeight="1" x14ac:dyDescent="0.25">
      <c r="C2" s="230" t="s">
        <v>188</v>
      </c>
      <c r="D2" s="230"/>
      <c r="E2" s="230"/>
      <c r="F2" s="230"/>
      <c r="G2" s="230"/>
      <c r="H2" s="230"/>
      <c r="I2" s="230"/>
      <c r="J2" s="230"/>
      <c r="K2" s="230"/>
      <c r="O2" s="104">
        <f>K5</f>
        <v>0</v>
      </c>
      <c r="P2" s="104">
        <f>M5</f>
        <v>0</v>
      </c>
      <c r="Q2" s="104">
        <f>G7</f>
        <v>0</v>
      </c>
      <c r="R2" s="104">
        <f>G9</f>
        <v>0</v>
      </c>
      <c r="S2" s="104">
        <f>G11</f>
        <v>0</v>
      </c>
      <c r="T2" s="104">
        <f>G15</f>
        <v>0</v>
      </c>
      <c r="U2" s="104">
        <f>G19</f>
        <v>0</v>
      </c>
      <c r="V2" s="104">
        <f>G30</f>
        <v>0</v>
      </c>
      <c r="W2" s="104">
        <f>G51</f>
        <v>0</v>
      </c>
      <c r="X2" s="104">
        <f>G81</f>
        <v>0</v>
      </c>
      <c r="Y2" s="104">
        <f>G124</f>
        <v>0</v>
      </c>
      <c r="Z2" s="104">
        <f>G127</f>
        <v>0</v>
      </c>
      <c r="AA2" s="104">
        <f>G130</f>
        <v>0</v>
      </c>
      <c r="AB2" s="104">
        <f>G202</f>
        <v>0</v>
      </c>
      <c r="AC2" s="104">
        <f>G220</f>
        <v>0</v>
      </c>
      <c r="AD2" s="104">
        <f>G223</f>
        <v>0</v>
      </c>
      <c r="AE2" s="104">
        <f>G226</f>
        <v>0</v>
      </c>
      <c r="AF2" s="104">
        <f>G229</f>
        <v>0</v>
      </c>
    </row>
    <row r="3" spans="1:32" s="104" customFormat="1" ht="22.5" customHeight="1" x14ac:dyDescent="0.25">
      <c r="A3" s="105"/>
      <c r="C3" s="230" t="s">
        <v>80</v>
      </c>
      <c r="D3" s="230"/>
      <c r="E3" s="230"/>
      <c r="F3" s="231"/>
      <c r="G3" s="231"/>
      <c r="H3" s="231"/>
      <c r="I3" s="231"/>
      <c r="J3" s="231"/>
      <c r="K3" s="231"/>
    </row>
    <row r="4" spans="1:32" s="104" customFormat="1" ht="13.5" customHeight="1" x14ac:dyDescent="0.25">
      <c r="A4" s="105"/>
      <c r="C4" s="106"/>
      <c r="D4" s="106"/>
      <c r="E4" s="106"/>
      <c r="F4" s="107"/>
      <c r="G4" s="107"/>
      <c r="H4" s="107"/>
      <c r="I4" s="107"/>
      <c r="J4" s="107"/>
      <c r="K4" s="107"/>
    </row>
    <row r="5" spans="1:32" s="104" customFormat="1" ht="28.35" customHeight="1" thickBot="1" x14ac:dyDescent="0.3">
      <c r="J5" s="108" t="s">
        <v>4</v>
      </c>
      <c r="K5" s="108">
        <f>'表彰状一覧表＜別表１＞'!K6</f>
        <v>0</v>
      </c>
      <c r="L5" s="109" t="s">
        <v>101</v>
      </c>
      <c r="M5" s="110">
        <f>'表彰状一覧表＜別表１＞'!M6</f>
        <v>0</v>
      </c>
    </row>
    <row r="6" spans="1:32" s="104" customFormat="1" ht="21" customHeight="1" thickBot="1" x14ac:dyDescent="0.3">
      <c r="A6" s="111"/>
      <c r="B6" s="232" t="s">
        <v>13</v>
      </c>
      <c r="C6" s="233"/>
      <c r="D6" s="167" t="s">
        <v>4</v>
      </c>
      <c r="E6" s="162" t="s">
        <v>32</v>
      </c>
      <c r="F6" s="233" t="s">
        <v>10</v>
      </c>
      <c r="G6" s="233"/>
      <c r="H6" s="233"/>
      <c r="I6" s="234"/>
      <c r="J6" s="180" t="s">
        <v>9</v>
      </c>
      <c r="K6" s="161" t="s">
        <v>34</v>
      </c>
      <c r="L6" s="166" t="s">
        <v>0</v>
      </c>
      <c r="M6" s="161" t="s">
        <v>12</v>
      </c>
      <c r="N6" s="104" t="s">
        <v>184</v>
      </c>
      <c r="O6" s="104" t="s">
        <v>185</v>
      </c>
      <c r="P6" s="104" t="s">
        <v>186</v>
      </c>
    </row>
    <row r="7" spans="1:32" s="104" customFormat="1" ht="14.65" thickBot="1" x14ac:dyDescent="0.3">
      <c r="A7" s="235" t="s">
        <v>14</v>
      </c>
      <c r="B7" s="112" t="s">
        <v>15</v>
      </c>
      <c r="C7" s="163"/>
      <c r="D7" s="168">
        <f>$K$5</f>
        <v>0</v>
      </c>
      <c r="E7" s="113">
        <f>$M$5</f>
        <v>0</v>
      </c>
      <c r="F7" s="114" t="s">
        <v>30</v>
      </c>
      <c r="G7" s="114">
        <f>COUNTIF(J7:J8, "*")</f>
        <v>0</v>
      </c>
      <c r="H7" s="114" t="s">
        <v>31</v>
      </c>
      <c r="I7" s="169" t="s">
        <v>11</v>
      </c>
      <c r="J7" s="181"/>
      <c r="K7" s="182"/>
      <c r="L7" s="190"/>
      <c r="M7" s="187"/>
      <c r="N7" s="100" t="s">
        <v>14</v>
      </c>
      <c r="O7" s="71" t="s">
        <v>15</v>
      </c>
      <c r="P7" s="75">
        <v>1</v>
      </c>
    </row>
    <row r="8" spans="1:32" s="104" customFormat="1" ht="14.65" thickBot="1" x14ac:dyDescent="0.3">
      <c r="A8" s="236"/>
      <c r="B8" s="115"/>
      <c r="C8" s="164"/>
      <c r="D8" s="170">
        <f t="shared" ref="D8:D71" si="0">$K$5</f>
        <v>0</v>
      </c>
      <c r="E8" s="116">
        <f t="shared" ref="E8:E71" si="1">$M$5</f>
        <v>0</v>
      </c>
      <c r="F8" s="117"/>
      <c r="G8" s="117"/>
      <c r="H8" s="117"/>
      <c r="I8" s="171"/>
      <c r="J8" s="183"/>
      <c r="K8" s="184"/>
      <c r="L8" s="191"/>
      <c r="M8" s="188"/>
      <c r="N8" s="100" t="s">
        <v>14</v>
      </c>
      <c r="O8" s="71" t="s">
        <v>15</v>
      </c>
      <c r="P8" s="80">
        <v>2</v>
      </c>
    </row>
    <row r="9" spans="1:32" s="104" customFormat="1" ht="14.65" thickBot="1" x14ac:dyDescent="0.3">
      <c r="A9" s="236"/>
      <c r="B9" s="112" t="s">
        <v>16</v>
      </c>
      <c r="C9" s="163"/>
      <c r="D9" s="168">
        <f t="shared" si="0"/>
        <v>0</v>
      </c>
      <c r="E9" s="113">
        <f t="shared" si="1"/>
        <v>0</v>
      </c>
      <c r="F9" s="114" t="s">
        <v>30</v>
      </c>
      <c r="G9" s="114">
        <f>COUNTIF(J9:J10, "*")</f>
        <v>0</v>
      </c>
      <c r="H9" s="114" t="s">
        <v>31</v>
      </c>
      <c r="I9" s="169" t="s">
        <v>11</v>
      </c>
      <c r="J9" s="181"/>
      <c r="K9" s="182"/>
      <c r="L9" s="190"/>
      <c r="M9" s="187"/>
      <c r="N9" s="100" t="s">
        <v>14</v>
      </c>
      <c r="O9" s="71" t="s">
        <v>16</v>
      </c>
      <c r="P9" s="75">
        <v>1</v>
      </c>
    </row>
    <row r="10" spans="1:32" s="104" customFormat="1" ht="14.65" thickBot="1" x14ac:dyDescent="0.3">
      <c r="A10" s="236"/>
      <c r="B10" s="115" t="s">
        <v>17</v>
      </c>
      <c r="C10" s="164"/>
      <c r="D10" s="170">
        <f t="shared" si="0"/>
        <v>0</v>
      </c>
      <c r="E10" s="116">
        <f t="shared" si="1"/>
        <v>0</v>
      </c>
      <c r="F10" s="117"/>
      <c r="G10" s="117"/>
      <c r="H10" s="117"/>
      <c r="I10" s="171"/>
      <c r="J10" s="183"/>
      <c r="K10" s="184"/>
      <c r="L10" s="191"/>
      <c r="M10" s="188"/>
      <c r="N10" s="100" t="s">
        <v>14</v>
      </c>
      <c r="O10" s="71" t="s">
        <v>16</v>
      </c>
      <c r="P10" s="80">
        <v>2</v>
      </c>
    </row>
    <row r="11" spans="1:32" s="104" customFormat="1" ht="14.65" thickBot="1" x14ac:dyDescent="0.3">
      <c r="A11" s="236"/>
      <c r="B11" s="112" t="s">
        <v>18</v>
      </c>
      <c r="C11" s="163"/>
      <c r="D11" s="168">
        <f t="shared" si="0"/>
        <v>0</v>
      </c>
      <c r="E11" s="113">
        <f t="shared" si="1"/>
        <v>0</v>
      </c>
      <c r="F11" s="114" t="s">
        <v>30</v>
      </c>
      <c r="G11" s="114">
        <f>COUNTIF(J11:J14, "*")</f>
        <v>0</v>
      </c>
      <c r="H11" s="114" t="s">
        <v>31</v>
      </c>
      <c r="I11" s="169" t="s">
        <v>11</v>
      </c>
      <c r="J11" s="181"/>
      <c r="K11" s="182"/>
      <c r="L11" s="190"/>
      <c r="M11" s="187"/>
      <c r="N11" s="100" t="s">
        <v>14</v>
      </c>
      <c r="O11" s="71" t="s">
        <v>18</v>
      </c>
      <c r="P11" s="75">
        <v>1</v>
      </c>
    </row>
    <row r="12" spans="1:32" s="104" customFormat="1" ht="14.65" thickBot="1" x14ac:dyDescent="0.3">
      <c r="A12" s="236"/>
      <c r="B12" s="118" t="s">
        <v>19</v>
      </c>
      <c r="C12" s="165"/>
      <c r="D12" s="172">
        <f t="shared" si="0"/>
        <v>0</v>
      </c>
      <c r="E12" s="119">
        <f t="shared" si="1"/>
        <v>0</v>
      </c>
      <c r="F12" s="120"/>
      <c r="G12" s="120"/>
      <c r="H12" s="120"/>
      <c r="I12" s="173"/>
      <c r="J12" s="185"/>
      <c r="K12" s="186"/>
      <c r="L12" s="192"/>
      <c r="M12" s="189"/>
      <c r="N12" s="100" t="s">
        <v>14</v>
      </c>
      <c r="O12" s="71" t="s">
        <v>18</v>
      </c>
      <c r="P12" s="83">
        <v>2</v>
      </c>
    </row>
    <row r="13" spans="1:32" s="104" customFormat="1" ht="14.65" thickBot="1" x14ac:dyDescent="0.3">
      <c r="A13" s="236"/>
      <c r="B13" s="118"/>
      <c r="C13" s="165"/>
      <c r="D13" s="172">
        <f t="shared" si="0"/>
        <v>0</v>
      </c>
      <c r="E13" s="119">
        <f t="shared" si="1"/>
        <v>0</v>
      </c>
      <c r="F13" s="120"/>
      <c r="G13" s="120"/>
      <c r="H13" s="120"/>
      <c r="I13" s="173"/>
      <c r="J13" s="185"/>
      <c r="K13" s="186"/>
      <c r="L13" s="192"/>
      <c r="M13" s="189"/>
      <c r="N13" s="100" t="s">
        <v>14</v>
      </c>
      <c r="O13" s="71" t="s">
        <v>18</v>
      </c>
      <c r="P13" s="83">
        <v>3</v>
      </c>
    </row>
    <row r="14" spans="1:32" s="104" customFormat="1" ht="14.65" thickBot="1" x14ac:dyDescent="0.3">
      <c r="A14" s="236"/>
      <c r="B14" s="115"/>
      <c r="C14" s="164"/>
      <c r="D14" s="170">
        <f t="shared" si="0"/>
        <v>0</v>
      </c>
      <c r="E14" s="116">
        <f t="shared" si="1"/>
        <v>0</v>
      </c>
      <c r="F14" s="117"/>
      <c r="G14" s="117"/>
      <c r="H14" s="117"/>
      <c r="I14" s="171"/>
      <c r="J14" s="183"/>
      <c r="K14" s="184"/>
      <c r="L14" s="191"/>
      <c r="M14" s="188"/>
      <c r="N14" s="100" t="s">
        <v>14</v>
      </c>
      <c r="O14" s="71" t="s">
        <v>18</v>
      </c>
      <c r="P14" s="80">
        <v>4</v>
      </c>
    </row>
    <row r="15" spans="1:32" s="104" customFormat="1" ht="14.65" thickBot="1" x14ac:dyDescent="0.3">
      <c r="A15" s="236"/>
      <c r="B15" s="112" t="s">
        <v>20</v>
      </c>
      <c r="C15" s="163"/>
      <c r="D15" s="168">
        <f t="shared" si="0"/>
        <v>0</v>
      </c>
      <c r="E15" s="113">
        <f t="shared" si="1"/>
        <v>0</v>
      </c>
      <c r="F15" s="114" t="s">
        <v>30</v>
      </c>
      <c r="G15" s="114">
        <f>COUNTIF(J15:J18, "*")</f>
        <v>0</v>
      </c>
      <c r="H15" s="114" t="s">
        <v>31</v>
      </c>
      <c r="I15" s="169" t="s">
        <v>11</v>
      </c>
      <c r="J15" s="181"/>
      <c r="K15" s="182"/>
      <c r="L15" s="190"/>
      <c r="M15" s="187"/>
      <c r="N15" s="100" t="s">
        <v>14</v>
      </c>
      <c r="O15" s="71" t="s">
        <v>20</v>
      </c>
      <c r="P15" s="75">
        <v>1</v>
      </c>
    </row>
    <row r="16" spans="1:32" s="104" customFormat="1" ht="14.65" thickBot="1" x14ac:dyDescent="0.3">
      <c r="A16" s="236"/>
      <c r="B16" s="118" t="s">
        <v>21</v>
      </c>
      <c r="C16" s="165"/>
      <c r="D16" s="172">
        <f t="shared" si="0"/>
        <v>0</v>
      </c>
      <c r="E16" s="119">
        <f t="shared" si="1"/>
        <v>0</v>
      </c>
      <c r="F16" s="120"/>
      <c r="G16" s="120"/>
      <c r="H16" s="120"/>
      <c r="I16" s="173"/>
      <c r="J16" s="185"/>
      <c r="K16" s="186"/>
      <c r="L16" s="192"/>
      <c r="M16" s="189"/>
      <c r="N16" s="100" t="s">
        <v>14</v>
      </c>
      <c r="O16" s="71" t="s">
        <v>20</v>
      </c>
      <c r="P16" s="83">
        <v>2</v>
      </c>
    </row>
    <row r="17" spans="1:16" s="104" customFormat="1" ht="14.65" thickBot="1" x14ac:dyDescent="0.3">
      <c r="A17" s="236"/>
      <c r="B17" s="118"/>
      <c r="C17" s="165"/>
      <c r="D17" s="172">
        <f t="shared" si="0"/>
        <v>0</v>
      </c>
      <c r="E17" s="119">
        <f t="shared" si="1"/>
        <v>0</v>
      </c>
      <c r="F17" s="120"/>
      <c r="G17" s="120"/>
      <c r="H17" s="120"/>
      <c r="I17" s="173"/>
      <c r="J17" s="185"/>
      <c r="K17" s="186"/>
      <c r="L17" s="192"/>
      <c r="M17" s="189"/>
      <c r="N17" s="100" t="s">
        <v>14</v>
      </c>
      <c r="O17" s="71" t="s">
        <v>20</v>
      </c>
      <c r="P17" s="83">
        <v>3</v>
      </c>
    </row>
    <row r="18" spans="1:16" s="104" customFormat="1" ht="14.65" thickBot="1" x14ac:dyDescent="0.3">
      <c r="A18" s="236"/>
      <c r="B18" s="115"/>
      <c r="C18" s="164"/>
      <c r="D18" s="170">
        <f t="shared" si="0"/>
        <v>0</v>
      </c>
      <c r="E18" s="116">
        <f t="shared" si="1"/>
        <v>0</v>
      </c>
      <c r="F18" s="117"/>
      <c r="G18" s="117"/>
      <c r="H18" s="117"/>
      <c r="I18" s="171"/>
      <c r="J18" s="183"/>
      <c r="K18" s="184"/>
      <c r="L18" s="191"/>
      <c r="M18" s="188"/>
      <c r="N18" s="200" t="s">
        <v>14</v>
      </c>
      <c r="O18" s="201" t="s">
        <v>20</v>
      </c>
      <c r="P18" s="80">
        <v>4</v>
      </c>
    </row>
    <row r="19" spans="1:16" s="104" customFormat="1" ht="14.65" thickBot="1" x14ac:dyDescent="0.3">
      <c r="A19" s="236"/>
      <c r="B19" s="118" t="s">
        <v>22</v>
      </c>
      <c r="C19" s="165"/>
      <c r="D19" s="193">
        <f t="shared" si="0"/>
        <v>0</v>
      </c>
      <c r="E19" s="194">
        <f t="shared" si="1"/>
        <v>0</v>
      </c>
      <c r="F19" s="123" t="s">
        <v>30</v>
      </c>
      <c r="G19" s="123">
        <f>COUNTIF(J19:J29, "*")</f>
        <v>0</v>
      </c>
      <c r="H19" s="123" t="s">
        <v>31</v>
      </c>
      <c r="I19" s="175" t="s">
        <v>11</v>
      </c>
      <c r="J19" s="195"/>
      <c r="K19" s="196"/>
      <c r="L19" s="197"/>
      <c r="M19" s="198"/>
      <c r="N19" s="199" t="s">
        <v>14</v>
      </c>
      <c r="O19" s="81" t="s">
        <v>22</v>
      </c>
      <c r="P19" s="15">
        <v>1</v>
      </c>
    </row>
    <row r="20" spans="1:16" s="104" customFormat="1" ht="14.65" thickBot="1" x14ac:dyDescent="0.3">
      <c r="A20" s="236"/>
      <c r="B20" s="118" t="s">
        <v>23</v>
      </c>
      <c r="C20" s="165"/>
      <c r="D20" s="172">
        <f t="shared" si="0"/>
        <v>0</v>
      </c>
      <c r="E20" s="119">
        <f t="shared" si="1"/>
        <v>0</v>
      </c>
      <c r="F20" s="120"/>
      <c r="G20" s="120"/>
      <c r="H20" s="120"/>
      <c r="I20" s="173"/>
      <c r="J20" s="185"/>
      <c r="K20" s="186"/>
      <c r="L20" s="192"/>
      <c r="M20" s="189"/>
      <c r="N20" s="100" t="s">
        <v>14</v>
      </c>
      <c r="O20" s="71" t="s">
        <v>22</v>
      </c>
      <c r="P20" s="15">
        <v>2</v>
      </c>
    </row>
    <row r="21" spans="1:16" s="104" customFormat="1" ht="14.65" thickBot="1" x14ac:dyDescent="0.3">
      <c r="A21" s="236"/>
      <c r="B21" s="118"/>
      <c r="C21" s="165"/>
      <c r="D21" s="172">
        <f t="shared" si="0"/>
        <v>0</v>
      </c>
      <c r="E21" s="119">
        <f t="shared" si="1"/>
        <v>0</v>
      </c>
      <c r="F21" s="120"/>
      <c r="G21" s="120"/>
      <c r="H21" s="120"/>
      <c r="I21" s="173"/>
      <c r="J21" s="185"/>
      <c r="K21" s="186"/>
      <c r="L21" s="192"/>
      <c r="M21" s="189"/>
      <c r="N21" s="100" t="s">
        <v>14</v>
      </c>
      <c r="O21" s="71" t="s">
        <v>22</v>
      </c>
      <c r="P21" s="15">
        <v>3</v>
      </c>
    </row>
    <row r="22" spans="1:16" s="104" customFormat="1" ht="14.65" thickBot="1" x14ac:dyDescent="0.3">
      <c r="A22" s="236"/>
      <c r="B22" s="118"/>
      <c r="C22" s="165"/>
      <c r="D22" s="172">
        <f t="shared" si="0"/>
        <v>0</v>
      </c>
      <c r="E22" s="119">
        <f t="shared" si="1"/>
        <v>0</v>
      </c>
      <c r="F22" s="120"/>
      <c r="G22" s="120"/>
      <c r="H22" s="120"/>
      <c r="I22" s="173"/>
      <c r="J22" s="185"/>
      <c r="K22" s="186"/>
      <c r="L22" s="192"/>
      <c r="M22" s="189"/>
      <c r="N22" s="100" t="s">
        <v>14</v>
      </c>
      <c r="O22" s="71" t="s">
        <v>22</v>
      </c>
      <c r="P22" s="15">
        <v>4</v>
      </c>
    </row>
    <row r="23" spans="1:16" s="104" customFormat="1" ht="14.65" thickBot="1" x14ac:dyDescent="0.3">
      <c r="A23" s="236"/>
      <c r="B23" s="118"/>
      <c r="C23" s="165"/>
      <c r="D23" s="172">
        <f t="shared" si="0"/>
        <v>0</v>
      </c>
      <c r="E23" s="119">
        <f t="shared" si="1"/>
        <v>0</v>
      </c>
      <c r="F23" s="120"/>
      <c r="G23" s="120"/>
      <c r="H23" s="120"/>
      <c r="I23" s="173"/>
      <c r="J23" s="185"/>
      <c r="K23" s="186"/>
      <c r="L23" s="192"/>
      <c r="M23" s="189"/>
      <c r="N23" s="100" t="s">
        <v>14</v>
      </c>
      <c r="O23" s="71" t="s">
        <v>22</v>
      </c>
      <c r="P23" s="15">
        <v>5</v>
      </c>
    </row>
    <row r="24" spans="1:16" s="104" customFormat="1" ht="14.65" thickBot="1" x14ac:dyDescent="0.3">
      <c r="A24" s="236"/>
      <c r="B24" s="118"/>
      <c r="C24" s="165"/>
      <c r="D24" s="172">
        <f t="shared" si="0"/>
        <v>0</v>
      </c>
      <c r="E24" s="119">
        <f t="shared" si="1"/>
        <v>0</v>
      </c>
      <c r="F24" s="120"/>
      <c r="G24" s="120"/>
      <c r="H24" s="120"/>
      <c r="I24" s="173"/>
      <c r="J24" s="185"/>
      <c r="K24" s="186"/>
      <c r="L24" s="192"/>
      <c r="M24" s="189"/>
      <c r="N24" s="100" t="s">
        <v>14</v>
      </c>
      <c r="O24" s="71" t="s">
        <v>22</v>
      </c>
      <c r="P24" s="15">
        <v>6</v>
      </c>
    </row>
    <row r="25" spans="1:16" s="104" customFormat="1" ht="14.65" thickBot="1" x14ac:dyDescent="0.3">
      <c r="A25" s="236"/>
      <c r="B25" s="118"/>
      <c r="C25" s="165"/>
      <c r="D25" s="172">
        <f t="shared" si="0"/>
        <v>0</v>
      </c>
      <c r="E25" s="119">
        <f t="shared" si="1"/>
        <v>0</v>
      </c>
      <c r="F25" s="120"/>
      <c r="G25" s="120"/>
      <c r="H25" s="120"/>
      <c r="I25" s="173"/>
      <c r="J25" s="185"/>
      <c r="K25" s="186"/>
      <c r="L25" s="192"/>
      <c r="M25" s="189"/>
      <c r="N25" s="100" t="s">
        <v>14</v>
      </c>
      <c r="O25" s="71" t="s">
        <v>22</v>
      </c>
      <c r="P25" s="15">
        <v>7</v>
      </c>
    </row>
    <row r="26" spans="1:16" s="104" customFormat="1" ht="14.65" thickBot="1" x14ac:dyDescent="0.3">
      <c r="A26" s="236"/>
      <c r="B26" s="118"/>
      <c r="C26" s="165"/>
      <c r="D26" s="172">
        <f t="shared" si="0"/>
        <v>0</v>
      </c>
      <c r="E26" s="119">
        <f t="shared" si="1"/>
        <v>0</v>
      </c>
      <c r="F26" s="120"/>
      <c r="G26" s="120"/>
      <c r="H26" s="120"/>
      <c r="I26" s="173"/>
      <c r="J26" s="185"/>
      <c r="K26" s="186"/>
      <c r="L26" s="192"/>
      <c r="M26" s="189"/>
      <c r="N26" s="100" t="s">
        <v>14</v>
      </c>
      <c r="O26" s="71" t="s">
        <v>22</v>
      </c>
      <c r="P26" s="15">
        <v>8</v>
      </c>
    </row>
    <row r="27" spans="1:16" s="104" customFormat="1" ht="14.65" thickBot="1" x14ac:dyDescent="0.3">
      <c r="A27" s="236"/>
      <c r="B27" s="118"/>
      <c r="C27" s="165"/>
      <c r="D27" s="172">
        <f t="shared" si="0"/>
        <v>0</v>
      </c>
      <c r="E27" s="119">
        <f t="shared" si="1"/>
        <v>0</v>
      </c>
      <c r="F27" s="120"/>
      <c r="G27" s="120"/>
      <c r="H27" s="120"/>
      <c r="I27" s="173"/>
      <c r="J27" s="185"/>
      <c r="K27" s="186"/>
      <c r="L27" s="192"/>
      <c r="M27" s="189"/>
      <c r="N27" s="100" t="s">
        <v>14</v>
      </c>
      <c r="O27" s="71" t="s">
        <v>22</v>
      </c>
      <c r="P27" s="15">
        <v>9</v>
      </c>
    </row>
    <row r="28" spans="1:16" s="104" customFormat="1" ht="14.65" thickBot="1" x14ac:dyDescent="0.3">
      <c r="A28" s="236"/>
      <c r="B28" s="118"/>
      <c r="C28" s="165"/>
      <c r="D28" s="172">
        <f t="shared" si="0"/>
        <v>0</v>
      </c>
      <c r="E28" s="119">
        <f t="shared" si="1"/>
        <v>0</v>
      </c>
      <c r="F28" s="120"/>
      <c r="G28" s="120"/>
      <c r="H28" s="120"/>
      <c r="I28" s="173"/>
      <c r="J28" s="185"/>
      <c r="K28" s="186"/>
      <c r="L28" s="192"/>
      <c r="M28" s="189"/>
      <c r="N28" s="100" t="s">
        <v>14</v>
      </c>
      <c r="O28" s="71" t="s">
        <v>22</v>
      </c>
      <c r="P28" s="15">
        <v>10</v>
      </c>
    </row>
    <row r="29" spans="1:16" s="104" customFormat="1" ht="14.65" thickBot="1" x14ac:dyDescent="0.3">
      <c r="A29" s="236"/>
      <c r="B29" s="115"/>
      <c r="C29" s="164"/>
      <c r="D29" s="170">
        <f t="shared" si="0"/>
        <v>0</v>
      </c>
      <c r="E29" s="116">
        <f t="shared" si="1"/>
        <v>0</v>
      </c>
      <c r="F29" s="117"/>
      <c r="G29" s="117"/>
      <c r="H29" s="117"/>
      <c r="I29" s="171"/>
      <c r="J29" s="183"/>
      <c r="K29" s="184"/>
      <c r="L29" s="191"/>
      <c r="M29" s="188"/>
      <c r="N29" s="100" t="s">
        <v>14</v>
      </c>
      <c r="O29" s="71" t="s">
        <v>22</v>
      </c>
      <c r="P29" s="15">
        <v>11</v>
      </c>
    </row>
    <row r="30" spans="1:16" s="104" customFormat="1" ht="14.65" thickBot="1" x14ac:dyDescent="0.3">
      <c r="A30" s="236"/>
      <c r="B30" s="112" t="s">
        <v>24</v>
      </c>
      <c r="C30" s="163"/>
      <c r="D30" s="168">
        <f t="shared" si="0"/>
        <v>0</v>
      </c>
      <c r="E30" s="113">
        <f t="shared" si="1"/>
        <v>0</v>
      </c>
      <c r="F30" s="114" t="s">
        <v>30</v>
      </c>
      <c r="G30" s="114">
        <f>COUNTIF(J30:J50, "*")</f>
        <v>0</v>
      </c>
      <c r="H30" s="114" t="s">
        <v>31</v>
      </c>
      <c r="I30" s="169" t="s">
        <v>11</v>
      </c>
      <c r="J30" s="181"/>
      <c r="K30" s="182"/>
      <c r="L30" s="190"/>
      <c r="M30" s="187"/>
      <c r="N30" s="100" t="s">
        <v>14</v>
      </c>
      <c r="O30" s="71" t="s">
        <v>24</v>
      </c>
      <c r="P30" s="15">
        <v>1</v>
      </c>
    </row>
    <row r="31" spans="1:16" s="104" customFormat="1" ht="14.65" thickBot="1" x14ac:dyDescent="0.3">
      <c r="A31" s="236"/>
      <c r="B31" s="118" t="s">
        <v>25</v>
      </c>
      <c r="C31" s="165"/>
      <c r="D31" s="172">
        <f t="shared" si="0"/>
        <v>0</v>
      </c>
      <c r="E31" s="119">
        <f t="shared" si="1"/>
        <v>0</v>
      </c>
      <c r="F31" s="120"/>
      <c r="G31" s="120"/>
      <c r="H31" s="120"/>
      <c r="I31" s="173"/>
      <c r="J31" s="185"/>
      <c r="K31" s="186"/>
      <c r="L31" s="192"/>
      <c r="M31" s="189"/>
      <c r="N31" s="100" t="s">
        <v>14</v>
      </c>
      <c r="O31" s="71" t="s">
        <v>24</v>
      </c>
      <c r="P31" s="15">
        <v>2</v>
      </c>
    </row>
    <row r="32" spans="1:16" s="104" customFormat="1" ht="14.65" thickBot="1" x14ac:dyDescent="0.3">
      <c r="A32" s="236"/>
      <c r="B32" s="118"/>
      <c r="C32" s="165"/>
      <c r="D32" s="172">
        <f t="shared" si="0"/>
        <v>0</v>
      </c>
      <c r="E32" s="119">
        <f t="shared" si="1"/>
        <v>0</v>
      </c>
      <c r="F32" s="120"/>
      <c r="G32" s="120"/>
      <c r="H32" s="120"/>
      <c r="I32" s="173"/>
      <c r="J32" s="185"/>
      <c r="K32" s="186"/>
      <c r="L32" s="192"/>
      <c r="M32" s="189"/>
      <c r="N32" s="100" t="s">
        <v>14</v>
      </c>
      <c r="O32" s="71" t="s">
        <v>24</v>
      </c>
      <c r="P32" s="15">
        <v>3</v>
      </c>
    </row>
    <row r="33" spans="1:16" s="104" customFormat="1" ht="14.65" thickBot="1" x14ac:dyDescent="0.3">
      <c r="A33" s="236"/>
      <c r="B33" s="118"/>
      <c r="C33" s="165"/>
      <c r="D33" s="172">
        <f t="shared" si="0"/>
        <v>0</v>
      </c>
      <c r="E33" s="119">
        <f t="shared" si="1"/>
        <v>0</v>
      </c>
      <c r="F33" s="120"/>
      <c r="G33" s="120"/>
      <c r="H33" s="120"/>
      <c r="I33" s="173"/>
      <c r="J33" s="185"/>
      <c r="K33" s="186"/>
      <c r="L33" s="192"/>
      <c r="M33" s="189"/>
      <c r="N33" s="100" t="s">
        <v>14</v>
      </c>
      <c r="O33" s="71" t="s">
        <v>24</v>
      </c>
      <c r="P33" s="15">
        <v>4</v>
      </c>
    </row>
    <row r="34" spans="1:16" s="104" customFormat="1" ht="14.65" thickBot="1" x14ac:dyDescent="0.3">
      <c r="A34" s="236"/>
      <c r="B34" s="118"/>
      <c r="C34" s="165"/>
      <c r="D34" s="172">
        <f t="shared" si="0"/>
        <v>0</v>
      </c>
      <c r="E34" s="119">
        <f t="shared" si="1"/>
        <v>0</v>
      </c>
      <c r="F34" s="120"/>
      <c r="G34" s="120"/>
      <c r="H34" s="120"/>
      <c r="I34" s="173"/>
      <c r="J34" s="185"/>
      <c r="K34" s="186"/>
      <c r="L34" s="192"/>
      <c r="M34" s="189"/>
      <c r="N34" s="100" t="s">
        <v>14</v>
      </c>
      <c r="O34" s="71" t="s">
        <v>24</v>
      </c>
      <c r="P34" s="15">
        <v>5</v>
      </c>
    </row>
    <row r="35" spans="1:16" s="104" customFormat="1" ht="14.65" thickBot="1" x14ac:dyDescent="0.3">
      <c r="A35" s="236"/>
      <c r="B35" s="118"/>
      <c r="C35" s="165"/>
      <c r="D35" s="172">
        <f t="shared" si="0"/>
        <v>0</v>
      </c>
      <c r="E35" s="119">
        <f t="shared" si="1"/>
        <v>0</v>
      </c>
      <c r="F35" s="120"/>
      <c r="G35" s="120"/>
      <c r="H35" s="120"/>
      <c r="I35" s="173"/>
      <c r="J35" s="185"/>
      <c r="K35" s="186"/>
      <c r="L35" s="192"/>
      <c r="M35" s="189"/>
      <c r="N35" s="100" t="s">
        <v>14</v>
      </c>
      <c r="O35" s="71" t="s">
        <v>24</v>
      </c>
      <c r="P35" s="15">
        <v>6</v>
      </c>
    </row>
    <row r="36" spans="1:16" s="104" customFormat="1" ht="14.65" thickBot="1" x14ac:dyDescent="0.3">
      <c r="A36" s="236"/>
      <c r="B36" s="118"/>
      <c r="C36" s="165"/>
      <c r="D36" s="172">
        <f t="shared" si="0"/>
        <v>0</v>
      </c>
      <c r="E36" s="119">
        <f t="shared" si="1"/>
        <v>0</v>
      </c>
      <c r="F36" s="120"/>
      <c r="G36" s="120"/>
      <c r="H36" s="120"/>
      <c r="I36" s="173"/>
      <c r="J36" s="185"/>
      <c r="K36" s="186"/>
      <c r="L36" s="192"/>
      <c r="M36" s="189"/>
      <c r="N36" s="100" t="s">
        <v>14</v>
      </c>
      <c r="O36" s="71" t="s">
        <v>24</v>
      </c>
      <c r="P36" s="15">
        <v>7</v>
      </c>
    </row>
    <row r="37" spans="1:16" s="104" customFormat="1" ht="14.65" thickBot="1" x14ac:dyDescent="0.3">
      <c r="A37" s="236"/>
      <c r="B37" s="118"/>
      <c r="C37" s="165"/>
      <c r="D37" s="172">
        <f t="shared" si="0"/>
        <v>0</v>
      </c>
      <c r="E37" s="119">
        <f t="shared" si="1"/>
        <v>0</v>
      </c>
      <c r="F37" s="120"/>
      <c r="G37" s="120"/>
      <c r="H37" s="120"/>
      <c r="I37" s="173"/>
      <c r="J37" s="185"/>
      <c r="K37" s="186"/>
      <c r="L37" s="192"/>
      <c r="M37" s="189"/>
      <c r="N37" s="100" t="s">
        <v>14</v>
      </c>
      <c r="O37" s="71" t="s">
        <v>24</v>
      </c>
      <c r="P37" s="15">
        <v>8</v>
      </c>
    </row>
    <row r="38" spans="1:16" s="104" customFormat="1" ht="14.65" thickBot="1" x14ac:dyDescent="0.3">
      <c r="A38" s="236"/>
      <c r="B38" s="118"/>
      <c r="C38" s="165"/>
      <c r="D38" s="172">
        <f t="shared" si="0"/>
        <v>0</v>
      </c>
      <c r="E38" s="119">
        <f t="shared" si="1"/>
        <v>0</v>
      </c>
      <c r="F38" s="120"/>
      <c r="G38" s="120"/>
      <c r="H38" s="120"/>
      <c r="I38" s="173"/>
      <c r="J38" s="185"/>
      <c r="K38" s="186"/>
      <c r="L38" s="192"/>
      <c r="M38" s="189"/>
      <c r="N38" s="100" t="s">
        <v>14</v>
      </c>
      <c r="O38" s="71" t="s">
        <v>24</v>
      </c>
      <c r="P38" s="15">
        <v>9</v>
      </c>
    </row>
    <row r="39" spans="1:16" s="104" customFormat="1" ht="14.65" thickBot="1" x14ac:dyDescent="0.3">
      <c r="A39" s="236"/>
      <c r="B39" s="118"/>
      <c r="C39" s="165"/>
      <c r="D39" s="172">
        <f t="shared" si="0"/>
        <v>0</v>
      </c>
      <c r="E39" s="119">
        <f t="shared" si="1"/>
        <v>0</v>
      </c>
      <c r="F39" s="120"/>
      <c r="G39" s="120"/>
      <c r="H39" s="120"/>
      <c r="I39" s="173"/>
      <c r="J39" s="185"/>
      <c r="K39" s="186"/>
      <c r="L39" s="192"/>
      <c r="M39" s="189"/>
      <c r="N39" s="100" t="s">
        <v>14</v>
      </c>
      <c r="O39" s="71" t="s">
        <v>24</v>
      </c>
      <c r="P39" s="15">
        <v>10</v>
      </c>
    </row>
    <row r="40" spans="1:16" s="104" customFormat="1" ht="14.65" thickBot="1" x14ac:dyDescent="0.3">
      <c r="A40" s="236"/>
      <c r="B40" s="118"/>
      <c r="C40" s="165"/>
      <c r="D40" s="172">
        <f t="shared" si="0"/>
        <v>0</v>
      </c>
      <c r="E40" s="119">
        <f t="shared" si="1"/>
        <v>0</v>
      </c>
      <c r="F40" s="120"/>
      <c r="G40" s="120"/>
      <c r="H40" s="120"/>
      <c r="I40" s="173"/>
      <c r="J40" s="185"/>
      <c r="K40" s="186"/>
      <c r="L40" s="192"/>
      <c r="M40" s="189"/>
      <c r="N40" s="100" t="s">
        <v>14</v>
      </c>
      <c r="O40" s="71" t="s">
        <v>24</v>
      </c>
      <c r="P40" s="15">
        <v>11</v>
      </c>
    </row>
    <row r="41" spans="1:16" s="104" customFormat="1" ht="14.65" thickBot="1" x14ac:dyDescent="0.3">
      <c r="A41" s="236"/>
      <c r="B41" s="118"/>
      <c r="C41" s="165"/>
      <c r="D41" s="172">
        <f t="shared" si="0"/>
        <v>0</v>
      </c>
      <c r="E41" s="119">
        <f t="shared" si="1"/>
        <v>0</v>
      </c>
      <c r="F41" s="120"/>
      <c r="G41" s="120"/>
      <c r="H41" s="120"/>
      <c r="I41" s="173"/>
      <c r="J41" s="185"/>
      <c r="K41" s="186"/>
      <c r="L41" s="192"/>
      <c r="M41" s="189"/>
      <c r="N41" s="100" t="s">
        <v>14</v>
      </c>
      <c r="O41" s="71" t="s">
        <v>24</v>
      </c>
      <c r="P41" s="15">
        <v>12</v>
      </c>
    </row>
    <row r="42" spans="1:16" s="104" customFormat="1" ht="14.65" thickBot="1" x14ac:dyDescent="0.3">
      <c r="A42" s="236"/>
      <c r="B42" s="118"/>
      <c r="C42" s="165"/>
      <c r="D42" s="172">
        <f t="shared" si="0"/>
        <v>0</v>
      </c>
      <c r="E42" s="119">
        <f t="shared" si="1"/>
        <v>0</v>
      </c>
      <c r="F42" s="120"/>
      <c r="G42" s="120"/>
      <c r="H42" s="120"/>
      <c r="I42" s="173"/>
      <c r="J42" s="185"/>
      <c r="K42" s="186"/>
      <c r="L42" s="192"/>
      <c r="M42" s="189"/>
      <c r="N42" s="100" t="s">
        <v>14</v>
      </c>
      <c r="O42" s="71" t="s">
        <v>24</v>
      </c>
      <c r="P42" s="15">
        <v>13</v>
      </c>
    </row>
    <row r="43" spans="1:16" s="104" customFormat="1" ht="14.65" thickBot="1" x14ac:dyDescent="0.3">
      <c r="A43" s="236"/>
      <c r="B43" s="118"/>
      <c r="C43" s="165"/>
      <c r="D43" s="172">
        <f t="shared" si="0"/>
        <v>0</v>
      </c>
      <c r="E43" s="119">
        <f t="shared" si="1"/>
        <v>0</v>
      </c>
      <c r="F43" s="120"/>
      <c r="G43" s="120"/>
      <c r="H43" s="120"/>
      <c r="I43" s="173"/>
      <c r="J43" s="185"/>
      <c r="K43" s="186"/>
      <c r="L43" s="192"/>
      <c r="M43" s="189"/>
      <c r="N43" s="100" t="s">
        <v>14</v>
      </c>
      <c r="O43" s="71" t="s">
        <v>24</v>
      </c>
      <c r="P43" s="15">
        <v>14</v>
      </c>
    </row>
    <row r="44" spans="1:16" s="104" customFormat="1" ht="14.65" thickBot="1" x14ac:dyDescent="0.3">
      <c r="A44" s="236"/>
      <c r="B44" s="118"/>
      <c r="C44" s="165"/>
      <c r="D44" s="172">
        <f t="shared" si="0"/>
        <v>0</v>
      </c>
      <c r="E44" s="119">
        <f t="shared" si="1"/>
        <v>0</v>
      </c>
      <c r="F44" s="120"/>
      <c r="G44" s="120"/>
      <c r="H44" s="120"/>
      <c r="I44" s="173"/>
      <c r="J44" s="185"/>
      <c r="K44" s="186"/>
      <c r="L44" s="192"/>
      <c r="M44" s="189"/>
      <c r="N44" s="100" t="s">
        <v>14</v>
      </c>
      <c r="O44" s="71" t="s">
        <v>24</v>
      </c>
      <c r="P44" s="15">
        <v>15</v>
      </c>
    </row>
    <row r="45" spans="1:16" s="104" customFormat="1" ht="14.65" thickBot="1" x14ac:dyDescent="0.3">
      <c r="A45" s="236"/>
      <c r="B45" s="118"/>
      <c r="C45" s="165"/>
      <c r="D45" s="172">
        <f t="shared" si="0"/>
        <v>0</v>
      </c>
      <c r="E45" s="119">
        <f t="shared" si="1"/>
        <v>0</v>
      </c>
      <c r="F45" s="120"/>
      <c r="G45" s="120"/>
      <c r="H45" s="120"/>
      <c r="I45" s="173"/>
      <c r="J45" s="185"/>
      <c r="K45" s="186"/>
      <c r="L45" s="192"/>
      <c r="M45" s="189"/>
      <c r="N45" s="100" t="s">
        <v>14</v>
      </c>
      <c r="O45" s="71" t="s">
        <v>24</v>
      </c>
      <c r="P45" s="15">
        <v>16</v>
      </c>
    </row>
    <row r="46" spans="1:16" s="104" customFormat="1" ht="14.65" thickBot="1" x14ac:dyDescent="0.3">
      <c r="A46" s="236"/>
      <c r="B46" s="118"/>
      <c r="C46" s="165"/>
      <c r="D46" s="172">
        <f t="shared" si="0"/>
        <v>0</v>
      </c>
      <c r="E46" s="119">
        <f t="shared" si="1"/>
        <v>0</v>
      </c>
      <c r="F46" s="120"/>
      <c r="G46" s="120"/>
      <c r="H46" s="120"/>
      <c r="I46" s="173"/>
      <c r="J46" s="185"/>
      <c r="K46" s="186"/>
      <c r="L46" s="192"/>
      <c r="M46" s="189"/>
      <c r="N46" s="100" t="s">
        <v>14</v>
      </c>
      <c r="O46" s="71" t="s">
        <v>24</v>
      </c>
      <c r="P46" s="15">
        <v>17</v>
      </c>
    </row>
    <row r="47" spans="1:16" s="104" customFormat="1" ht="14.65" thickBot="1" x14ac:dyDescent="0.3">
      <c r="A47" s="236"/>
      <c r="B47" s="118"/>
      <c r="C47" s="165"/>
      <c r="D47" s="172">
        <f t="shared" si="0"/>
        <v>0</v>
      </c>
      <c r="E47" s="119">
        <f t="shared" si="1"/>
        <v>0</v>
      </c>
      <c r="F47" s="120"/>
      <c r="G47" s="120"/>
      <c r="H47" s="120"/>
      <c r="I47" s="173"/>
      <c r="J47" s="185"/>
      <c r="K47" s="186"/>
      <c r="L47" s="192"/>
      <c r="M47" s="189"/>
      <c r="N47" s="100" t="s">
        <v>14</v>
      </c>
      <c r="O47" s="71" t="s">
        <v>24</v>
      </c>
      <c r="P47" s="15">
        <v>18</v>
      </c>
    </row>
    <row r="48" spans="1:16" s="104" customFormat="1" ht="14.65" thickBot="1" x14ac:dyDescent="0.3">
      <c r="A48" s="236"/>
      <c r="B48" s="118"/>
      <c r="C48" s="165"/>
      <c r="D48" s="172">
        <f t="shared" si="0"/>
        <v>0</v>
      </c>
      <c r="E48" s="119">
        <f t="shared" si="1"/>
        <v>0</v>
      </c>
      <c r="F48" s="120"/>
      <c r="G48" s="120"/>
      <c r="H48" s="120"/>
      <c r="I48" s="173"/>
      <c r="J48" s="185"/>
      <c r="K48" s="186"/>
      <c r="L48" s="192"/>
      <c r="M48" s="189"/>
      <c r="N48" s="100" t="s">
        <v>14</v>
      </c>
      <c r="O48" s="71" t="s">
        <v>24</v>
      </c>
      <c r="P48" s="15">
        <v>19</v>
      </c>
    </row>
    <row r="49" spans="1:16" s="104" customFormat="1" ht="14.65" thickBot="1" x14ac:dyDescent="0.3">
      <c r="A49" s="236"/>
      <c r="B49" s="118"/>
      <c r="C49" s="165"/>
      <c r="D49" s="172">
        <f t="shared" si="0"/>
        <v>0</v>
      </c>
      <c r="E49" s="119">
        <f t="shared" si="1"/>
        <v>0</v>
      </c>
      <c r="F49" s="120"/>
      <c r="G49" s="120"/>
      <c r="H49" s="120"/>
      <c r="I49" s="173"/>
      <c r="J49" s="185"/>
      <c r="K49" s="186"/>
      <c r="L49" s="192"/>
      <c r="M49" s="189"/>
      <c r="N49" s="100" t="s">
        <v>14</v>
      </c>
      <c r="O49" s="71" t="s">
        <v>24</v>
      </c>
      <c r="P49" s="15">
        <v>20</v>
      </c>
    </row>
    <row r="50" spans="1:16" s="104" customFormat="1" ht="14.65" thickBot="1" x14ac:dyDescent="0.3">
      <c r="A50" s="236"/>
      <c r="B50" s="115"/>
      <c r="C50" s="164"/>
      <c r="D50" s="170">
        <f t="shared" si="0"/>
        <v>0</v>
      </c>
      <c r="E50" s="116">
        <f t="shared" si="1"/>
        <v>0</v>
      </c>
      <c r="F50" s="117"/>
      <c r="G50" s="117"/>
      <c r="H50" s="117"/>
      <c r="I50" s="171"/>
      <c r="J50" s="183"/>
      <c r="K50" s="184"/>
      <c r="L50" s="191"/>
      <c r="M50" s="188"/>
      <c r="N50" s="100" t="s">
        <v>14</v>
      </c>
      <c r="O50" s="71" t="s">
        <v>24</v>
      </c>
      <c r="P50" s="15">
        <v>21</v>
      </c>
    </row>
    <row r="51" spans="1:16" s="104" customFormat="1" ht="14.65" thickBot="1" x14ac:dyDescent="0.3">
      <c r="A51" s="236"/>
      <c r="B51" s="112" t="s">
        <v>26</v>
      </c>
      <c r="C51" s="163"/>
      <c r="D51" s="168">
        <f t="shared" si="0"/>
        <v>0</v>
      </c>
      <c r="E51" s="113">
        <f t="shared" si="1"/>
        <v>0</v>
      </c>
      <c r="F51" s="114" t="s">
        <v>30</v>
      </c>
      <c r="G51" s="114">
        <f>COUNTIF(J51:J80, "*")</f>
        <v>0</v>
      </c>
      <c r="H51" s="114" t="s">
        <v>31</v>
      </c>
      <c r="I51" s="169" t="s">
        <v>11</v>
      </c>
      <c r="J51" s="181"/>
      <c r="K51" s="182"/>
      <c r="L51" s="190"/>
      <c r="M51" s="187"/>
      <c r="N51" s="100" t="s">
        <v>14</v>
      </c>
      <c r="O51" s="71" t="s">
        <v>26</v>
      </c>
      <c r="P51" s="15">
        <v>1</v>
      </c>
    </row>
    <row r="52" spans="1:16" s="104" customFormat="1" ht="14.65" thickBot="1" x14ac:dyDescent="0.3">
      <c r="A52" s="236"/>
      <c r="B52" s="118" t="s">
        <v>27</v>
      </c>
      <c r="C52" s="165"/>
      <c r="D52" s="172">
        <f t="shared" si="0"/>
        <v>0</v>
      </c>
      <c r="E52" s="119">
        <f t="shared" si="1"/>
        <v>0</v>
      </c>
      <c r="F52" s="120"/>
      <c r="G52" s="120"/>
      <c r="H52" s="120"/>
      <c r="I52" s="173"/>
      <c r="J52" s="185"/>
      <c r="K52" s="186"/>
      <c r="L52" s="192"/>
      <c r="M52" s="189"/>
      <c r="N52" s="100" t="s">
        <v>14</v>
      </c>
      <c r="O52" s="71" t="s">
        <v>26</v>
      </c>
      <c r="P52" s="15">
        <v>2</v>
      </c>
    </row>
    <row r="53" spans="1:16" s="104" customFormat="1" ht="14.65" thickBot="1" x14ac:dyDescent="0.3">
      <c r="A53" s="236"/>
      <c r="B53" s="118"/>
      <c r="C53" s="165"/>
      <c r="D53" s="172">
        <f t="shared" si="0"/>
        <v>0</v>
      </c>
      <c r="E53" s="119">
        <f t="shared" si="1"/>
        <v>0</v>
      </c>
      <c r="F53" s="120"/>
      <c r="G53" s="120"/>
      <c r="H53" s="120"/>
      <c r="I53" s="173"/>
      <c r="J53" s="185"/>
      <c r="K53" s="186"/>
      <c r="L53" s="192"/>
      <c r="M53" s="189"/>
      <c r="N53" s="100" t="s">
        <v>14</v>
      </c>
      <c r="O53" s="71" t="s">
        <v>26</v>
      </c>
      <c r="P53" s="15">
        <v>3</v>
      </c>
    </row>
    <row r="54" spans="1:16" s="104" customFormat="1" ht="14.65" thickBot="1" x14ac:dyDescent="0.3">
      <c r="A54" s="236"/>
      <c r="B54" s="118"/>
      <c r="C54" s="165"/>
      <c r="D54" s="172">
        <f t="shared" si="0"/>
        <v>0</v>
      </c>
      <c r="E54" s="119">
        <f t="shared" si="1"/>
        <v>0</v>
      </c>
      <c r="F54" s="120"/>
      <c r="G54" s="120"/>
      <c r="H54" s="120"/>
      <c r="I54" s="173"/>
      <c r="J54" s="185"/>
      <c r="K54" s="186"/>
      <c r="L54" s="192"/>
      <c r="M54" s="189"/>
      <c r="N54" s="100" t="s">
        <v>14</v>
      </c>
      <c r="O54" s="71" t="s">
        <v>26</v>
      </c>
      <c r="P54" s="15">
        <v>4</v>
      </c>
    </row>
    <row r="55" spans="1:16" s="104" customFormat="1" ht="14.65" thickBot="1" x14ac:dyDescent="0.3">
      <c r="A55" s="236"/>
      <c r="B55" s="118"/>
      <c r="C55" s="165"/>
      <c r="D55" s="172">
        <f t="shared" si="0"/>
        <v>0</v>
      </c>
      <c r="E55" s="119">
        <f t="shared" si="1"/>
        <v>0</v>
      </c>
      <c r="F55" s="120"/>
      <c r="G55" s="120"/>
      <c r="H55" s="120"/>
      <c r="I55" s="173"/>
      <c r="J55" s="185"/>
      <c r="K55" s="186"/>
      <c r="L55" s="192"/>
      <c r="M55" s="189"/>
      <c r="N55" s="100" t="s">
        <v>14</v>
      </c>
      <c r="O55" s="71" t="s">
        <v>26</v>
      </c>
      <c r="P55" s="15">
        <v>5</v>
      </c>
    </row>
    <row r="56" spans="1:16" s="104" customFormat="1" ht="14.65" thickBot="1" x14ac:dyDescent="0.3">
      <c r="A56" s="236"/>
      <c r="B56" s="118"/>
      <c r="C56" s="165"/>
      <c r="D56" s="172">
        <f t="shared" si="0"/>
        <v>0</v>
      </c>
      <c r="E56" s="119">
        <f t="shared" si="1"/>
        <v>0</v>
      </c>
      <c r="F56" s="120"/>
      <c r="G56" s="120"/>
      <c r="H56" s="120"/>
      <c r="I56" s="173"/>
      <c r="J56" s="185"/>
      <c r="K56" s="186"/>
      <c r="L56" s="192"/>
      <c r="M56" s="189"/>
      <c r="N56" s="100" t="s">
        <v>14</v>
      </c>
      <c r="O56" s="71" t="s">
        <v>26</v>
      </c>
      <c r="P56" s="15">
        <v>6</v>
      </c>
    </row>
    <row r="57" spans="1:16" s="104" customFormat="1" ht="14.65" thickBot="1" x14ac:dyDescent="0.3">
      <c r="A57" s="236"/>
      <c r="B57" s="118"/>
      <c r="C57" s="165"/>
      <c r="D57" s="172">
        <f t="shared" si="0"/>
        <v>0</v>
      </c>
      <c r="E57" s="119">
        <f t="shared" si="1"/>
        <v>0</v>
      </c>
      <c r="F57" s="120"/>
      <c r="G57" s="120"/>
      <c r="H57" s="120"/>
      <c r="I57" s="173"/>
      <c r="J57" s="185"/>
      <c r="K57" s="186"/>
      <c r="L57" s="192"/>
      <c r="M57" s="189"/>
      <c r="N57" s="100" t="s">
        <v>14</v>
      </c>
      <c r="O57" s="71" t="s">
        <v>26</v>
      </c>
      <c r="P57" s="15">
        <v>7</v>
      </c>
    </row>
    <row r="58" spans="1:16" s="104" customFormat="1" ht="14.65" thickBot="1" x14ac:dyDescent="0.3">
      <c r="A58" s="236"/>
      <c r="B58" s="118"/>
      <c r="C58" s="165"/>
      <c r="D58" s="172">
        <f t="shared" si="0"/>
        <v>0</v>
      </c>
      <c r="E58" s="119">
        <f t="shared" si="1"/>
        <v>0</v>
      </c>
      <c r="F58" s="120"/>
      <c r="G58" s="120"/>
      <c r="H58" s="120"/>
      <c r="I58" s="173"/>
      <c r="J58" s="185"/>
      <c r="K58" s="186"/>
      <c r="L58" s="192"/>
      <c r="M58" s="189"/>
      <c r="N58" s="100" t="s">
        <v>14</v>
      </c>
      <c r="O58" s="71" t="s">
        <v>26</v>
      </c>
      <c r="P58" s="15">
        <v>8</v>
      </c>
    </row>
    <row r="59" spans="1:16" s="104" customFormat="1" ht="14.65" thickBot="1" x14ac:dyDescent="0.3">
      <c r="A59" s="236"/>
      <c r="B59" s="118"/>
      <c r="C59" s="165"/>
      <c r="D59" s="172">
        <f t="shared" si="0"/>
        <v>0</v>
      </c>
      <c r="E59" s="119">
        <f t="shared" si="1"/>
        <v>0</v>
      </c>
      <c r="F59" s="120"/>
      <c r="G59" s="120"/>
      <c r="H59" s="120"/>
      <c r="I59" s="173"/>
      <c r="J59" s="185"/>
      <c r="K59" s="186"/>
      <c r="L59" s="192"/>
      <c r="M59" s="189"/>
      <c r="N59" s="100" t="s">
        <v>14</v>
      </c>
      <c r="O59" s="71" t="s">
        <v>26</v>
      </c>
      <c r="P59" s="15">
        <v>9</v>
      </c>
    </row>
    <row r="60" spans="1:16" s="104" customFormat="1" ht="14.65" thickBot="1" x14ac:dyDescent="0.3">
      <c r="A60" s="236"/>
      <c r="B60" s="118"/>
      <c r="C60" s="165"/>
      <c r="D60" s="172">
        <f t="shared" si="0"/>
        <v>0</v>
      </c>
      <c r="E60" s="119">
        <f t="shared" si="1"/>
        <v>0</v>
      </c>
      <c r="F60" s="120"/>
      <c r="G60" s="120"/>
      <c r="H60" s="120"/>
      <c r="I60" s="173"/>
      <c r="J60" s="185"/>
      <c r="K60" s="186"/>
      <c r="L60" s="192"/>
      <c r="M60" s="189"/>
      <c r="N60" s="100" t="s">
        <v>14</v>
      </c>
      <c r="O60" s="71" t="s">
        <v>26</v>
      </c>
      <c r="P60" s="15">
        <v>10</v>
      </c>
    </row>
    <row r="61" spans="1:16" s="104" customFormat="1" ht="14.65" thickBot="1" x14ac:dyDescent="0.3">
      <c r="A61" s="236"/>
      <c r="B61" s="118"/>
      <c r="C61" s="165"/>
      <c r="D61" s="172">
        <f t="shared" si="0"/>
        <v>0</v>
      </c>
      <c r="E61" s="119">
        <f t="shared" si="1"/>
        <v>0</v>
      </c>
      <c r="F61" s="120"/>
      <c r="G61" s="120"/>
      <c r="H61" s="120"/>
      <c r="I61" s="173"/>
      <c r="J61" s="185"/>
      <c r="K61" s="186"/>
      <c r="L61" s="192"/>
      <c r="M61" s="189"/>
      <c r="N61" s="100" t="s">
        <v>14</v>
      </c>
      <c r="O61" s="71" t="s">
        <v>26</v>
      </c>
      <c r="P61" s="15">
        <v>11</v>
      </c>
    </row>
    <row r="62" spans="1:16" s="104" customFormat="1" ht="14.65" thickBot="1" x14ac:dyDescent="0.3">
      <c r="A62" s="236"/>
      <c r="B62" s="118"/>
      <c r="C62" s="165"/>
      <c r="D62" s="172">
        <f t="shared" si="0"/>
        <v>0</v>
      </c>
      <c r="E62" s="119">
        <f t="shared" si="1"/>
        <v>0</v>
      </c>
      <c r="F62" s="120"/>
      <c r="G62" s="120"/>
      <c r="H62" s="120"/>
      <c r="I62" s="173"/>
      <c r="J62" s="185"/>
      <c r="K62" s="186"/>
      <c r="L62" s="192"/>
      <c r="M62" s="189"/>
      <c r="N62" s="100" t="s">
        <v>14</v>
      </c>
      <c r="O62" s="71" t="s">
        <v>26</v>
      </c>
      <c r="P62" s="15">
        <v>12</v>
      </c>
    </row>
    <row r="63" spans="1:16" s="104" customFormat="1" ht="14.65" thickBot="1" x14ac:dyDescent="0.3">
      <c r="A63" s="236"/>
      <c r="B63" s="118"/>
      <c r="C63" s="165"/>
      <c r="D63" s="172">
        <f t="shared" si="0"/>
        <v>0</v>
      </c>
      <c r="E63" s="119">
        <f t="shared" si="1"/>
        <v>0</v>
      </c>
      <c r="F63" s="120"/>
      <c r="G63" s="120"/>
      <c r="H63" s="120"/>
      <c r="I63" s="173"/>
      <c r="J63" s="185"/>
      <c r="K63" s="186"/>
      <c r="L63" s="192"/>
      <c r="M63" s="189"/>
      <c r="N63" s="100" t="s">
        <v>14</v>
      </c>
      <c r="O63" s="71" t="s">
        <v>26</v>
      </c>
      <c r="P63" s="15">
        <v>13</v>
      </c>
    </row>
    <row r="64" spans="1:16" s="104" customFormat="1" ht="14.65" thickBot="1" x14ac:dyDescent="0.3">
      <c r="A64" s="236"/>
      <c r="B64" s="118"/>
      <c r="C64" s="165"/>
      <c r="D64" s="172">
        <f t="shared" si="0"/>
        <v>0</v>
      </c>
      <c r="E64" s="119">
        <f t="shared" si="1"/>
        <v>0</v>
      </c>
      <c r="F64" s="120"/>
      <c r="G64" s="120"/>
      <c r="H64" s="120"/>
      <c r="I64" s="173"/>
      <c r="J64" s="185"/>
      <c r="K64" s="186"/>
      <c r="L64" s="192"/>
      <c r="M64" s="189"/>
      <c r="N64" s="100" t="s">
        <v>14</v>
      </c>
      <c r="O64" s="71" t="s">
        <v>26</v>
      </c>
      <c r="P64" s="15">
        <v>14</v>
      </c>
    </row>
    <row r="65" spans="1:16" s="104" customFormat="1" ht="14.65" thickBot="1" x14ac:dyDescent="0.3">
      <c r="A65" s="236"/>
      <c r="B65" s="118"/>
      <c r="C65" s="165"/>
      <c r="D65" s="172">
        <f t="shared" si="0"/>
        <v>0</v>
      </c>
      <c r="E65" s="119">
        <f t="shared" si="1"/>
        <v>0</v>
      </c>
      <c r="F65" s="120"/>
      <c r="G65" s="120"/>
      <c r="H65" s="120"/>
      <c r="I65" s="173"/>
      <c r="J65" s="185"/>
      <c r="K65" s="186"/>
      <c r="L65" s="192"/>
      <c r="M65" s="189"/>
      <c r="N65" s="100" t="s">
        <v>14</v>
      </c>
      <c r="O65" s="71" t="s">
        <v>26</v>
      </c>
      <c r="P65" s="15">
        <v>15</v>
      </c>
    </row>
    <row r="66" spans="1:16" s="104" customFormat="1" ht="14.65" thickBot="1" x14ac:dyDescent="0.3">
      <c r="A66" s="236"/>
      <c r="B66" s="118"/>
      <c r="C66" s="165"/>
      <c r="D66" s="172">
        <f t="shared" si="0"/>
        <v>0</v>
      </c>
      <c r="E66" s="119">
        <f t="shared" si="1"/>
        <v>0</v>
      </c>
      <c r="F66" s="120"/>
      <c r="G66" s="120"/>
      <c r="H66" s="120"/>
      <c r="I66" s="173"/>
      <c r="J66" s="185"/>
      <c r="K66" s="186"/>
      <c r="L66" s="192"/>
      <c r="M66" s="189"/>
      <c r="N66" s="100" t="s">
        <v>14</v>
      </c>
      <c r="O66" s="71" t="s">
        <v>26</v>
      </c>
      <c r="P66" s="15">
        <v>16</v>
      </c>
    </row>
    <row r="67" spans="1:16" s="104" customFormat="1" ht="14.65" thickBot="1" x14ac:dyDescent="0.3">
      <c r="A67" s="236"/>
      <c r="B67" s="118"/>
      <c r="C67" s="165"/>
      <c r="D67" s="172">
        <f t="shared" si="0"/>
        <v>0</v>
      </c>
      <c r="E67" s="119">
        <f t="shared" si="1"/>
        <v>0</v>
      </c>
      <c r="F67" s="120"/>
      <c r="G67" s="120"/>
      <c r="H67" s="120"/>
      <c r="I67" s="173"/>
      <c r="J67" s="185"/>
      <c r="K67" s="186"/>
      <c r="L67" s="192"/>
      <c r="M67" s="189"/>
      <c r="N67" s="100" t="s">
        <v>14</v>
      </c>
      <c r="O67" s="71" t="s">
        <v>26</v>
      </c>
      <c r="P67" s="15">
        <v>17</v>
      </c>
    </row>
    <row r="68" spans="1:16" s="104" customFormat="1" ht="14.65" thickBot="1" x14ac:dyDescent="0.3">
      <c r="A68" s="236"/>
      <c r="B68" s="118"/>
      <c r="C68" s="165"/>
      <c r="D68" s="172">
        <f t="shared" si="0"/>
        <v>0</v>
      </c>
      <c r="E68" s="119">
        <f t="shared" si="1"/>
        <v>0</v>
      </c>
      <c r="F68" s="120"/>
      <c r="G68" s="120"/>
      <c r="H68" s="120"/>
      <c r="I68" s="173"/>
      <c r="J68" s="185"/>
      <c r="K68" s="186"/>
      <c r="L68" s="192"/>
      <c r="M68" s="189"/>
      <c r="N68" s="100" t="s">
        <v>14</v>
      </c>
      <c r="O68" s="71" t="s">
        <v>26</v>
      </c>
      <c r="P68" s="15">
        <v>18</v>
      </c>
    </row>
    <row r="69" spans="1:16" s="104" customFormat="1" ht="14.65" thickBot="1" x14ac:dyDescent="0.3">
      <c r="A69" s="236"/>
      <c r="B69" s="118"/>
      <c r="C69" s="165"/>
      <c r="D69" s="172">
        <f t="shared" si="0"/>
        <v>0</v>
      </c>
      <c r="E69" s="119">
        <f t="shared" si="1"/>
        <v>0</v>
      </c>
      <c r="F69" s="120"/>
      <c r="G69" s="120"/>
      <c r="H69" s="120"/>
      <c r="I69" s="173"/>
      <c r="J69" s="185"/>
      <c r="K69" s="186"/>
      <c r="L69" s="192"/>
      <c r="M69" s="189"/>
      <c r="N69" s="100" t="s">
        <v>14</v>
      </c>
      <c r="O69" s="71" t="s">
        <v>26</v>
      </c>
      <c r="P69" s="15">
        <v>19</v>
      </c>
    </row>
    <row r="70" spans="1:16" s="104" customFormat="1" ht="14.65" thickBot="1" x14ac:dyDescent="0.3">
      <c r="A70" s="236"/>
      <c r="B70" s="118"/>
      <c r="C70" s="165"/>
      <c r="D70" s="172">
        <f t="shared" si="0"/>
        <v>0</v>
      </c>
      <c r="E70" s="119">
        <f t="shared" si="1"/>
        <v>0</v>
      </c>
      <c r="F70" s="120"/>
      <c r="G70" s="120"/>
      <c r="H70" s="120"/>
      <c r="I70" s="173"/>
      <c r="J70" s="185"/>
      <c r="K70" s="186"/>
      <c r="L70" s="192"/>
      <c r="M70" s="189"/>
      <c r="N70" s="100" t="s">
        <v>14</v>
      </c>
      <c r="O70" s="71" t="s">
        <v>26</v>
      </c>
      <c r="P70" s="15">
        <v>20</v>
      </c>
    </row>
    <row r="71" spans="1:16" s="104" customFormat="1" ht="14.65" thickBot="1" x14ac:dyDescent="0.3">
      <c r="A71" s="236"/>
      <c r="B71" s="118"/>
      <c r="C71" s="165"/>
      <c r="D71" s="172">
        <f t="shared" si="0"/>
        <v>0</v>
      </c>
      <c r="E71" s="119">
        <f t="shared" si="1"/>
        <v>0</v>
      </c>
      <c r="F71" s="120"/>
      <c r="G71" s="120"/>
      <c r="H71" s="120"/>
      <c r="I71" s="173"/>
      <c r="J71" s="185"/>
      <c r="K71" s="186"/>
      <c r="L71" s="192"/>
      <c r="M71" s="189"/>
      <c r="N71" s="100" t="s">
        <v>14</v>
      </c>
      <c r="O71" s="71" t="s">
        <v>26</v>
      </c>
      <c r="P71" s="15">
        <v>21</v>
      </c>
    </row>
    <row r="72" spans="1:16" s="104" customFormat="1" ht="14.65" thickBot="1" x14ac:dyDescent="0.3">
      <c r="A72" s="236"/>
      <c r="B72" s="118"/>
      <c r="C72" s="165"/>
      <c r="D72" s="172">
        <f t="shared" ref="D72:D129" si="2">$K$5</f>
        <v>0</v>
      </c>
      <c r="E72" s="119">
        <f t="shared" ref="E72:E129" si="3">$M$5</f>
        <v>0</v>
      </c>
      <c r="F72" s="120"/>
      <c r="G72" s="120"/>
      <c r="H72" s="120"/>
      <c r="I72" s="173"/>
      <c r="J72" s="185"/>
      <c r="K72" s="186"/>
      <c r="L72" s="192"/>
      <c r="M72" s="189"/>
      <c r="N72" s="100" t="s">
        <v>14</v>
      </c>
      <c r="O72" s="71" t="s">
        <v>26</v>
      </c>
      <c r="P72" s="15">
        <v>22</v>
      </c>
    </row>
    <row r="73" spans="1:16" s="104" customFormat="1" ht="14.65" thickBot="1" x14ac:dyDescent="0.3">
      <c r="A73" s="236"/>
      <c r="B73" s="118"/>
      <c r="C73" s="165"/>
      <c r="D73" s="172">
        <f t="shared" si="2"/>
        <v>0</v>
      </c>
      <c r="E73" s="119">
        <f t="shared" si="3"/>
        <v>0</v>
      </c>
      <c r="F73" s="120"/>
      <c r="G73" s="120"/>
      <c r="H73" s="120"/>
      <c r="I73" s="173"/>
      <c r="J73" s="185"/>
      <c r="K73" s="186"/>
      <c r="L73" s="192"/>
      <c r="M73" s="189"/>
      <c r="N73" s="100" t="s">
        <v>14</v>
      </c>
      <c r="O73" s="71" t="s">
        <v>26</v>
      </c>
      <c r="P73" s="15">
        <v>23</v>
      </c>
    </row>
    <row r="74" spans="1:16" s="104" customFormat="1" ht="14.65" thickBot="1" x14ac:dyDescent="0.3">
      <c r="A74" s="236"/>
      <c r="B74" s="118"/>
      <c r="C74" s="165"/>
      <c r="D74" s="172">
        <f t="shared" si="2"/>
        <v>0</v>
      </c>
      <c r="E74" s="119">
        <f t="shared" si="3"/>
        <v>0</v>
      </c>
      <c r="F74" s="120"/>
      <c r="G74" s="120"/>
      <c r="H74" s="120"/>
      <c r="I74" s="173"/>
      <c r="J74" s="185"/>
      <c r="K74" s="186"/>
      <c r="L74" s="192"/>
      <c r="M74" s="189"/>
      <c r="N74" s="100" t="s">
        <v>14</v>
      </c>
      <c r="O74" s="71" t="s">
        <v>26</v>
      </c>
      <c r="P74" s="15">
        <v>24</v>
      </c>
    </row>
    <row r="75" spans="1:16" s="104" customFormat="1" ht="14.65" thickBot="1" x14ac:dyDescent="0.3">
      <c r="A75" s="236"/>
      <c r="B75" s="118"/>
      <c r="C75" s="165"/>
      <c r="D75" s="172">
        <f t="shared" si="2"/>
        <v>0</v>
      </c>
      <c r="E75" s="119">
        <f t="shared" si="3"/>
        <v>0</v>
      </c>
      <c r="F75" s="120"/>
      <c r="G75" s="120"/>
      <c r="H75" s="120"/>
      <c r="I75" s="173"/>
      <c r="J75" s="185"/>
      <c r="K75" s="186"/>
      <c r="L75" s="192"/>
      <c r="M75" s="189"/>
      <c r="N75" s="100" t="s">
        <v>14</v>
      </c>
      <c r="O75" s="71" t="s">
        <v>26</v>
      </c>
      <c r="P75" s="15">
        <v>25</v>
      </c>
    </row>
    <row r="76" spans="1:16" s="104" customFormat="1" ht="14.65" thickBot="1" x14ac:dyDescent="0.3">
      <c r="A76" s="236"/>
      <c r="B76" s="118"/>
      <c r="C76" s="165"/>
      <c r="D76" s="172">
        <f t="shared" si="2"/>
        <v>0</v>
      </c>
      <c r="E76" s="119">
        <f t="shared" si="3"/>
        <v>0</v>
      </c>
      <c r="F76" s="120"/>
      <c r="G76" s="120"/>
      <c r="H76" s="120"/>
      <c r="I76" s="173"/>
      <c r="J76" s="185"/>
      <c r="K76" s="186"/>
      <c r="L76" s="192"/>
      <c r="M76" s="189"/>
      <c r="N76" s="100" t="s">
        <v>14</v>
      </c>
      <c r="O76" s="71" t="s">
        <v>26</v>
      </c>
      <c r="P76" s="15">
        <v>26</v>
      </c>
    </row>
    <row r="77" spans="1:16" s="104" customFormat="1" ht="14.65" thickBot="1" x14ac:dyDescent="0.3">
      <c r="A77" s="236"/>
      <c r="B77" s="118"/>
      <c r="C77" s="165"/>
      <c r="D77" s="172">
        <f t="shared" si="2"/>
        <v>0</v>
      </c>
      <c r="E77" s="119">
        <f t="shared" si="3"/>
        <v>0</v>
      </c>
      <c r="F77" s="120"/>
      <c r="G77" s="120"/>
      <c r="H77" s="120"/>
      <c r="I77" s="173"/>
      <c r="J77" s="185"/>
      <c r="K77" s="186"/>
      <c r="L77" s="192"/>
      <c r="M77" s="189"/>
      <c r="N77" s="100" t="s">
        <v>14</v>
      </c>
      <c r="O77" s="71" t="s">
        <v>26</v>
      </c>
      <c r="P77" s="15">
        <v>27</v>
      </c>
    </row>
    <row r="78" spans="1:16" s="104" customFormat="1" ht="14.65" thickBot="1" x14ac:dyDescent="0.3">
      <c r="A78" s="236"/>
      <c r="B78" s="118"/>
      <c r="C78" s="165"/>
      <c r="D78" s="172">
        <f t="shared" si="2"/>
        <v>0</v>
      </c>
      <c r="E78" s="119">
        <f t="shared" si="3"/>
        <v>0</v>
      </c>
      <c r="F78" s="120"/>
      <c r="G78" s="120"/>
      <c r="H78" s="120"/>
      <c r="I78" s="173"/>
      <c r="J78" s="185"/>
      <c r="K78" s="186"/>
      <c r="L78" s="192"/>
      <c r="M78" s="189"/>
      <c r="N78" s="100" t="s">
        <v>14</v>
      </c>
      <c r="O78" s="71" t="s">
        <v>26</v>
      </c>
      <c r="P78" s="15">
        <v>28</v>
      </c>
    </row>
    <row r="79" spans="1:16" s="104" customFormat="1" ht="14.65" thickBot="1" x14ac:dyDescent="0.3">
      <c r="A79" s="236"/>
      <c r="B79" s="118"/>
      <c r="C79" s="165"/>
      <c r="D79" s="172">
        <f t="shared" si="2"/>
        <v>0</v>
      </c>
      <c r="E79" s="119">
        <f t="shared" si="3"/>
        <v>0</v>
      </c>
      <c r="F79" s="120"/>
      <c r="G79" s="120"/>
      <c r="H79" s="120"/>
      <c r="I79" s="173"/>
      <c r="J79" s="185"/>
      <c r="K79" s="186"/>
      <c r="L79" s="192"/>
      <c r="M79" s="189"/>
      <c r="N79" s="100" t="s">
        <v>14</v>
      </c>
      <c r="O79" s="71" t="s">
        <v>26</v>
      </c>
      <c r="P79" s="15">
        <v>29</v>
      </c>
    </row>
    <row r="80" spans="1:16" s="104" customFormat="1" ht="14.65" thickBot="1" x14ac:dyDescent="0.3">
      <c r="A80" s="236"/>
      <c r="B80" s="115"/>
      <c r="C80" s="164"/>
      <c r="D80" s="170">
        <f t="shared" si="2"/>
        <v>0</v>
      </c>
      <c r="E80" s="116">
        <f t="shared" si="3"/>
        <v>0</v>
      </c>
      <c r="F80" s="117"/>
      <c r="G80" s="117"/>
      <c r="H80" s="117"/>
      <c r="I80" s="171"/>
      <c r="J80" s="183"/>
      <c r="K80" s="184"/>
      <c r="L80" s="191"/>
      <c r="M80" s="188"/>
      <c r="N80" s="100" t="s">
        <v>14</v>
      </c>
      <c r="O80" s="71" t="s">
        <v>26</v>
      </c>
      <c r="P80" s="15">
        <v>30</v>
      </c>
    </row>
    <row r="81" spans="1:16" s="104" customFormat="1" ht="14.65" thickBot="1" x14ac:dyDescent="0.3">
      <c r="A81" s="236"/>
      <c r="B81" s="112" t="s">
        <v>28</v>
      </c>
      <c r="C81" s="163"/>
      <c r="D81" s="168">
        <f t="shared" si="2"/>
        <v>0</v>
      </c>
      <c r="E81" s="113">
        <f t="shared" si="3"/>
        <v>0</v>
      </c>
      <c r="F81" s="114" t="s">
        <v>30</v>
      </c>
      <c r="G81" s="114">
        <f>COUNTIF(J81:J123, "*")</f>
        <v>0</v>
      </c>
      <c r="H81" s="114" t="s">
        <v>31</v>
      </c>
      <c r="I81" s="169" t="s">
        <v>11</v>
      </c>
      <c r="J81" s="181"/>
      <c r="K81" s="182"/>
      <c r="L81" s="190"/>
      <c r="M81" s="187"/>
      <c r="N81" s="100" t="s">
        <v>14</v>
      </c>
      <c r="O81" s="101" t="s">
        <v>28</v>
      </c>
      <c r="P81" s="15">
        <v>1</v>
      </c>
    </row>
    <row r="82" spans="1:16" s="104" customFormat="1" ht="14.65" thickBot="1" x14ac:dyDescent="0.3">
      <c r="A82" s="236"/>
      <c r="B82" s="118" t="s">
        <v>29</v>
      </c>
      <c r="C82" s="165"/>
      <c r="D82" s="172">
        <f t="shared" si="2"/>
        <v>0</v>
      </c>
      <c r="E82" s="119">
        <f t="shared" si="3"/>
        <v>0</v>
      </c>
      <c r="F82" s="120"/>
      <c r="G82" s="120"/>
      <c r="H82" s="120"/>
      <c r="I82" s="173"/>
      <c r="J82" s="185"/>
      <c r="K82" s="186"/>
      <c r="L82" s="192"/>
      <c r="M82" s="189"/>
      <c r="N82" s="100" t="s">
        <v>14</v>
      </c>
      <c r="O82" s="101" t="s">
        <v>28</v>
      </c>
      <c r="P82" s="15">
        <v>2</v>
      </c>
    </row>
    <row r="83" spans="1:16" s="104" customFormat="1" ht="14.65" thickBot="1" x14ac:dyDescent="0.3">
      <c r="A83" s="236"/>
      <c r="B83" s="118"/>
      <c r="C83" s="165"/>
      <c r="D83" s="172">
        <f t="shared" si="2"/>
        <v>0</v>
      </c>
      <c r="E83" s="119">
        <f t="shared" si="3"/>
        <v>0</v>
      </c>
      <c r="F83" s="120"/>
      <c r="G83" s="120"/>
      <c r="H83" s="120"/>
      <c r="I83" s="173"/>
      <c r="J83" s="185"/>
      <c r="K83" s="186"/>
      <c r="L83" s="192"/>
      <c r="M83" s="189"/>
      <c r="N83" s="100" t="s">
        <v>14</v>
      </c>
      <c r="O83" s="101" t="s">
        <v>28</v>
      </c>
      <c r="P83" s="15">
        <v>3</v>
      </c>
    </row>
    <row r="84" spans="1:16" s="104" customFormat="1" ht="14.65" thickBot="1" x14ac:dyDescent="0.3">
      <c r="A84" s="236"/>
      <c r="B84" s="118"/>
      <c r="C84" s="165"/>
      <c r="D84" s="172">
        <f t="shared" si="2"/>
        <v>0</v>
      </c>
      <c r="E84" s="119">
        <f t="shared" si="3"/>
        <v>0</v>
      </c>
      <c r="F84" s="120"/>
      <c r="G84" s="120"/>
      <c r="H84" s="120"/>
      <c r="I84" s="173"/>
      <c r="J84" s="185"/>
      <c r="K84" s="186"/>
      <c r="L84" s="192"/>
      <c r="M84" s="189"/>
      <c r="N84" s="100" t="s">
        <v>14</v>
      </c>
      <c r="O84" s="101" t="s">
        <v>28</v>
      </c>
      <c r="P84" s="15">
        <v>4</v>
      </c>
    </row>
    <row r="85" spans="1:16" s="104" customFormat="1" ht="14.65" thickBot="1" x14ac:dyDescent="0.3">
      <c r="A85" s="236"/>
      <c r="B85" s="118"/>
      <c r="C85" s="165"/>
      <c r="D85" s="172">
        <f t="shared" si="2"/>
        <v>0</v>
      </c>
      <c r="E85" s="119">
        <f t="shared" si="3"/>
        <v>0</v>
      </c>
      <c r="F85" s="120"/>
      <c r="G85" s="120"/>
      <c r="H85" s="120"/>
      <c r="I85" s="173"/>
      <c r="J85" s="185"/>
      <c r="K85" s="186"/>
      <c r="L85" s="192"/>
      <c r="M85" s="189"/>
      <c r="N85" s="100" t="s">
        <v>14</v>
      </c>
      <c r="O85" s="101" t="s">
        <v>28</v>
      </c>
      <c r="P85" s="15">
        <v>5</v>
      </c>
    </row>
    <row r="86" spans="1:16" s="104" customFormat="1" ht="14.65" thickBot="1" x14ac:dyDescent="0.3">
      <c r="A86" s="236"/>
      <c r="B86" s="118"/>
      <c r="C86" s="165"/>
      <c r="D86" s="172">
        <f t="shared" si="2"/>
        <v>0</v>
      </c>
      <c r="E86" s="119">
        <f t="shared" si="3"/>
        <v>0</v>
      </c>
      <c r="F86" s="120"/>
      <c r="G86" s="120"/>
      <c r="H86" s="120"/>
      <c r="I86" s="173"/>
      <c r="J86" s="185"/>
      <c r="K86" s="186"/>
      <c r="L86" s="192"/>
      <c r="M86" s="189"/>
      <c r="N86" s="100" t="s">
        <v>14</v>
      </c>
      <c r="O86" s="101" t="s">
        <v>28</v>
      </c>
      <c r="P86" s="15">
        <v>6</v>
      </c>
    </row>
    <row r="87" spans="1:16" s="104" customFormat="1" ht="14.65" thickBot="1" x14ac:dyDescent="0.3">
      <c r="A87" s="236"/>
      <c r="B87" s="118"/>
      <c r="C87" s="165"/>
      <c r="D87" s="172">
        <f t="shared" si="2"/>
        <v>0</v>
      </c>
      <c r="E87" s="119">
        <f t="shared" si="3"/>
        <v>0</v>
      </c>
      <c r="F87" s="120"/>
      <c r="G87" s="120"/>
      <c r="H87" s="120"/>
      <c r="I87" s="173"/>
      <c r="J87" s="185"/>
      <c r="K87" s="186"/>
      <c r="L87" s="192"/>
      <c r="M87" s="189"/>
      <c r="N87" s="100" t="s">
        <v>14</v>
      </c>
      <c r="O87" s="101" t="s">
        <v>28</v>
      </c>
      <c r="P87" s="15">
        <v>7</v>
      </c>
    </row>
    <row r="88" spans="1:16" s="104" customFormat="1" ht="14.65" thickBot="1" x14ac:dyDescent="0.3">
      <c r="A88" s="236"/>
      <c r="B88" s="118"/>
      <c r="C88" s="165"/>
      <c r="D88" s="172">
        <f t="shared" si="2"/>
        <v>0</v>
      </c>
      <c r="E88" s="119">
        <f t="shared" si="3"/>
        <v>0</v>
      </c>
      <c r="F88" s="120"/>
      <c r="G88" s="120"/>
      <c r="H88" s="120"/>
      <c r="I88" s="173"/>
      <c r="J88" s="185"/>
      <c r="K88" s="186"/>
      <c r="L88" s="192"/>
      <c r="M88" s="189"/>
      <c r="N88" s="100" t="s">
        <v>14</v>
      </c>
      <c r="O88" s="101" t="s">
        <v>28</v>
      </c>
      <c r="P88" s="15">
        <v>8</v>
      </c>
    </row>
    <row r="89" spans="1:16" s="104" customFormat="1" ht="14.65" thickBot="1" x14ac:dyDescent="0.3">
      <c r="A89" s="236"/>
      <c r="B89" s="118"/>
      <c r="C89" s="165"/>
      <c r="D89" s="172">
        <f t="shared" si="2"/>
        <v>0</v>
      </c>
      <c r="E89" s="119">
        <f t="shared" si="3"/>
        <v>0</v>
      </c>
      <c r="F89" s="120"/>
      <c r="G89" s="120"/>
      <c r="H89" s="120"/>
      <c r="I89" s="173"/>
      <c r="J89" s="185"/>
      <c r="K89" s="186"/>
      <c r="L89" s="192"/>
      <c r="M89" s="189"/>
      <c r="N89" s="100" t="s">
        <v>14</v>
      </c>
      <c r="O89" s="101" t="s">
        <v>28</v>
      </c>
      <c r="P89" s="15">
        <v>9</v>
      </c>
    </row>
    <row r="90" spans="1:16" s="104" customFormat="1" ht="14.65" thickBot="1" x14ac:dyDescent="0.3">
      <c r="A90" s="236"/>
      <c r="B90" s="118"/>
      <c r="C90" s="165"/>
      <c r="D90" s="172">
        <f t="shared" si="2"/>
        <v>0</v>
      </c>
      <c r="E90" s="119">
        <f t="shared" si="3"/>
        <v>0</v>
      </c>
      <c r="F90" s="120"/>
      <c r="G90" s="120"/>
      <c r="H90" s="120"/>
      <c r="I90" s="173"/>
      <c r="J90" s="185"/>
      <c r="K90" s="186"/>
      <c r="L90" s="192"/>
      <c r="M90" s="189"/>
      <c r="N90" s="100" t="s">
        <v>14</v>
      </c>
      <c r="O90" s="101" t="s">
        <v>28</v>
      </c>
      <c r="P90" s="15">
        <v>10</v>
      </c>
    </row>
    <row r="91" spans="1:16" s="104" customFormat="1" ht="14.65" thickBot="1" x14ac:dyDescent="0.3">
      <c r="A91" s="236"/>
      <c r="B91" s="118"/>
      <c r="C91" s="165"/>
      <c r="D91" s="172">
        <f t="shared" si="2"/>
        <v>0</v>
      </c>
      <c r="E91" s="119">
        <f t="shared" si="3"/>
        <v>0</v>
      </c>
      <c r="F91" s="120"/>
      <c r="G91" s="120"/>
      <c r="H91" s="120"/>
      <c r="I91" s="173"/>
      <c r="J91" s="185"/>
      <c r="K91" s="186"/>
      <c r="L91" s="192"/>
      <c r="M91" s="189"/>
      <c r="N91" s="100" t="s">
        <v>14</v>
      </c>
      <c r="O91" s="101" t="s">
        <v>28</v>
      </c>
      <c r="P91" s="15">
        <v>11</v>
      </c>
    </row>
    <row r="92" spans="1:16" s="104" customFormat="1" ht="14.65" thickBot="1" x14ac:dyDescent="0.3">
      <c r="A92" s="236"/>
      <c r="B92" s="118"/>
      <c r="C92" s="165"/>
      <c r="D92" s="172">
        <f t="shared" si="2"/>
        <v>0</v>
      </c>
      <c r="E92" s="119">
        <f t="shared" si="3"/>
        <v>0</v>
      </c>
      <c r="F92" s="120"/>
      <c r="G92" s="120"/>
      <c r="H92" s="120"/>
      <c r="I92" s="173"/>
      <c r="J92" s="185"/>
      <c r="K92" s="186"/>
      <c r="L92" s="192"/>
      <c r="M92" s="189"/>
      <c r="N92" s="100" t="s">
        <v>14</v>
      </c>
      <c r="O92" s="101" t="s">
        <v>28</v>
      </c>
      <c r="P92" s="15">
        <v>12</v>
      </c>
    </row>
    <row r="93" spans="1:16" s="104" customFormat="1" ht="14.65" thickBot="1" x14ac:dyDescent="0.3">
      <c r="A93" s="236"/>
      <c r="B93" s="118"/>
      <c r="C93" s="165"/>
      <c r="D93" s="172">
        <f t="shared" si="2"/>
        <v>0</v>
      </c>
      <c r="E93" s="119">
        <f t="shared" si="3"/>
        <v>0</v>
      </c>
      <c r="F93" s="120"/>
      <c r="G93" s="120"/>
      <c r="H93" s="120"/>
      <c r="I93" s="173"/>
      <c r="J93" s="185"/>
      <c r="K93" s="186"/>
      <c r="L93" s="192"/>
      <c r="M93" s="189"/>
      <c r="N93" s="100" t="s">
        <v>14</v>
      </c>
      <c r="O93" s="101" t="s">
        <v>28</v>
      </c>
      <c r="P93" s="15">
        <v>13</v>
      </c>
    </row>
    <row r="94" spans="1:16" s="104" customFormat="1" ht="14.65" thickBot="1" x14ac:dyDescent="0.3">
      <c r="A94" s="236"/>
      <c r="B94" s="118"/>
      <c r="C94" s="165"/>
      <c r="D94" s="172">
        <f t="shared" si="2"/>
        <v>0</v>
      </c>
      <c r="E94" s="119">
        <f t="shared" si="3"/>
        <v>0</v>
      </c>
      <c r="F94" s="120"/>
      <c r="G94" s="120"/>
      <c r="H94" s="120"/>
      <c r="I94" s="173"/>
      <c r="J94" s="185"/>
      <c r="K94" s="186"/>
      <c r="L94" s="192"/>
      <c r="M94" s="189"/>
      <c r="N94" s="100" t="s">
        <v>14</v>
      </c>
      <c r="O94" s="101" t="s">
        <v>28</v>
      </c>
      <c r="P94" s="15">
        <v>14</v>
      </c>
    </row>
    <row r="95" spans="1:16" s="104" customFormat="1" ht="14.65" thickBot="1" x14ac:dyDescent="0.3">
      <c r="A95" s="236"/>
      <c r="B95" s="118"/>
      <c r="C95" s="165"/>
      <c r="D95" s="172">
        <f t="shared" si="2"/>
        <v>0</v>
      </c>
      <c r="E95" s="119">
        <f t="shared" si="3"/>
        <v>0</v>
      </c>
      <c r="F95" s="120"/>
      <c r="G95" s="120"/>
      <c r="H95" s="120"/>
      <c r="I95" s="173"/>
      <c r="J95" s="185"/>
      <c r="K95" s="186"/>
      <c r="L95" s="192"/>
      <c r="M95" s="189"/>
      <c r="N95" s="100" t="s">
        <v>14</v>
      </c>
      <c r="O95" s="101" t="s">
        <v>28</v>
      </c>
      <c r="P95" s="15">
        <v>15</v>
      </c>
    </row>
    <row r="96" spans="1:16" s="104" customFormat="1" ht="14.65" thickBot="1" x14ac:dyDescent="0.3">
      <c r="A96" s="236"/>
      <c r="B96" s="118"/>
      <c r="C96" s="165"/>
      <c r="D96" s="172">
        <f t="shared" si="2"/>
        <v>0</v>
      </c>
      <c r="E96" s="119">
        <f t="shared" si="3"/>
        <v>0</v>
      </c>
      <c r="F96" s="120"/>
      <c r="G96" s="120"/>
      <c r="H96" s="120"/>
      <c r="I96" s="173"/>
      <c r="J96" s="185"/>
      <c r="K96" s="186"/>
      <c r="L96" s="192"/>
      <c r="M96" s="189"/>
      <c r="N96" s="100" t="s">
        <v>14</v>
      </c>
      <c r="O96" s="101" t="s">
        <v>28</v>
      </c>
      <c r="P96" s="15">
        <v>16</v>
      </c>
    </row>
    <row r="97" spans="1:16" s="104" customFormat="1" ht="14.65" thickBot="1" x14ac:dyDescent="0.3">
      <c r="A97" s="236"/>
      <c r="B97" s="118"/>
      <c r="C97" s="165"/>
      <c r="D97" s="172">
        <f t="shared" si="2"/>
        <v>0</v>
      </c>
      <c r="E97" s="119">
        <f t="shared" si="3"/>
        <v>0</v>
      </c>
      <c r="F97" s="120"/>
      <c r="G97" s="120"/>
      <c r="H97" s="120"/>
      <c r="I97" s="173"/>
      <c r="J97" s="185"/>
      <c r="K97" s="186"/>
      <c r="L97" s="192"/>
      <c r="M97" s="189"/>
      <c r="N97" s="100" t="s">
        <v>14</v>
      </c>
      <c r="O97" s="101" t="s">
        <v>28</v>
      </c>
      <c r="P97" s="15">
        <v>17</v>
      </c>
    </row>
    <row r="98" spans="1:16" s="104" customFormat="1" ht="14.65" thickBot="1" x14ac:dyDescent="0.3">
      <c r="A98" s="236"/>
      <c r="B98" s="118"/>
      <c r="C98" s="165"/>
      <c r="D98" s="172">
        <f t="shared" si="2"/>
        <v>0</v>
      </c>
      <c r="E98" s="119">
        <f t="shared" si="3"/>
        <v>0</v>
      </c>
      <c r="F98" s="120"/>
      <c r="G98" s="120"/>
      <c r="H98" s="120"/>
      <c r="I98" s="173"/>
      <c r="J98" s="185"/>
      <c r="K98" s="186"/>
      <c r="L98" s="192"/>
      <c r="M98" s="189"/>
      <c r="N98" s="100" t="s">
        <v>14</v>
      </c>
      <c r="O98" s="101" t="s">
        <v>28</v>
      </c>
      <c r="P98" s="15">
        <v>18</v>
      </c>
    </row>
    <row r="99" spans="1:16" s="104" customFormat="1" ht="14.65" thickBot="1" x14ac:dyDescent="0.3">
      <c r="A99" s="236"/>
      <c r="B99" s="118"/>
      <c r="C99" s="165"/>
      <c r="D99" s="172">
        <f t="shared" si="2"/>
        <v>0</v>
      </c>
      <c r="E99" s="119">
        <f t="shared" si="3"/>
        <v>0</v>
      </c>
      <c r="F99" s="120"/>
      <c r="G99" s="120"/>
      <c r="H99" s="120"/>
      <c r="I99" s="173"/>
      <c r="J99" s="185"/>
      <c r="K99" s="186"/>
      <c r="L99" s="192"/>
      <c r="M99" s="189"/>
      <c r="N99" s="100" t="s">
        <v>14</v>
      </c>
      <c r="O99" s="101" t="s">
        <v>28</v>
      </c>
      <c r="P99" s="15">
        <v>19</v>
      </c>
    </row>
    <row r="100" spans="1:16" s="104" customFormat="1" ht="14.65" thickBot="1" x14ac:dyDescent="0.3">
      <c r="A100" s="236"/>
      <c r="B100" s="118"/>
      <c r="C100" s="165"/>
      <c r="D100" s="172">
        <f t="shared" si="2"/>
        <v>0</v>
      </c>
      <c r="E100" s="119">
        <f t="shared" si="3"/>
        <v>0</v>
      </c>
      <c r="F100" s="120"/>
      <c r="G100" s="120"/>
      <c r="H100" s="120"/>
      <c r="I100" s="173"/>
      <c r="J100" s="185"/>
      <c r="K100" s="186"/>
      <c r="L100" s="192"/>
      <c r="M100" s="189"/>
      <c r="N100" s="100" t="s">
        <v>14</v>
      </c>
      <c r="O100" s="101" t="s">
        <v>28</v>
      </c>
      <c r="P100" s="15">
        <v>20</v>
      </c>
    </row>
    <row r="101" spans="1:16" s="104" customFormat="1" ht="14.65" thickBot="1" x14ac:dyDescent="0.3">
      <c r="A101" s="236"/>
      <c r="B101" s="118"/>
      <c r="C101" s="165"/>
      <c r="D101" s="172">
        <f t="shared" si="2"/>
        <v>0</v>
      </c>
      <c r="E101" s="119">
        <f t="shared" si="3"/>
        <v>0</v>
      </c>
      <c r="F101" s="120"/>
      <c r="G101" s="120"/>
      <c r="H101" s="120"/>
      <c r="I101" s="173"/>
      <c r="J101" s="185"/>
      <c r="K101" s="186"/>
      <c r="L101" s="192"/>
      <c r="M101" s="189"/>
      <c r="N101" s="100" t="s">
        <v>14</v>
      </c>
      <c r="O101" s="101" t="s">
        <v>28</v>
      </c>
      <c r="P101" s="15">
        <v>21</v>
      </c>
    </row>
    <row r="102" spans="1:16" s="104" customFormat="1" ht="14.65" thickBot="1" x14ac:dyDescent="0.3">
      <c r="A102" s="236"/>
      <c r="B102" s="118"/>
      <c r="C102" s="165"/>
      <c r="D102" s="172">
        <f t="shared" si="2"/>
        <v>0</v>
      </c>
      <c r="E102" s="119">
        <f t="shared" si="3"/>
        <v>0</v>
      </c>
      <c r="F102" s="120"/>
      <c r="G102" s="120"/>
      <c r="H102" s="120"/>
      <c r="I102" s="173"/>
      <c r="J102" s="185"/>
      <c r="K102" s="186"/>
      <c r="L102" s="192"/>
      <c r="M102" s="189"/>
      <c r="N102" s="100" t="s">
        <v>14</v>
      </c>
      <c r="O102" s="101" t="s">
        <v>28</v>
      </c>
      <c r="P102" s="15">
        <v>22</v>
      </c>
    </row>
    <row r="103" spans="1:16" s="104" customFormat="1" ht="14.65" thickBot="1" x14ac:dyDescent="0.3">
      <c r="A103" s="236"/>
      <c r="B103" s="118"/>
      <c r="C103" s="165"/>
      <c r="D103" s="172">
        <f t="shared" si="2"/>
        <v>0</v>
      </c>
      <c r="E103" s="119">
        <f t="shared" si="3"/>
        <v>0</v>
      </c>
      <c r="F103" s="120"/>
      <c r="G103" s="120"/>
      <c r="H103" s="120"/>
      <c r="I103" s="173"/>
      <c r="J103" s="185"/>
      <c r="K103" s="186"/>
      <c r="L103" s="192"/>
      <c r="M103" s="189"/>
      <c r="N103" s="100" t="s">
        <v>14</v>
      </c>
      <c r="O103" s="101" t="s">
        <v>28</v>
      </c>
      <c r="P103" s="15">
        <v>23</v>
      </c>
    </row>
    <row r="104" spans="1:16" s="104" customFormat="1" ht="14.65" thickBot="1" x14ac:dyDescent="0.3">
      <c r="A104" s="236"/>
      <c r="B104" s="118"/>
      <c r="C104" s="165"/>
      <c r="D104" s="172">
        <f t="shared" si="2"/>
        <v>0</v>
      </c>
      <c r="E104" s="119">
        <f t="shared" si="3"/>
        <v>0</v>
      </c>
      <c r="F104" s="120"/>
      <c r="G104" s="120"/>
      <c r="H104" s="120"/>
      <c r="I104" s="173"/>
      <c r="J104" s="185"/>
      <c r="K104" s="186"/>
      <c r="L104" s="192"/>
      <c r="M104" s="189"/>
      <c r="N104" s="100" t="s">
        <v>14</v>
      </c>
      <c r="O104" s="101" t="s">
        <v>28</v>
      </c>
      <c r="P104" s="15">
        <v>24</v>
      </c>
    </row>
    <row r="105" spans="1:16" s="104" customFormat="1" ht="14.65" thickBot="1" x14ac:dyDescent="0.3">
      <c r="A105" s="236"/>
      <c r="B105" s="118"/>
      <c r="C105" s="165"/>
      <c r="D105" s="172">
        <f t="shared" si="2"/>
        <v>0</v>
      </c>
      <c r="E105" s="119">
        <f t="shared" si="3"/>
        <v>0</v>
      </c>
      <c r="F105" s="120"/>
      <c r="G105" s="120"/>
      <c r="H105" s="120"/>
      <c r="I105" s="173"/>
      <c r="J105" s="185"/>
      <c r="K105" s="186"/>
      <c r="L105" s="192"/>
      <c r="M105" s="189"/>
      <c r="N105" s="100" t="s">
        <v>14</v>
      </c>
      <c r="O105" s="101" t="s">
        <v>28</v>
      </c>
      <c r="P105" s="15">
        <v>25</v>
      </c>
    </row>
    <row r="106" spans="1:16" s="104" customFormat="1" ht="14.65" thickBot="1" x14ac:dyDescent="0.3">
      <c r="A106" s="236"/>
      <c r="B106" s="118"/>
      <c r="C106" s="165"/>
      <c r="D106" s="172">
        <f t="shared" si="2"/>
        <v>0</v>
      </c>
      <c r="E106" s="119">
        <f t="shared" si="3"/>
        <v>0</v>
      </c>
      <c r="F106" s="120"/>
      <c r="G106" s="120"/>
      <c r="H106" s="120"/>
      <c r="I106" s="173"/>
      <c r="J106" s="185"/>
      <c r="K106" s="186"/>
      <c r="L106" s="192"/>
      <c r="M106" s="189"/>
      <c r="N106" s="100" t="s">
        <v>14</v>
      </c>
      <c r="O106" s="101" t="s">
        <v>28</v>
      </c>
      <c r="P106" s="15">
        <v>26</v>
      </c>
    </row>
    <row r="107" spans="1:16" s="104" customFormat="1" ht="14.65" thickBot="1" x14ac:dyDescent="0.3">
      <c r="A107" s="236"/>
      <c r="B107" s="118"/>
      <c r="C107" s="165"/>
      <c r="D107" s="172">
        <f t="shared" si="2"/>
        <v>0</v>
      </c>
      <c r="E107" s="119">
        <f t="shared" si="3"/>
        <v>0</v>
      </c>
      <c r="F107" s="120"/>
      <c r="G107" s="120"/>
      <c r="H107" s="120"/>
      <c r="I107" s="173"/>
      <c r="J107" s="185"/>
      <c r="K107" s="186"/>
      <c r="L107" s="192"/>
      <c r="M107" s="189"/>
      <c r="N107" s="100" t="s">
        <v>14</v>
      </c>
      <c r="O107" s="101" t="s">
        <v>28</v>
      </c>
      <c r="P107" s="15">
        <v>27</v>
      </c>
    </row>
    <row r="108" spans="1:16" s="104" customFormat="1" ht="14.65" thickBot="1" x14ac:dyDescent="0.3">
      <c r="A108" s="236"/>
      <c r="B108" s="118"/>
      <c r="C108" s="165"/>
      <c r="D108" s="172">
        <f t="shared" si="2"/>
        <v>0</v>
      </c>
      <c r="E108" s="119">
        <f t="shared" si="3"/>
        <v>0</v>
      </c>
      <c r="F108" s="120"/>
      <c r="G108" s="120"/>
      <c r="H108" s="120"/>
      <c r="I108" s="173"/>
      <c r="J108" s="185"/>
      <c r="K108" s="186"/>
      <c r="L108" s="192"/>
      <c r="M108" s="189"/>
      <c r="N108" s="100" t="s">
        <v>14</v>
      </c>
      <c r="O108" s="101" t="s">
        <v>28</v>
      </c>
      <c r="P108" s="15">
        <v>28</v>
      </c>
    </row>
    <row r="109" spans="1:16" s="104" customFormat="1" ht="14.65" thickBot="1" x14ac:dyDescent="0.3">
      <c r="A109" s="236"/>
      <c r="B109" s="118"/>
      <c r="C109" s="165"/>
      <c r="D109" s="172">
        <f t="shared" si="2"/>
        <v>0</v>
      </c>
      <c r="E109" s="119">
        <f t="shared" si="3"/>
        <v>0</v>
      </c>
      <c r="F109" s="120"/>
      <c r="G109" s="120"/>
      <c r="H109" s="120"/>
      <c r="I109" s="173"/>
      <c r="J109" s="185"/>
      <c r="K109" s="186"/>
      <c r="L109" s="192"/>
      <c r="M109" s="189"/>
      <c r="N109" s="100" t="s">
        <v>14</v>
      </c>
      <c r="O109" s="101" t="s">
        <v>28</v>
      </c>
      <c r="P109" s="15">
        <v>29</v>
      </c>
    </row>
    <row r="110" spans="1:16" s="104" customFormat="1" ht="14.65" thickBot="1" x14ac:dyDescent="0.3">
      <c r="A110" s="236"/>
      <c r="B110" s="118"/>
      <c r="C110" s="165"/>
      <c r="D110" s="172">
        <f t="shared" si="2"/>
        <v>0</v>
      </c>
      <c r="E110" s="119">
        <f t="shared" si="3"/>
        <v>0</v>
      </c>
      <c r="F110" s="120"/>
      <c r="G110" s="120"/>
      <c r="H110" s="120"/>
      <c r="I110" s="173"/>
      <c r="J110" s="185"/>
      <c r="K110" s="186"/>
      <c r="L110" s="192"/>
      <c r="M110" s="189"/>
      <c r="N110" s="100" t="s">
        <v>14</v>
      </c>
      <c r="O110" s="101" t="s">
        <v>28</v>
      </c>
      <c r="P110" s="15">
        <v>30</v>
      </c>
    </row>
    <row r="111" spans="1:16" s="104" customFormat="1" ht="14.65" thickBot="1" x14ac:dyDescent="0.3">
      <c r="A111" s="236"/>
      <c r="B111" s="118"/>
      <c r="C111" s="165"/>
      <c r="D111" s="172">
        <f t="shared" si="2"/>
        <v>0</v>
      </c>
      <c r="E111" s="119">
        <f t="shared" si="3"/>
        <v>0</v>
      </c>
      <c r="F111" s="120"/>
      <c r="G111" s="120"/>
      <c r="H111" s="120"/>
      <c r="I111" s="173"/>
      <c r="J111" s="185"/>
      <c r="K111" s="186"/>
      <c r="L111" s="192"/>
      <c r="M111" s="189"/>
      <c r="N111" s="100" t="s">
        <v>14</v>
      </c>
      <c r="O111" s="101" t="s">
        <v>28</v>
      </c>
      <c r="P111" s="15">
        <v>31</v>
      </c>
    </row>
    <row r="112" spans="1:16" s="104" customFormat="1" ht="14.65" thickBot="1" x14ac:dyDescent="0.3">
      <c r="A112" s="236"/>
      <c r="B112" s="118"/>
      <c r="C112" s="165"/>
      <c r="D112" s="172">
        <f t="shared" si="2"/>
        <v>0</v>
      </c>
      <c r="E112" s="119">
        <f t="shared" si="3"/>
        <v>0</v>
      </c>
      <c r="F112" s="120"/>
      <c r="G112" s="120"/>
      <c r="H112" s="120"/>
      <c r="I112" s="173"/>
      <c r="J112" s="185"/>
      <c r="K112" s="186"/>
      <c r="L112" s="192"/>
      <c r="M112" s="189"/>
      <c r="N112" s="100" t="s">
        <v>14</v>
      </c>
      <c r="O112" s="101" t="s">
        <v>28</v>
      </c>
      <c r="P112" s="15">
        <v>32</v>
      </c>
    </row>
    <row r="113" spans="1:16" s="104" customFormat="1" ht="14.65" thickBot="1" x14ac:dyDescent="0.3">
      <c r="A113" s="236"/>
      <c r="B113" s="118"/>
      <c r="C113" s="165"/>
      <c r="D113" s="172">
        <f t="shared" si="2"/>
        <v>0</v>
      </c>
      <c r="E113" s="119">
        <f t="shared" si="3"/>
        <v>0</v>
      </c>
      <c r="F113" s="120"/>
      <c r="G113" s="120"/>
      <c r="H113" s="120"/>
      <c r="I113" s="173"/>
      <c r="J113" s="185"/>
      <c r="K113" s="186"/>
      <c r="L113" s="192"/>
      <c r="M113" s="189"/>
      <c r="N113" s="100" t="s">
        <v>14</v>
      </c>
      <c r="O113" s="101" t="s">
        <v>28</v>
      </c>
      <c r="P113" s="15">
        <v>33</v>
      </c>
    </row>
    <row r="114" spans="1:16" s="104" customFormat="1" ht="14.65" thickBot="1" x14ac:dyDescent="0.3">
      <c r="A114" s="236"/>
      <c r="B114" s="118"/>
      <c r="C114" s="165"/>
      <c r="D114" s="172">
        <f t="shared" si="2"/>
        <v>0</v>
      </c>
      <c r="E114" s="119">
        <f t="shared" si="3"/>
        <v>0</v>
      </c>
      <c r="F114" s="120"/>
      <c r="G114" s="120"/>
      <c r="H114" s="120"/>
      <c r="I114" s="173"/>
      <c r="J114" s="185"/>
      <c r="K114" s="186"/>
      <c r="L114" s="192"/>
      <c r="M114" s="189"/>
      <c r="N114" s="100" t="s">
        <v>14</v>
      </c>
      <c r="O114" s="101" t="s">
        <v>28</v>
      </c>
      <c r="P114" s="15">
        <v>34</v>
      </c>
    </row>
    <row r="115" spans="1:16" s="104" customFormat="1" ht="14.65" thickBot="1" x14ac:dyDescent="0.3">
      <c r="A115" s="236"/>
      <c r="B115" s="118"/>
      <c r="C115" s="165"/>
      <c r="D115" s="172">
        <f t="shared" si="2"/>
        <v>0</v>
      </c>
      <c r="E115" s="119">
        <f t="shared" si="3"/>
        <v>0</v>
      </c>
      <c r="F115" s="120"/>
      <c r="G115" s="120"/>
      <c r="H115" s="120"/>
      <c r="I115" s="173"/>
      <c r="J115" s="185"/>
      <c r="K115" s="186"/>
      <c r="L115" s="192"/>
      <c r="M115" s="189"/>
      <c r="N115" s="100" t="s">
        <v>14</v>
      </c>
      <c r="O115" s="101" t="s">
        <v>28</v>
      </c>
      <c r="P115" s="15">
        <v>35</v>
      </c>
    </row>
    <row r="116" spans="1:16" s="104" customFormat="1" ht="14.65" thickBot="1" x14ac:dyDescent="0.3">
      <c r="A116" s="236"/>
      <c r="B116" s="118"/>
      <c r="C116" s="165"/>
      <c r="D116" s="172">
        <f t="shared" si="2"/>
        <v>0</v>
      </c>
      <c r="E116" s="119">
        <f t="shared" si="3"/>
        <v>0</v>
      </c>
      <c r="F116" s="120"/>
      <c r="G116" s="120"/>
      <c r="H116" s="120"/>
      <c r="I116" s="173"/>
      <c r="J116" s="185"/>
      <c r="K116" s="186"/>
      <c r="L116" s="192"/>
      <c r="M116" s="189"/>
      <c r="N116" s="100" t="s">
        <v>14</v>
      </c>
      <c r="O116" s="101" t="s">
        <v>28</v>
      </c>
      <c r="P116" s="15">
        <v>36</v>
      </c>
    </row>
    <row r="117" spans="1:16" s="104" customFormat="1" ht="14.65" thickBot="1" x14ac:dyDescent="0.3">
      <c r="A117" s="236"/>
      <c r="B117" s="118"/>
      <c r="C117" s="165"/>
      <c r="D117" s="172">
        <f t="shared" si="2"/>
        <v>0</v>
      </c>
      <c r="E117" s="119">
        <f t="shared" si="3"/>
        <v>0</v>
      </c>
      <c r="F117" s="120"/>
      <c r="G117" s="120"/>
      <c r="H117" s="120"/>
      <c r="I117" s="173"/>
      <c r="J117" s="185"/>
      <c r="K117" s="186"/>
      <c r="L117" s="192"/>
      <c r="M117" s="189"/>
      <c r="N117" s="100" t="s">
        <v>14</v>
      </c>
      <c r="O117" s="101" t="s">
        <v>28</v>
      </c>
      <c r="P117" s="15">
        <v>37</v>
      </c>
    </row>
    <row r="118" spans="1:16" s="104" customFormat="1" ht="14.65" thickBot="1" x14ac:dyDescent="0.3">
      <c r="A118" s="236"/>
      <c r="B118" s="118"/>
      <c r="C118" s="165"/>
      <c r="D118" s="172">
        <f t="shared" si="2"/>
        <v>0</v>
      </c>
      <c r="E118" s="119">
        <f t="shared" si="3"/>
        <v>0</v>
      </c>
      <c r="F118" s="120"/>
      <c r="G118" s="120"/>
      <c r="H118" s="120"/>
      <c r="I118" s="173"/>
      <c r="J118" s="185"/>
      <c r="K118" s="186"/>
      <c r="L118" s="192"/>
      <c r="M118" s="189"/>
      <c r="N118" s="100" t="s">
        <v>14</v>
      </c>
      <c r="O118" s="101" t="s">
        <v>28</v>
      </c>
      <c r="P118" s="15">
        <v>38</v>
      </c>
    </row>
    <row r="119" spans="1:16" s="104" customFormat="1" ht="14.65" thickBot="1" x14ac:dyDescent="0.3">
      <c r="A119" s="236"/>
      <c r="B119" s="118"/>
      <c r="C119" s="165"/>
      <c r="D119" s="172">
        <f t="shared" si="2"/>
        <v>0</v>
      </c>
      <c r="E119" s="119">
        <f t="shared" si="3"/>
        <v>0</v>
      </c>
      <c r="F119" s="120"/>
      <c r="G119" s="120"/>
      <c r="H119" s="120"/>
      <c r="I119" s="173"/>
      <c r="J119" s="185"/>
      <c r="K119" s="186"/>
      <c r="L119" s="192"/>
      <c r="M119" s="189"/>
      <c r="N119" s="100" t="s">
        <v>14</v>
      </c>
      <c r="O119" s="101" t="s">
        <v>28</v>
      </c>
      <c r="P119" s="15">
        <v>39</v>
      </c>
    </row>
    <row r="120" spans="1:16" s="104" customFormat="1" ht="14.65" thickBot="1" x14ac:dyDescent="0.3">
      <c r="A120" s="236"/>
      <c r="B120" s="118"/>
      <c r="C120" s="165"/>
      <c r="D120" s="172">
        <f t="shared" si="2"/>
        <v>0</v>
      </c>
      <c r="E120" s="119">
        <f t="shared" si="3"/>
        <v>0</v>
      </c>
      <c r="F120" s="120"/>
      <c r="G120" s="120"/>
      <c r="H120" s="120"/>
      <c r="I120" s="173"/>
      <c r="J120" s="185"/>
      <c r="K120" s="186"/>
      <c r="L120" s="192"/>
      <c r="M120" s="189"/>
      <c r="N120" s="100" t="s">
        <v>14</v>
      </c>
      <c r="O120" s="101" t="s">
        <v>28</v>
      </c>
      <c r="P120" s="15">
        <v>40</v>
      </c>
    </row>
    <row r="121" spans="1:16" s="104" customFormat="1" ht="14.65" thickBot="1" x14ac:dyDescent="0.3">
      <c r="A121" s="236"/>
      <c r="B121" s="118"/>
      <c r="C121" s="165"/>
      <c r="D121" s="172">
        <f t="shared" si="2"/>
        <v>0</v>
      </c>
      <c r="E121" s="119">
        <f t="shared" si="3"/>
        <v>0</v>
      </c>
      <c r="F121" s="120"/>
      <c r="G121" s="120"/>
      <c r="H121" s="120"/>
      <c r="I121" s="173"/>
      <c r="J121" s="185"/>
      <c r="K121" s="186"/>
      <c r="L121" s="192"/>
      <c r="M121" s="189"/>
      <c r="N121" s="100" t="s">
        <v>14</v>
      </c>
      <c r="O121" s="101" t="s">
        <v>28</v>
      </c>
      <c r="P121" s="15">
        <v>41</v>
      </c>
    </row>
    <row r="122" spans="1:16" s="104" customFormat="1" ht="14.65" thickBot="1" x14ac:dyDescent="0.3">
      <c r="A122" s="236"/>
      <c r="B122" s="118"/>
      <c r="C122" s="165"/>
      <c r="D122" s="172">
        <f t="shared" si="2"/>
        <v>0</v>
      </c>
      <c r="E122" s="119">
        <f t="shared" si="3"/>
        <v>0</v>
      </c>
      <c r="F122" s="120"/>
      <c r="G122" s="120"/>
      <c r="H122" s="120"/>
      <c r="I122" s="173"/>
      <c r="J122" s="185"/>
      <c r="K122" s="186"/>
      <c r="L122" s="192"/>
      <c r="M122" s="189"/>
      <c r="N122" s="100" t="s">
        <v>14</v>
      </c>
      <c r="O122" s="101" t="s">
        <v>28</v>
      </c>
      <c r="P122" s="15">
        <v>42</v>
      </c>
    </row>
    <row r="123" spans="1:16" s="104" customFormat="1" ht="14.65" thickBot="1" x14ac:dyDescent="0.3">
      <c r="A123" s="236"/>
      <c r="B123" s="115"/>
      <c r="C123" s="164"/>
      <c r="D123" s="170">
        <f t="shared" si="2"/>
        <v>0</v>
      </c>
      <c r="E123" s="116">
        <f t="shared" si="3"/>
        <v>0</v>
      </c>
      <c r="F123" s="117"/>
      <c r="G123" s="117"/>
      <c r="H123" s="117"/>
      <c r="I123" s="171"/>
      <c r="J123" s="183"/>
      <c r="K123" s="184"/>
      <c r="L123" s="191"/>
      <c r="M123" s="188"/>
      <c r="N123" s="100" t="s">
        <v>14</v>
      </c>
      <c r="O123" s="101" t="s">
        <v>28</v>
      </c>
      <c r="P123" s="15">
        <v>43</v>
      </c>
    </row>
    <row r="124" spans="1:16" s="104" customFormat="1" ht="13.15" thickBot="1" x14ac:dyDescent="0.3">
      <c r="A124" s="219" t="s">
        <v>5</v>
      </c>
      <c r="B124" s="226"/>
      <c r="C124" s="226"/>
      <c r="D124" s="168">
        <f t="shared" si="2"/>
        <v>0</v>
      </c>
      <c r="E124" s="113">
        <f t="shared" si="3"/>
        <v>0</v>
      </c>
      <c r="F124" s="114" t="s">
        <v>48</v>
      </c>
      <c r="G124" s="114">
        <f>COUNTIF(J124:J126, "*")</f>
        <v>0</v>
      </c>
      <c r="H124" s="114" t="s">
        <v>49</v>
      </c>
      <c r="I124" s="169" t="s">
        <v>11</v>
      </c>
      <c r="J124" s="181"/>
      <c r="K124" s="182"/>
      <c r="L124" s="190"/>
      <c r="M124" s="187"/>
      <c r="N124" s="92" t="s">
        <v>5</v>
      </c>
      <c r="O124" s="93"/>
      <c r="P124" s="15">
        <v>1</v>
      </c>
    </row>
    <row r="125" spans="1:16" s="104" customFormat="1" ht="13.15" thickBot="1" x14ac:dyDescent="0.3">
      <c r="A125" s="221"/>
      <c r="B125" s="227"/>
      <c r="C125" s="227"/>
      <c r="D125" s="172">
        <f t="shared" si="2"/>
        <v>0</v>
      </c>
      <c r="E125" s="119">
        <f t="shared" si="3"/>
        <v>0</v>
      </c>
      <c r="F125" s="120"/>
      <c r="G125" s="120"/>
      <c r="H125" s="120"/>
      <c r="I125" s="173"/>
      <c r="J125" s="185"/>
      <c r="K125" s="186"/>
      <c r="L125" s="192"/>
      <c r="M125" s="189"/>
      <c r="N125" s="92" t="s">
        <v>5</v>
      </c>
      <c r="O125" s="99"/>
      <c r="P125" s="15">
        <v>2</v>
      </c>
    </row>
    <row r="126" spans="1:16" s="104" customFormat="1" ht="13.15" thickBot="1" x14ac:dyDescent="0.3">
      <c r="A126" s="228"/>
      <c r="B126" s="229"/>
      <c r="C126" s="229"/>
      <c r="D126" s="170">
        <f t="shared" si="2"/>
        <v>0</v>
      </c>
      <c r="E126" s="116">
        <f t="shared" si="3"/>
        <v>0</v>
      </c>
      <c r="F126" s="122"/>
      <c r="G126" s="122"/>
      <c r="H126" s="122"/>
      <c r="I126" s="174"/>
      <c r="J126" s="183"/>
      <c r="K126" s="184"/>
      <c r="L126" s="191"/>
      <c r="M126" s="188"/>
      <c r="N126" s="92" t="s">
        <v>5</v>
      </c>
      <c r="O126" s="94"/>
      <c r="P126" s="15">
        <v>3</v>
      </c>
    </row>
    <row r="127" spans="1:16" s="104" customFormat="1" ht="13.15" thickBot="1" x14ac:dyDescent="0.3">
      <c r="A127" s="219" t="s">
        <v>6</v>
      </c>
      <c r="B127" s="226"/>
      <c r="C127" s="226"/>
      <c r="D127" s="168">
        <f t="shared" si="2"/>
        <v>0</v>
      </c>
      <c r="E127" s="113">
        <f t="shared" si="3"/>
        <v>0</v>
      </c>
      <c r="F127" s="114" t="s">
        <v>50</v>
      </c>
      <c r="G127" s="114">
        <f>COUNTIF(J127:J129, "*")</f>
        <v>0</v>
      </c>
      <c r="H127" s="114" t="s">
        <v>51</v>
      </c>
      <c r="I127" s="169" t="s">
        <v>11</v>
      </c>
      <c r="J127" s="181"/>
      <c r="K127" s="182"/>
      <c r="L127" s="190"/>
      <c r="M127" s="187"/>
      <c r="N127" s="92" t="s">
        <v>6</v>
      </c>
      <c r="O127" s="93"/>
      <c r="P127" s="15">
        <v>1</v>
      </c>
    </row>
    <row r="128" spans="1:16" s="104" customFormat="1" ht="13.15" thickBot="1" x14ac:dyDescent="0.3">
      <c r="A128" s="221"/>
      <c r="B128" s="227"/>
      <c r="C128" s="227"/>
      <c r="D128" s="172">
        <f t="shared" si="2"/>
        <v>0</v>
      </c>
      <c r="E128" s="119">
        <f t="shared" si="3"/>
        <v>0</v>
      </c>
      <c r="F128" s="120"/>
      <c r="G128" s="120"/>
      <c r="H128" s="120"/>
      <c r="I128" s="173"/>
      <c r="J128" s="185"/>
      <c r="K128" s="186"/>
      <c r="L128" s="192"/>
      <c r="M128" s="189"/>
      <c r="N128" s="92" t="s">
        <v>6</v>
      </c>
      <c r="O128" s="99"/>
      <c r="P128" s="15">
        <v>2</v>
      </c>
    </row>
    <row r="129" spans="1:16" s="104" customFormat="1" ht="13.15" thickBot="1" x14ac:dyDescent="0.3">
      <c r="A129" s="228"/>
      <c r="B129" s="229"/>
      <c r="C129" s="229"/>
      <c r="D129" s="170">
        <f t="shared" si="2"/>
        <v>0</v>
      </c>
      <c r="E129" s="116">
        <f t="shared" si="3"/>
        <v>0</v>
      </c>
      <c r="F129" s="122"/>
      <c r="G129" s="122"/>
      <c r="H129" s="122"/>
      <c r="I129" s="174"/>
      <c r="J129" s="183"/>
      <c r="K129" s="184"/>
      <c r="L129" s="191"/>
      <c r="M129" s="188"/>
      <c r="N129" s="92" t="s">
        <v>6</v>
      </c>
      <c r="O129" s="94"/>
      <c r="P129" s="15">
        <v>3</v>
      </c>
    </row>
    <row r="130" spans="1:16" s="104" customFormat="1" ht="13.15" thickBot="1" x14ac:dyDescent="0.3">
      <c r="A130" s="219" t="s">
        <v>81</v>
      </c>
      <c r="B130" s="220"/>
      <c r="C130" s="220"/>
      <c r="D130" s="168">
        <f t="shared" ref="D130:D193" si="4">$K$5</f>
        <v>0</v>
      </c>
      <c r="E130" s="113">
        <f t="shared" ref="E130:E193" si="5">$M$5</f>
        <v>0</v>
      </c>
      <c r="F130" s="114" t="s">
        <v>71</v>
      </c>
      <c r="G130" s="114">
        <f>COUNTIF(J130:J201, "*")</f>
        <v>0</v>
      </c>
      <c r="H130" s="114" t="s">
        <v>72</v>
      </c>
      <c r="I130" s="169" t="s">
        <v>11</v>
      </c>
      <c r="J130" s="181"/>
      <c r="K130" s="182"/>
      <c r="L130" s="190"/>
      <c r="M130" s="187"/>
      <c r="N130" s="95" t="s">
        <v>81</v>
      </c>
      <c r="O130" s="96"/>
      <c r="P130" s="15">
        <v>1</v>
      </c>
    </row>
    <row r="131" spans="1:16" s="104" customFormat="1" ht="13.15" thickBot="1" x14ac:dyDescent="0.3">
      <c r="A131" s="221"/>
      <c r="B131" s="222"/>
      <c r="C131" s="222"/>
      <c r="D131" s="172">
        <f t="shared" si="4"/>
        <v>0</v>
      </c>
      <c r="E131" s="119">
        <f t="shared" si="5"/>
        <v>0</v>
      </c>
      <c r="F131" s="120"/>
      <c r="G131" s="120"/>
      <c r="H131" s="120"/>
      <c r="I131" s="173"/>
      <c r="J131" s="185"/>
      <c r="K131" s="186"/>
      <c r="L131" s="192"/>
      <c r="M131" s="189"/>
      <c r="N131" s="95" t="s">
        <v>81</v>
      </c>
      <c r="O131" s="97"/>
      <c r="P131" s="15">
        <v>2</v>
      </c>
    </row>
    <row r="132" spans="1:16" s="104" customFormat="1" ht="13.15" thickBot="1" x14ac:dyDescent="0.3">
      <c r="A132" s="221"/>
      <c r="B132" s="222"/>
      <c r="C132" s="222"/>
      <c r="D132" s="172">
        <f t="shared" si="4"/>
        <v>0</v>
      </c>
      <c r="E132" s="119">
        <f t="shared" si="5"/>
        <v>0</v>
      </c>
      <c r="F132" s="123"/>
      <c r="G132" s="123"/>
      <c r="H132" s="123"/>
      <c r="I132" s="175"/>
      <c r="J132" s="185"/>
      <c r="K132" s="186"/>
      <c r="L132" s="192"/>
      <c r="M132" s="189"/>
      <c r="N132" s="95" t="s">
        <v>81</v>
      </c>
      <c r="O132" s="97"/>
      <c r="P132" s="15">
        <v>3</v>
      </c>
    </row>
    <row r="133" spans="1:16" s="104" customFormat="1" ht="13.15" thickBot="1" x14ac:dyDescent="0.3">
      <c r="A133" s="221"/>
      <c r="B133" s="222"/>
      <c r="C133" s="222"/>
      <c r="D133" s="172">
        <f t="shared" si="4"/>
        <v>0</v>
      </c>
      <c r="E133" s="119">
        <f t="shared" si="5"/>
        <v>0</v>
      </c>
      <c r="F133" s="123"/>
      <c r="G133" s="123"/>
      <c r="H133" s="123"/>
      <c r="I133" s="175"/>
      <c r="J133" s="185"/>
      <c r="K133" s="186"/>
      <c r="L133" s="192"/>
      <c r="M133" s="189"/>
      <c r="N133" s="95" t="s">
        <v>81</v>
      </c>
      <c r="O133" s="97"/>
      <c r="P133" s="15">
        <v>4</v>
      </c>
    </row>
    <row r="134" spans="1:16" s="104" customFormat="1" ht="13.15" thickBot="1" x14ac:dyDescent="0.3">
      <c r="A134" s="221"/>
      <c r="B134" s="222"/>
      <c r="C134" s="222"/>
      <c r="D134" s="172">
        <f t="shared" si="4"/>
        <v>0</v>
      </c>
      <c r="E134" s="119">
        <f t="shared" si="5"/>
        <v>0</v>
      </c>
      <c r="F134" s="123"/>
      <c r="G134" s="123"/>
      <c r="H134" s="123"/>
      <c r="I134" s="175"/>
      <c r="J134" s="185"/>
      <c r="K134" s="186"/>
      <c r="L134" s="192"/>
      <c r="M134" s="189"/>
      <c r="N134" s="95" t="s">
        <v>81</v>
      </c>
      <c r="O134" s="97"/>
      <c r="P134" s="15">
        <v>5</v>
      </c>
    </row>
    <row r="135" spans="1:16" s="104" customFormat="1" ht="13.15" thickBot="1" x14ac:dyDescent="0.3">
      <c r="A135" s="221"/>
      <c r="B135" s="222"/>
      <c r="C135" s="222"/>
      <c r="D135" s="172">
        <f t="shared" si="4"/>
        <v>0</v>
      </c>
      <c r="E135" s="119">
        <f t="shared" si="5"/>
        <v>0</v>
      </c>
      <c r="F135" s="123"/>
      <c r="G135" s="123"/>
      <c r="H135" s="123"/>
      <c r="I135" s="175"/>
      <c r="J135" s="185"/>
      <c r="K135" s="186"/>
      <c r="L135" s="192"/>
      <c r="M135" s="189"/>
      <c r="N135" s="95" t="s">
        <v>81</v>
      </c>
      <c r="O135" s="97"/>
      <c r="P135" s="15">
        <v>6</v>
      </c>
    </row>
    <row r="136" spans="1:16" s="104" customFormat="1" ht="13.15" thickBot="1" x14ac:dyDescent="0.3">
      <c r="A136" s="221"/>
      <c r="B136" s="222"/>
      <c r="C136" s="222"/>
      <c r="D136" s="172">
        <f t="shared" si="4"/>
        <v>0</v>
      </c>
      <c r="E136" s="119">
        <f t="shared" si="5"/>
        <v>0</v>
      </c>
      <c r="F136" s="123"/>
      <c r="G136" s="123"/>
      <c r="H136" s="123"/>
      <c r="I136" s="175"/>
      <c r="J136" s="185"/>
      <c r="K136" s="186"/>
      <c r="L136" s="192"/>
      <c r="M136" s="189"/>
      <c r="N136" s="95" t="s">
        <v>81</v>
      </c>
      <c r="O136" s="97"/>
      <c r="P136" s="15">
        <v>7</v>
      </c>
    </row>
    <row r="137" spans="1:16" s="104" customFormat="1" ht="13.15" thickBot="1" x14ac:dyDescent="0.3">
      <c r="A137" s="221"/>
      <c r="B137" s="222"/>
      <c r="C137" s="222"/>
      <c r="D137" s="172">
        <f t="shared" si="4"/>
        <v>0</v>
      </c>
      <c r="E137" s="119">
        <f t="shared" si="5"/>
        <v>0</v>
      </c>
      <c r="F137" s="120"/>
      <c r="G137" s="120"/>
      <c r="H137" s="120"/>
      <c r="I137" s="173"/>
      <c r="J137" s="185"/>
      <c r="K137" s="186"/>
      <c r="L137" s="192"/>
      <c r="M137" s="189"/>
      <c r="N137" s="95" t="s">
        <v>81</v>
      </c>
      <c r="O137" s="97"/>
      <c r="P137" s="15">
        <v>8</v>
      </c>
    </row>
    <row r="138" spans="1:16" s="104" customFormat="1" ht="13.15" thickBot="1" x14ac:dyDescent="0.3">
      <c r="A138" s="221"/>
      <c r="B138" s="222"/>
      <c r="C138" s="222"/>
      <c r="D138" s="172">
        <f t="shared" si="4"/>
        <v>0</v>
      </c>
      <c r="E138" s="119">
        <f t="shared" si="5"/>
        <v>0</v>
      </c>
      <c r="F138" s="123"/>
      <c r="G138" s="123"/>
      <c r="H138" s="123"/>
      <c r="I138" s="175"/>
      <c r="J138" s="185"/>
      <c r="K138" s="186"/>
      <c r="L138" s="192"/>
      <c r="M138" s="189"/>
      <c r="N138" s="95" t="s">
        <v>81</v>
      </c>
      <c r="O138" s="97"/>
      <c r="P138" s="15">
        <v>9</v>
      </c>
    </row>
    <row r="139" spans="1:16" s="104" customFormat="1" ht="13.15" thickBot="1" x14ac:dyDescent="0.3">
      <c r="A139" s="221"/>
      <c r="B139" s="222"/>
      <c r="C139" s="222"/>
      <c r="D139" s="172">
        <f t="shared" si="4"/>
        <v>0</v>
      </c>
      <c r="E139" s="119">
        <f t="shared" si="5"/>
        <v>0</v>
      </c>
      <c r="F139" s="123"/>
      <c r="G139" s="123"/>
      <c r="H139" s="123"/>
      <c r="I139" s="175"/>
      <c r="J139" s="185"/>
      <c r="K139" s="186"/>
      <c r="L139" s="192"/>
      <c r="M139" s="189"/>
      <c r="N139" s="95" t="s">
        <v>81</v>
      </c>
      <c r="O139" s="97"/>
      <c r="P139" s="15">
        <v>10</v>
      </c>
    </row>
    <row r="140" spans="1:16" s="104" customFormat="1" ht="13.15" thickBot="1" x14ac:dyDescent="0.3">
      <c r="A140" s="221"/>
      <c r="B140" s="222"/>
      <c r="C140" s="222"/>
      <c r="D140" s="172">
        <f t="shared" si="4"/>
        <v>0</v>
      </c>
      <c r="E140" s="119">
        <f t="shared" si="5"/>
        <v>0</v>
      </c>
      <c r="F140" s="123"/>
      <c r="G140" s="123"/>
      <c r="H140" s="123"/>
      <c r="I140" s="175"/>
      <c r="J140" s="185"/>
      <c r="K140" s="186"/>
      <c r="L140" s="192"/>
      <c r="M140" s="189"/>
      <c r="N140" s="95" t="s">
        <v>81</v>
      </c>
      <c r="O140" s="97"/>
      <c r="P140" s="15">
        <v>11</v>
      </c>
    </row>
    <row r="141" spans="1:16" s="104" customFormat="1" ht="13.15" thickBot="1" x14ac:dyDescent="0.3">
      <c r="A141" s="221"/>
      <c r="B141" s="222"/>
      <c r="C141" s="222"/>
      <c r="D141" s="172">
        <f t="shared" si="4"/>
        <v>0</v>
      </c>
      <c r="E141" s="119">
        <f t="shared" si="5"/>
        <v>0</v>
      </c>
      <c r="F141" s="123"/>
      <c r="G141" s="123"/>
      <c r="H141" s="123"/>
      <c r="I141" s="175"/>
      <c r="J141" s="185"/>
      <c r="K141" s="186"/>
      <c r="L141" s="192"/>
      <c r="M141" s="189"/>
      <c r="N141" s="95" t="s">
        <v>81</v>
      </c>
      <c r="O141" s="97"/>
      <c r="P141" s="15">
        <v>12</v>
      </c>
    </row>
    <row r="142" spans="1:16" s="104" customFormat="1" ht="13.15" thickBot="1" x14ac:dyDescent="0.3">
      <c r="A142" s="221"/>
      <c r="B142" s="222"/>
      <c r="C142" s="222"/>
      <c r="D142" s="172">
        <f t="shared" si="4"/>
        <v>0</v>
      </c>
      <c r="E142" s="119">
        <f t="shared" si="5"/>
        <v>0</v>
      </c>
      <c r="F142" s="123"/>
      <c r="G142" s="123"/>
      <c r="H142" s="123"/>
      <c r="I142" s="175"/>
      <c r="J142" s="185"/>
      <c r="K142" s="186"/>
      <c r="L142" s="192"/>
      <c r="M142" s="189"/>
      <c r="N142" s="95" t="s">
        <v>81</v>
      </c>
      <c r="O142" s="97"/>
      <c r="P142" s="15">
        <v>13</v>
      </c>
    </row>
    <row r="143" spans="1:16" s="104" customFormat="1" ht="13.15" thickBot="1" x14ac:dyDescent="0.3">
      <c r="A143" s="221"/>
      <c r="B143" s="222"/>
      <c r="C143" s="222"/>
      <c r="D143" s="172">
        <f t="shared" si="4"/>
        <v>0</v>
      </c>
      <c r="E143" s="119">
        <f t="shared" si="5"/>
        <v>0</v>
      </c>
      <c r="F143" s="120"/>
      <c r="G143" s="120"/>
      <c r="H143" s="120"/>
      <c r="I143" s="173"/>
      <c r="J143" s="185"/>
      <c r="K143" s="186"/>
      <c r="L143" s="192"/>
      <c r="M143" s="189"/>
      <c r="N143" s="95" t="s">
        <v>81</v>
      </c>
      <c r="O143" s="97"/>
      <c r="P143" s="15">
        <v>14</v>
      </c>
    </row>
    <row r="144" spans="1:16" s="104" customFormat="1" ht="13.15" thickBot="1" x14ac:dyDescent="0.3">
      <c r="A144" s="221"/>
      <c r="B144" s="222"/>
      <c r="C144" s="222"/>
      <c r="D144" s="172">
        <f t="shared" si="4"/>
        <v>0</v>
      </c>
      <c r="E144" s="119">
        <f t="shared" si="5"/>
        <v>0</v>
      </c>
      <c r="F144" s="123"/>
      <c r="G144" s="123"/>
      <c r="H144" s="123"/>
      <c r="I144" s="175"/>
      <c r="J144" s="185"/>
      <c r="K144" s="186"/>
      <c r="L144" s="192"/>
      <c r="M144" s="189"/>
      <c r="N144" s="95" t="s">
        <v>81</v>
      </c>
      <c r="O144" s="97"/>
      <c r="P144" s="15">
        <v>15</v>
      </c>
    </row>
    <row r="145" spans="1:16" s="104" customFormat="1" ht="13.15" thickBot="1" x14ac:dyDescent="0.3">
      <c r="A145" s="221"/>
      <c r="B145" s="222"/>
      <c r="C145" s="222"/>
      <c r="D145" s="172">
        <f t="shared" si="4"/>
        <v>0</v>
      </c>
      <c r="E145" s="119">
        <f t="shared" si="5"/>
        <v>0</v>
      </c>
      <c r="F145" s="123"/>
      <c r="G145" s="123"/>
      <c r="H145" s="123"/>
      <c r="I145" s="175"/>
      <c r="J145" s="185"/>
      <c r="K145" s="186"/>
      <c r="L145" s="192"/>
      <c r="M145" s="189"/>
      <c r="N145" s="95" t="s">
        <v>81</v>
      </c>
      <c r="O145" s="97"/>
      <c r="P145" s="15">
        <v>16</v>
      </c>
    </row>
    <row r="146" spans="1:16" s="104" customFormat="1" ht="13.15" thickBot="1" x14ac:dyDescent="0.3">
      <c r="A146" s="221"/>
      <c r="B146" s="222"/>
      <c r="C146" s="222"/>
      <c r="D146" s="172">
        <f t="shared" si="4"/>
        <v>0</v>
      </c>
      <c r="E146" s="119">
        <f t="shared" si="5"/>
        <v>0</v>
      </c>
      <c r="F146" s="123"/>
      <c r="G146" s="123"/>
      <c r="H146" s="123"/>
      <c r="I146" s="175"/>
      <c r="J146" s="185"/>
      <c r="K146" s="186"/>
      <c r="L146" s="192"/>
      <c r="M146" s="189"/>
      <c r="N146" s="95" t="s">
        <v>81</v>
      </c>
      <c r="O146" s="97"/>
      <c r="P146" s="15">
        <v>17</v>
      </c>
    </row>
    <row r="147" spans="1:16" s="104" customFormat="1" ht="13.15" thickBot="1" x14ac:dyDescent="0.3">
      <c r="A147" s="221"/>
      <c r="B147" s="222"/>
      <c r="C147" s="222"/>
      <c r="D147" s="172">
        <f t="shared" si="4"/>
        <v>0</v>
      </c>
      <c r="E147" s="119">
        <f t="shared" si="5"/>
        <v>0</v>
      </c>
      <c r="F147" s="123"/>
      <c r="G147" s="123"/>
      <c r="H147" s="123"/>
      <c r="I147" s="175"/>
      <c r="J147" s="185"/>
      <c r="K147" s="186"/>
      <c r="L147" s="192"/>
      <c r="M147" s="189"/>
      <c r="N147" s="95" t="s">
        <v>81</v>
      </c>
      <c r="O147" s="97"/>
      <c r="P147" s="15">
        <v>18</v>
      </c>
    </row>
    <row r="148" spans="1:16" s="104" customFormat="1" ht="13.15" thickBot="1" x14ac:dyDescent="0.3">
      <c r="A148" s="221"/>
      <c r="B148" s="222"/>
      <c r="C148" s="222"/>
      <c r="D148" s="172">
        <f t="shared" si="4"/>
        <v>0</v>
      </c>
      <c r="E148" s="119">
        <f t="shared" si="5"/>
        <v>0</v>
      </c>
      <c r="F148" s="123"/>
      <c r="G148" s="123"/>
      <c r="H148" s="123"/>
      <c r="I148" s="175"/>
      <c r="J148" s="185"/>
      <c r="K148" s="186"/>
      <c r="L148" s="192"/>
      <c r="M148" s="189"/>
      <c r="N148" s="95" t="s">
        <v>81</v>
      </c>
      <c r="O148" s="97"/>
      <c r="P148" s="15">
        <v>19</v>
      </c>
    </row>
    <row r="149" spans="1:16" s="104" customFormat="1" ht="13.15" thickBot="1" x14ac:dyDescent="0.3">
      <c r="A149" s="221"/>
      <c r="B149" s="222"/>
      <c r="C149" s="222"/>
      <c r="D149" s="172">
        <f t="shared" si="4"/>
        <v>0</v>
      </c>
      <c r="E149" s="119">
        <f t="shared" si="5"/>
        <v>0</v>
      </c>
      <c r="F149" s="120"/>
      <c r="G149" s="120"/>
      <c r="H149" s="120"/>
      <c r="I149" s="173"/>
      <c r="J149" s="185"/>
      <c r="K149" s="186"/>
      <c r="L149" s="192"/>
      <c r="M149" s="189"/>
      <c r="N149" s="95" t="s">
        <v>81</v>
      </c>
      <c r="O149" s="97"/>
      <c r="P149" s="15">
        <v>20</v>
      </c>
    </row>
    <row r="150" spans="1:16" s="104" customFormat="1" ht="13.15" thickBot="1" x14ac:dyDescent="0.3">
      <c r="A150" s="221"/>
      <c r="B150" s="222"/>
      <c r="C150" s="222"/>
      <c r="D150" s="172">
        <f t="shared" si="4"/>
        <v>0</v>
      </c>
      <c r="E150" s="119">
        <f t="shared" si="5"/>
        <v>0</v>
      </c>
      <c r="F150" s="123"/>
      <c r="G150" s="123"/>
      <c r="H150" s="123"/>
      <c r="I150" s="175"/>
      <c r="J150" s="185"/>
      <c r="K150" s="186"/>
      <c r="L150" s="192"/>
      <c r="M150" s="189"/>
      <c r="N150" s="95" t="s">
        <v>81</v>
      </c>
      <c r="O150" s="97"/>
      <c r="P150" s="15">
        <v>21</v>
      </c>
    </row>
    <row r="151" spans="1:16" s="104" customFormat="1" ht="13.15" thickBot="1" x14ac:dyDescent="0.3">
      <c r="A151" s="221"/>
      <c r="B151" s="222"/>
      <c r="C151" s="222"/>
      <c r="D151" s="172">
        <f t="shared" si="4"/>
        <v>0</v>
      </c>
      <c r="E151" s="119">
        <f t="shared" si="5"/>
        <v>0</v>
      </c>
      <c r="F151" s="123"/>
      <c r="G151" s="123"/>
      <c r="H151" s="123"/>
      <c r="I151" s="175"/>
      <c r="J151" s="185"/>
      <c r="K151" s="186"/>
      <c r="L151" s="192"/>
      <c r="M151" s="189"/>
      <c r="N151" s="95" t="s">
        <v>81</v>
      </c>
      <c r="O151" s="97"/>
      <c r="P151" s="15">
        <v>22</v>
      </c>
    </row>
    <row r="152" spans="1:16" s="104" customFormat="1" ht="13.15" thickBot="1" x14ac:dyDescent="0.3">
      <c r="A152" s="221"/>
      <c r="B152" s="222"/>
      <c r="C152" s="222"/>
      <c r="D152" s="172">
        <f t="shared" si="4"/>
        <v>0</v>
      </c>
      <c r="E152" s="119">
        <f t="shared" si="5"/>
        <v>0</v>
      </c>
      <c r="F152" s="123"/>
      <c r="G152" s="123"/>
      <c r="H152" s="123"/>
      <c r="I152" s="175"/>
      <c r="J152" s="185"/>
      <c r="K152" s="186"/>
      <c r="L152" s="192"/>
      <c r="M152" s="189"/>
      <c r="N152" s="95" t="s">
        <v>81</v>
      </c>
      <c r="O152" s="97"/>
      <c r="P152" s="15">
        <v>23</v>
      </c>
    </row>
    <row r="153" spans="1:16" s="104" customFormat="1" ht="13.15" thickBot="1" x14ac:dyDescent="0.3">
      <c r="A153" s="221"/>
      <c r="B153" s="222"/>
      <c r="C153" s="222"/>
      <c r="D153" s="172">
        <f t="shared" si="4"/>
        <v>0</v>
      </c>
      <c r="E153" s="119">
        <f t="shared" si="5"/>
        <v>0</v>
      </c>
      <c r="F153" s="123"/>
      <c r="G153" s="123"/>
      <c r="H153" s="123"/>
      <c r="I153" s="175"/>
      <c r="J153" s="185"/>
      <c r="K153" s="186"/>
      <c r="L153" s="192"/>
      <c r="M153" s="189"/>
      <c r="N153" s="95" t="s">
        <v>81</v>
      </c>
      <c r="O153" s="97"/>
      <c r="P153" s="15">
        <v>24</v>
      </c>
    </row>
    <row r="154" spans="1:16" s="104" customFormat="1" ht="13.15" thickBot="1" x14ac:dyDescent="0.3">
      <c r="A154" s="221"/>
      <c r="B154" s="222"/>
      <c r="C154" s="222"/>
      <c r="D154" s="172">
        <f t="shared" si="4"/>
        <v>0</v>
      </c>
      <c r="E154" s="119">
        <f t="shared" si="5"/>
        <v>0</v>
      </c>
      <c r="F154" s="123"/>
      <c r="G154" s="123"/>
      <c r="H154" s="123"/>
      <c r="I154" s="175"/>
      <c r="J154" s="185"/>
      <c r="K154" s="186"/>
      <c r="L154" s="192"/>
      <c r="M154" s="189"/>
      <c r="N154" s="95" t="s">
        <v>81</v>
      </c>
      <c r="O154" s="97"/>
      <c r="P154" s="15">
        <v>25</v>
      </c>
    </row>
    <row r="155" spans="1:16" s="104" customFormat="1" ht="13.15" thickBot="1" x14ac:dyDescent="0.3">
      <c r="A155" s="221"/>
      <c r="B155" s="222"/>
      <c r="C155" s="222"/>
      <c r="D155" s="172">
        <f t="shared" si="4"/>
        <v>0</v>
      </c>
      <c r="E155" s="119">
        <f t="shared" si="5"/>
        <v>0</v>
      </c>
      <c r="F155" s="120"/>
      <c r="G155" s="120"/>
      <c r="H155" s="120"/>
      <c r="I155" s="173"/>
      <c r="J155" s="185"/>
      <c r="K155" s="186"/>
      <c r="L155" s="192"/>
      <c r="M155" s="189"/>
      <c r="N155" s="95" t="s">
        <v>81</v>
      </c>
      <c r="O155" s="97"/>
      <c r="P155" s="15">
        <v>26</v>
      </c>
    </row>
    <row r="156" spans="1:16" s="104" customFormat="1" ht="13.15" thickBot="1" x14ac:dyDescent="0.3">
      <c r="A156" s="221"/>
      <c r="B156" s="222"/>
      <c r="C156" s="222"/>
      <c r="D156" s="172">
        <f t="shared" si="4"/>
        <v>0</v>
      </c>
      <c r="E156" s="119">
        <f t="shared" si="5"/>
        <v>0</v>
      </c>
      <c r="F156" s="123"/>
      <c r="G156" s="123"/>
      <c r="H156" s="123"/>
      <c r="I156" s="175"/>
      <c r="J156" s="185"/>
      <c r="K156" s="186"/>
      <c r="L156" s="192"/>
      <c r="M156" s="189"/>
      <c r="N156" s="95" t="s">
        <v>81</v>
      </c>
      <c r="O156" s="97"/>
      <c r="P156" s="15">
        <v>27</v>
      </c>
    </row>
    <row r="157" spans="1:16" s="104" customFormat="1" ht="13.15" thickBot="1" x14ac:dyDescent="0.3">
      <c r="A157" s="221"/>
      <c r="B157" s="222"/>
      <c r="C157" s="222"/>
      <c r="D157" s="172">
        <f t="shared" si="4"/>
        <v>0</v>
      </c>
      <c r="E157" s="119">
        <f t="shared" si="5"/>
        <v>0</v>
      </c>
      <c r="F157" s="123"/>
      <c r="G157" s="123"/>
      <c r="H157" s="123"/>
      <c r="I157" s="175"/>
      <c r="J157" s="185"/>
      <c r="K157" s="186"/>
      <c r="L157" s="192"/>
      <c r="M157" s="189"/>
      <c r="N157" s="95" t="s">
        <v>81</v>
      </c>
      <c r="O157" s="97"/>
      <c r="P157" s="15">
        <v>28</v>
      </c>
    </row>
    <row r="158" spans="1:16" s="104" customFormat="1" ht="13.15" thickBot="1" x14ac:dyDescent="0.3">
      <c r="A158" s="221"/>
      <c r="B158" s="222"/>
      <c r="C158" s="222"/>
      <c r="D158" s="172">
        <f t="shared" si="4"/>
        <v>0</v>
      </c>
      <c r="E158" s="119">
        <f t="shared" si="5"/>
        <v>0</v>
      </c>
      <c r="F158" s="123"/>
      <c r="G158" s="123"/>
      <c r="H158" s="123"/>
      <c r="I158" s="175"/>
      <c r="J158" s="185"/>
      <c r="K158" s="186"/>
      <c r="L158" s="192"/>
      <c r="M158" s="189"/>
      <c r="N158" s="95" t="s">
        <v>81</v>
      </c>
      <c r="O158" s="97"/>
      <c r="P158" s="15">
        <v>29</v>
      </c>
    </row>
    <row r="159" spans="1:16" s="104" customFormat="1" ht="13.15" thickBot="1" x14ac:dyDescent="0.3">
      <c r="A159" s="221"/>
      <c r="B159" s="222"/>
      <c r="C159" s="222"/>
      <c r="D159" s="172">
        <f t="shared" si="4"/>
        <v>0</v>
      </c>
      <c r="E159" s="119">
        <f t="shared" si="5"/>
        <v>0</v>
      </c>
      <c r="F159" s="123"/>
      <c r="G159" s="123"/>
      <c r="H159" s="123"/>
      <c r="I159" s="175"/>
      <c r="J159" s="185"/>
      <c r="K159" s="186"/>
      <c r="L159" s="192"/>
      <c r="M159" s="189"/>
      <c r="N159" s="95" t="s">
        <v>81</v>
      </c>
      <c r="O159" s="97"/>
      <c r="P159" s="15">
        <v>30</v>
      </c>
    </row>
    <row r="160" spans="1:16" s="104" customFormat="1" ht="13.15" thickBot="1" x14ac:dyDescent="0.3">
      <c r="A160" s="221"/>
      <c r="B160" s="222"/>
      <c r="C160" s="222"/>
      <c r="D160" s="172">
        <f t="shared" si="4"/>
        <v>0</v>
      </c>
      <c r="E160" s="119">
        <f t="shared" si="5"/>
        <v>0</v>
      </c>
      <c r="F160" s="123"/>
      <c r="G160" s="123"/>
      <c r="H160" s="123"/>
      <c r="I160" s="175"/>
      <c r="J160" s="185"/>
      <c r="K160" s="186"/>
      <c r="L160" s="192"/>
      <c r="M160" s="189"/>
      <c r="N160" s="95" t="s">
        <v>81</v>
      </c>
      <c r="O160" s="97"/>
      <c r="P160" s="15">
        <v>31</v>
      </c>
    </row>
    <row r="161" spans="1:16" s="104" customFormat="1" ht="13.15" thickBot="1" x14ac:dyDescent="0.3">
      <c r="A161" s="221"/>
      <c r="B161" s="222"/>
      <c r="C161" s="222"/>
      <c r="D161" s="172">
        <f t="shared" si="4"/>
        <v>0</v>
      </c>
      <c r="E161" s="119">
        <f t="shared" si="5"/>
        <v>0</v>
      </c>
      <c r="F161" s="120"/>
      <c r="G161" s="120"/>
      <c r="H161" s="120"/>
      <c r="I161" s="173"/>
      <c r="J161" s="185"/>
      <c r="K161" s="186"/>
      <c r="L161" s="192"/>
      <c r="M161" s="189"/>
      <c r="N161" s="95" t="s">
        <v>81</v>
      </c>
      <c r="O161" s="97"/>
      <c r="P161" s="15">
        <v>32</v>
      </c>
    </row>
    <row r="162" spans="1:16" s="104" customFormat="1" ht="13.15" thickBot="1" x14ac:dyDescent="0.3">
      <c r="A162" s="221"/>
      <c r="B162" s="222"/>
      <c r="C162" s="222"/>
      <c r="D162" s="172">
        <f t="shared" si="4"/>
        <v>0</v>
      </c>
      <c r="E162" s="119">
        <f t="shared" si="5"/>
        <v>0</v>
      </c>
      <c r="F162" s="123"/>
      <c r="G162" s="123"/>
      <c r="H162" s="123"/>
      <c r="I162" s="175"/>
      <c r="J162" s="185"/>
      <c r="K162" s="186"/>
      <c r="L162" s="192"/>
      <c r="M162" s="189"/>
      <c r="N162" s="95" t="s">
        <v>81</v>
      </c>
      <c r="O162" s="97"/>
      <c r="P162" s="15">
        <v>33</v>
      </c>
    </row>
    <row r="163" spans="1:16" s="104" customFormat="1" ht="13.15" thickBot="1" x14ac:dyDescent="0.3">
      <c r="A163" s="221"/>
      <c r="B163" s="222"/>
      <c r="C163" s="222"/>
      <c r="D163" s="172">
        <f t="shared" si="4"/>
        <v>0</v>
      </c>
      <c r="E163" s="119">
        <f t="shared" si="5"/>
        <v>0</v>
      </c>
      <c r="F163" s="123"/>
      <c r="G163" s="123"/>
      <c r="H163" s="123"/>
      <c r="I163" s="175"/>
      <c r="J163" s="185"/>
      <c r="K163" s="186"/>
      <c r="L163" s="192"/>
      <c r="M163" s="189"/>
      <c r="N163" s="95" t="s">
        <v>81</v>
      </c>
      <c r="O163" s="97"/>
      <c r="P163" s="15">
        <v>34</v>
      </c>
    </row>
    <row r="164" spans="1:16" s="104" customFormat="1" ht="13.15" thickBot="1" x14ac:dyDescent="0.3">
      <c r="A164" s="221"/>
      <c r="B164" s="222"/>
      <c r="C164" s="222"/>
      <c r="D164" s="172">
        <f t="shared" si="4"/>
        <v>0</v>
      </c>
      <c r="E164" s="119">
        <f t="shared" si="5"/>
        <v>0</v>
      </c>
      <c r="F164" s="123"/>
      <c r="G164" s="123"/>
      <c r="H164" s="123"/>
      <c r="I164" s="175"/>
      <c r="J164" s="185"/>
      <c r="K164" s="186"/>
      <c r="L164" s="192"/>
      <c r="M164" s="189"/>
      <c r="N164" s="95" t="s">
        <v>81</v>
      </c>
      <c r="O164" s="97"/>
      <c r="P164" s="15">
        <v>35</v>
      </c>
    </row>
    <row r="165" spans="1:16" s="104" customFormat="1" ht="13.15" thickBot="1" x14ac:dyDescent="0.3">
      <c r="A165" s="221"/>
      <c r="B165" s="222"/>
      <c r="C165" s="222"/>
      <c r="D165" s="172">
        <f t="shared" si="4"/>
        <v>0</v>
      </c>
      <c r="E165" s="119">
        <f t="shared" si="5"/>
        <v>0</v>
      </c>
      <c r="F165" s="123"/>
      <c r="G165" s="123"/>
      <c r="H165" s="123"/>
      <c r="I165" s="175"/>
      <c r="J165" s="185"/>
      <c r="K165" s="186"/>
      <c r="L165" s="192"/>
      <c r="M165" s="189"/>
      <c r="N165" s="95" t="s">
        <v>81</v>
      </c>
      <c r="O165" s="97"/>
      <c r="P165" s="15">
        <v>36</v>
      </c>
    </row>
    <row r="166" spans="1:16" s="104" customFormat="1" ht="13.15" thickBot="1" x14ac:dyDescent="0.3">
      <c r="A166" s="221"/>
      <c r="B166" s="222"/>
      <c r="C166" s="222"/>
      <c r="D166" s="172">
        <f t="shared" si="4"/>
        <v>0</v>
      </c>
      <c r="E166" s="119">
        <f t="shared" si="5"/>
        <v>0</v>
      </c>
      <c r="F166" s="123"/>
      <c r="G166" s="123"/>
      <c r="H166" s="123"/>
      <c r="I166" s="175"/>
      <c r="J166" s="185"/>
      <c r="K166" s="186"/>
      <c r="L166" s="192"/>
      <c r="M166" s="189"/>
      <c r="N166" s="95" t="s">
        <v>81</v>
      </c>
      <c r="O166" s="97"/>
      <c r="P166" s="15">
        <v>37</v>
      </c>
    </row>
    <row r="167" spans="1:16" s="104" customFormat="1" ht="13.15" thickBot="1" x14ac:dyDescent="0.3">
      <c r="A167" s="221"/>
      <c r="B167" s="222"/>
      <c r="C167" s="222"/>
      <c r="D167" s="172">
        <f t="shared" si="4"/>
        <v>0</v>
      </c>
      <c r="E167" s="119">
        <f t="shared" si="5"/>
        <v>0</v>
      </c>
      <c r="F167" s="123"/>
      <c r="G167" s="123"/>
      <c r="H167" s="123"/>
      <c r="I167" s="175"/>
      <c r="J167" s="185"/>
      <c r="K167" s="186"/>
      <c r="L167" s="192"/>
      <c r="M167" s="189"/>
      <c r="N167" s="95" t="s">
        <v>81</v>
      </c>
      <c r="O167" s="97"/>
      <c r="P167" s="15">
        <v>38</v>
      </c>
    </row>
    <row r="168" spans="1:16" s="104" customFormat="1" ht="13.15" thickBot="1" x14ac:dyDescent="0.3">
      <c r="A168" s="221"/>
      <c r="B168" s="222"/>
      <c r="C168" s="222"/>
      <c r="D168" s="172">
        <f t="shared" si="4"/>
        <v>0</v>
      </c>
      <c r="E168" s="119">
        <f t="shared" si="5"/>
        <v>0</v>
      </c>
      <c r="F168" s="123"/>
      <c r="G168" s="123"/>
      <c r="H168" s="123"/>
      <c r="I168" s="175"/>
      <c r="J168" s="185"/>
      <c r="K168" s="186"/>
      <c r="L168" s="192"/>
      <c r="M168" s="189"/>
      <c r="N168" s="95" t="s">
        <v>81</v>
      </c>
      <c r="O168" s="97"/>
      <c r="P168" s="15">
        <v>39</v>
      </c>
    </row>
    <row r="169" spans="1:16" s="104" customFormat="1" ht="13.15" thickBot="1" x14ac:dyDescent="0.3">
      <c r="A169" s="221"/>
      <c r="B169" s="222"/>
      <c r="C169" s="222"/>
      <c r="D169" s="172">
        <f t="shared" si="4"/>
        <v>0</v>
      </c>
      <c r="E169" s="119">
        <f t="shared" si="5"/>
        <v>0</v>
      </c>
      <c r="F169" s="123"/>
      <c r="G169" s="123"/>
      <c r="H169" s="123"/>
      <c r="I169" s="175"/>
      <c r="J169" s="185"/>
      <c r="K169" s="186"/>
      <c r="L169" s="192"/>
      <c r="M169" s="189"/>
      <c r="N169" s="95" t="s">
        <v>81</v>
      </c>
      <c r="O169" s="97"/>
      <c r="P169" s="15">
        <v>40</v>
      </c>
    </row>
    <row r="170" spans="1:16" s="104" customFormat="1" ht="13.15" thickBot="1" x14ac:dyDescent="0.3">
      <c r="A170" s="221"/>
      <c r="B170" s="222"/>
      <c r="C170" s="222"/>
      <c r="D170" s="172">
        <f t="shared" si="4"/>
        <v>0</v>
      </c>
      <c r="E170" s="119">
        <f t="shared" si="5"/>
        <v>0</v>
      </c>
      <c r="F170" s="123"/>
      <c r="G170" s="123"/>
      <c r="H170" s="123"/>
      <c r="I170" s="175"/>
      <c r="J170" s="185"/>
      <c r="K170" s="186"/>
      <c r="L170" s="192"/>
      <c r="M170" s="189"/>
      <c r="N170" s="95" t="s">
        <v>81</v>
      </c>
      <c r="O170" s="97"/>
      <c r="P170" s="15">
        <v>41</v>
      </c>
    </row>
    <row r="171" spans="1:16" s="104" customFormat="1" ht="13.15" thickBot="1" x14ac:dyDescent="0.3">
      <c r="A171" s="221"/>
      <c r="B171" s="222"/>
      <c r="C171" s="222"/>
      <c r="D171" s="172">
        <f t="shared" si="4"/>
        <v>0</v>
      </c>
      <c r="E171" s="119">
        <f t="shared" si="5"/>
        <v>0</v>
      </c>
      <c r="F171" s="120"/>
      <c r="G171" s="120"/>
      <c r="H171" s="120"/>
      <c r="I171" s="173"/>
      <c r="J171" s="185"/>
      <c r="K171" s="186"/>
      <c r="L171" s="192"/>
      <c r="M171" s="189"/>
      <c r="N171" s="95" t="s">
        <v>81</v>
      </c>
      <c r="O171" s="97"/>
      <c r="P171" s="15">
        <v>42</v>
      </c>
    </row>
    <row r="172" spans="1:16" s="104" customFormat="1" ht="13.15" thickBot="1" x14ac:dyDescent="0.3">
      <c r="A172" s="221"/>
      <c r="B172" s="222"/>
      <c r="C172" s="222"/>
      <c r="D172" s="172">
        <f t="shared" si="4"/>
        <v>0</v>
      </c>
      <c r="E172" s="119">
        <f t="shared" si="5"/>
        <v>0</v>
      </c>
      <c r="F172" s="123"/>
      <c r="G172" s="123"/>
      <c r="H172" s="123"/>
      <c r="I172" s="175"/>
      <c r="J172" s="185"/>
      <c r="K172" s="186"/>
      <c r="L172" s="192"/>
      <c r="M172" s="189"/>
      <c r="N172" s="95" t="s">
        <v>81</v>
      </c>
      <c r="O172" s="97"/>
      <c r="P172" s="15">
        <v>43</v>
      </c>
    </row>
    <row r="173" spans="1:16" s="104" customFormat="1" ht="13.15" thickBot="1" x14ac:dyDescent="0.3">
      <c r="A173" s="221"/>
      <c r="B173" s="222"/>
      <c r="C173" s="222"/>
      <c r="D173" s="172">
        <f t="shared" si="4"/>
        <v>0</v>
      </c>
      <c r="E173" s="119">
        <f t="shared" si="5"/>
        <v>0</v>
      </c>
      <c r="F173" s="123"/>
      <c r="G173" s="123"/>
      <c r="H173" s="123"/>
      <c r="I173" s="175"/>
      <c r="J173" s="185"/>
      <c r="K173" s="186"/>
      <c r="L173" s="192"/>
      <c r="M173" s="189"/>
      <c r="N173" s="95" t="s">
        <v>81</v>
      </c>
      <c r="O173" s="97"/>
      <c r="P173" s="15">
        <v>44</v>
      </c>
    </row>
    <row r="174" spans="1:16" s="104" customFormat="1" ht="13.15" thickBot="1" x14ac:dyDescent="0.3">
      <c r="A174" s="221"/>
      <c r="B174" s="222"/>
      <c r="C174" s="222"/>
      <c r="D174" s="172">
        <f t="shared" si="4"/>
        <v>0</v>
      </c>
      <c r="E174" s="119">
        <f t="shared" si="5"/>
        <v>0</v>
      </c>
      <c r="F174" s="123"/>
      <c r="G174" s="123"/>
      <c r="H174" s="123"/>
      <c r="I174" s="175"/>
      <c r="J174" s="185"/>
      <c r="K174" s="186"/>
      <c r="L174" s="192"/>
      <c r="M174" s="189"/>
      <c r="N174" s="95" t="s">
        <v>81</v>
      </c>
      <c r="O174" s="97"/>
      <c r="P174" s="15">
        <v>45</v>
      </c>
    </row>
    <row r="175" spans="1:16" s="104" customFormat="1" ht="13.15" thickBot="1" x14ac:dyDescent="0.3">
      <c r="A175" s="221"/>
      <c r="B175" s="222"/>
      <c r="C175" s="222"/>
      <c r="D175" s="172">
        <f t="shared" si="4"/>
        <v>0</v>
      </c>
      <c r="E175" s="119">
        <f t="shared" si="5"/>
        <v>0</v>
      </c>
      <c r="F175" s="123"/>
      <c r="G175" s="123"/>
      <c r="H175" s="123"/>
      <c r="I175" s="175"/>
      <c r="J175" s="185"/>
      <c r="K175" s="186"/>
      <c r="L175" s="192"/>
      <c r="M175" s="189"/>
      <c r="N175" s="95" t="s">
        <v>81</v>
      </c>
      <c r="O175" s="97"/>
      <c r="P175" s="15">
        <v>46</v>
      </c>
    </row>
    <row r="176" spans="1:16" s="104" customFormat="1" ht="13.15" thickBot="1" x14ac:dyDescent="0.3">
      <c r="A176" s="221"/>
      <c r="B176" s="222"/>
      <c r="C176" s="222"/>
      <c r="D176" s="172">
        <f t="shared" si="4"/>
        <v>0</v>
      </c>
      <c r="E176" s="119">
        <f t="shared" si="5"/>
        <v>0</v>
      </c>
      <c r="F176" s="123"/>
      <c r="G176" s="123"/>
      <c r="H176" s="123"/>
      <c r="I176" s="175"/>
      <c r="J176" s="185"/>
      <c r="K176" s="186"/>
      <c r="L176" s="192"/>
      <c r="M176" s="189"/>
      <c r="N176" s="95" t="s">
        <v>81</v>
      </c>
      <c r="O176" s="97"/>
      <c r="P176" s="15">
        <v>47</v>
      </c>
    </row>
    <row r="177" spans="1:16" s="104" customFormat="1" ht="13.15" thickBot="1" x14ac:dyDescent="0.3">
      <c r="A177" s="221"/>
      <c r="B177" s="222"/>
      <c r="C177" s="222"/>
      <c r="D177" s="172">
        <f t="shared" si="4"/>
        <v>0</v>
      </c>
      <c r="E177" s="119">
        <f t="shared" si="5"/>
        <v>0</v>
      </c>
      <c r="F177" s="120"/>
      <c r="G177" s="120"/>
      <c r="H177" s="120"/>
      <c r="I177" s="173"/>
      <c r="J177" s="185"/>
      <c r="K177" s="186"/>
      <c r="L177" s="192"/>
      <c r="M177" s="189"/>
      <c r="N177" s="95" t="s">
        <v>81</v>
      </c>
      <c r="O177" s="97"/>
      <c r="P177" s="15">
        <v>48</v>
      </c>
    </row>
    <row r="178" spans="1:16" s="104" customFormat="1" ht="13.15" thickBot="1" x14ac:dyDescent="0.3">
      <c r="A178" s="221"/>
      <c r="B178" s="222"/>
      <c r="C178" s="222"/>
      <c r="D178" s="172">
        <f t="shared" si="4"/>
        <v>0</v>
      </c>
      <c r="E178" s="119">
        <f t="shared" si="5"/>
        <v>0</v>
      </c>
      <c r="F178" s="123"/>
      <c r="G178" s="123"/>
      <c r="H178" s="123"/>
      <c r="I178" s="175"/>
      <c r="J178" s="185"/>
      <c r="K178" s="186"/>
      <c r="L178" s="192"/>
      <c r="M178" s="189"/>
      <c r="N178" s="95" t="s">
        <v>81</v>
      </c>
      <c r="O178" s="97"/>
      <c r="P178" s="15">
        <v>49</v>
      </c>
    </row>
    <row r="179" spans="1:16" s="104" customFormat="1" ht="13.15" thickBot="1" x14ac:dyDescent="0.3">
      <c r="A179" s="221"/>
      <c r="B179" s="222"/>
      <c r="C179" s="222"/>
      <c r="D179" s="172">
        <f t="shared" si="4"/>
        <v>0</v>
      </c>
      <c r="E179" s="119">
        <f t="shared" si="5"/>
        <v>0</v>
      </c>
      <c r="F179" s="123"/>
      <c r="G179" s="123"/>
      <c r="H179" s="123"/>
      <c r="I179" s="175"/>
      <c r="J179" s="185"/>
      <c r="K179" s="186"/>
      <c r="L179" s="192"/>
      <c r="M179" s="189"/>
      <c r="N179" s="95" t="s">
        <v>81</v>
      </c>
      <c r="O179" s="97"/>
      <c r="P179" s="15">
        <v>50</v>
      </c>
    </row>
    <row r="180" spans="1:16" s="104" customFormat="1" ht="13.15" thickBot="1" x14ac:dyDescent="0.3">
      <c r="A180" s="221"/>
      <c r="B180" s="222"/>
      <c r="C180" s="222"/>
      <c r="D180" s="172">
        <f t="shared" si="4"/>
        <v>0</v>
      </c>
      <c r="E180" s="119">
        <f t="shared" si="5"/>
        <v>0</v>
      </c>
      <c r="F180" s="123"/>
      <c r="G180" s="123"/>
      <c r="H180" s="123"/>
      <c r="I180" s="175"/>
      <c r="J180" s="185"/>
      <c r="K180" s="186"/>
      <c r="L180" s="192"/>
      <c r="M180" s="189"/>
      <c r="N180" s="95" t="s">
        <v>81</v>
      </c>
      <c r="O180" s="97"/>
      <c r="P180" s="15">
        <v>51</v>
      </c>
    </row>
    <row r="181" spans="1:16" s="104" customFormat="1" ht="13.15" thickBot="1" x14ac:dyDescent="0.3">
      <c r="A181" s="221"/>
      <c r="B181" s="222"/>
      <c r="C181" s="222"/>
      <c r="D181" s="172">
        <f t="shared" si="4"/>
        <v>0</v>
      </c>
      <c r="E181" s="119">
        <f t="shared" si="5"/>
        <v>0</v>
      </c>
      <c r="F181" s="123"/>
      <c r="G181" s="123"/>
      <c r="H181" s="123"/>
      <c r="I181" s="175"/>
      <c r="J181" s="185"/>
      <c r="K181" s="186"/>
      <c r="L181" s="192"/>
      <c r="M181" s="189"/>
      <c r="N181" s="95" t="s">
        <v>81</v>
      </c>
      <c r="O181" s="97"/>
      <c r="P181" s="15">
        <v>52</v>
      </c>
    </row>
    <row r="182" spans="1:16" s="104" customFormat="1" ht="13.15" thickBot="1" x14ac:dyDescent="0.3">
      <c r="A182" s="221"/>
      <c r="B182" s="222"/>
      <c r="C182" s="222"/>
      <c r="D182" s="172">
        <f t="shared" si="4"/>
        <v>0</v>
      </c>
      <c r="E182" s="119">
        <f t="shared" si="5"/>
        <v>0</v>
      </c>
      <c r="F182" s="123"/>
      <c r="G182" s="123"/>
      <c r="H182" s="123"/>
      <c r="I182" s="175"/>
      <c r="J182" s="185"/>
      <c r="K182" s="186"/>
      <c r="L182" s="192"/>
      <c r="M182" s="189"/>
      <c r="N182" s="95" t="s">
        <v>81</v>
      </c>
      <c r="O182" s="97"/>
      <c r="P182" s="15">
        <v>53</v>
      </c>
    </row>
    <row r="183" spans="1:16" s="104" customFormat="1" ht="13.15" thickBot="1" x14ac:dyDescent="0.3">
      <c r="A183" s="221"/>
      <c r="B183" s="222"/>
      <c r="C183" s="222"/>
      <c r="D183" s="172">
        <f t="shared" si="4"/>
        <v>0</v>
      </c>
      <c r="E183" s="119">
        <f t="shared" si="5"/>
        <v>0</v>
      </c>
      <c r="F183" s="120"/>
      <c r="G183" s="120"/>
      <c r="H183" s="120"/>
      <c r="I183" s="173"/>
      <c r="J183" s="185"/>
      <c r="K183" s="186"/>
      <c r="L183" s="192"/>
      <c r="M183" s="189"/>
      <c r="N183" s="95" t="s">
        <v>81</v>
      </c>
      <c r="O183" s="97"/>
      <c r="P183" s="15">
        <v>54</v>
      </c>
    </row>
    <row r="184" spans="1:16" s="104" customFormat="1" ht="13.15" thickBot="1" x14ac:dyDescent="0.3">
      <c r="A184" s="221"/>
      <c r="B184" s="222"/>
      <c r="C184" s="222"/>
      <c r="D184" s="172">
        <f t="shared" si="4"/>
        <v>0</v>
      </c>
      <c r="E184" s="119">
        <f t="shared" si="5"/>
        <v>0</v>
      </c>
      <c r="F184" s="123"/>
      <c r="G184" s="123"/>
      <c r="H184" s="123"/>
      <c r="I184" s="175"/>
      <c r="J184" s="185"/>
      <c r="K184" s="186"/>
      <c r="L184" s="192"/>
      <c r="M184" s="189"/>
      <c r="N184" s="95" t="s">
        <v>81</v>
      </c>
      <c r="O184" s="97"/>
      <c r="P184" s="15">
        <v>55</v>
      </c>
    </row>
    <row r="185" spans="1:16" s="104" customFormat="1" ht="13.15" thickBot="1" x14ac:dyDescent="0.3">
      <c r="A185" s="221"/>
      <c r="B185" s="222"/>
      <c r="C185" s="222"/>
      <c r="D185" s="172">
        <f t="shared" si="4"/>
        <v>0</v>
      </c>
      <c r="E185" s="119">
        <f t="shared" si="5"/>
        <v>0</v>
      </c>
      <c r="F185" s="123"/>
      <c r="G185" s="123"/>
      <c r="H185" s="123"/>
      <c r="I185" s="175"/>
      <c r="J185" s="185"/>
      <c r="K185" s="186"/>
      <c r="L185" s="192"/>
      <c r="M185" s="189"/>
      <c r="N185" s="95" t="s">
        <v>81</v>
      </c>
      <c r="O185" s="97"/>
      <c r="P185" s="15">
        <v>56</v>
      </c>
    </row>
    <row r="186" spans="1:16" s="104" customFormat="1" ht="13.15" thickBot="1" x14ac:dyDescent="0.3">
      <c r="A186" s="221"/>
      <c r="B186" s="222"/>
      <c r="C186" s="222"/>
      <c r="D186" s="172">
        <f t="shared" si="4"/>
        <v>0</v>
      </c>
      <c r="E186" s="119">
        <f t="shared" si="5"/>
        <v>0</v>
      </c>
      <c r="F186" s="123"/>
      <c r="G186" s="123"/>
      <c r="H186" s="123"/>
      <c r="I186" s="175"/>
      <c r="J186" s="185"/>
      <c r="K186" s="186"/>
      <c r="L186" s="192"/>
      <c r="M186" s="189"/>
      <c r="N186" s="95" t="s">
        <v>81</v>
      </c>
      <c r="O186" s="97"/>
      <c r="P186" s="15">
        <v>57</v>
      </c>
    </row>
    <row r="187" spans="1:16" s="104" customFormat="1" ht="13.15" thickBot="1" x14ac:dyDescent="0.3">
      <c r="A187" s="221"/>
      <c r="B187" s="222"/>
      <c r="C187" s="222"/>
      <c r="D187" s="172">
        <f t="shared" si="4"/>
        <v>0</v>
      </c>
      <c r="E187" s="119">
        <f t="shared" si="5"/>
        <v>0</v>
      </c>
      <c r="F187" s="123"/>
      <c r="G187" s="123"/>
      <c r="H187" s="123"/>
      <c r="I187" s="175"/>
      <c r="J187" s="185"/>
      <c r="K187" s="186"/>
      <c r="L187" s="192"/>
      <c r="M187" s="189"/>
      <c r="N187" s="95" t="s">
        <v>81</v>
      </c>
      <c r="O187" s="97"/>
      <c r="P187" s="15">
        <v>58</v>
      </c>
    </row>
    <row r="188" spans="1:16" s="104" customFormat="1" ht="13.15" thickBot="1" x14ac:dyDescent="0.3">
      <c r="A188" s="221"/>
      <c r="B188" s="222"/>
      <c r="C188" s="222"/>
      <c r="D188" s="172">
        <f t="shared" si="4"/>
        <v>0</v>
      </c>
      <c r="E188" s="119">
        <f t="shared" si="5"/>
        <v>0</v>
      </c>
      <c r="F188" s="123"/>
      <c r="G188" s="123"/>
      <c r="H188" s="123"/>
      <c r="I188" s="175"/>
      <c r="J188" s="185"/>
      <c r="K188" s="186"/>
      <c r="L188" s="192"/>
      <c r="M188" s="189"/>
      <c r="N188" s="95" t="s">
        <v>81</v>
      </c>
      <c r="O188" s="97"/>
      <c r="P188" s="15">
        <v>59</v>
      </c>
    </row>
    <row r="189" spans="1:16" s="104" customFormat="1" ht="13.15" thickBot="1" x14ac:dyDescent="0.3">
      <c r="A189" s="223"/>
      <c r="B189" s="222"/>
      <c r="C189" s="222"/>
      <c r="D189" s="172">
        <f t="shared" si="4"/>
        <v>0</v>
      </c>
      <c r="E189" s="119">
        <f t="shared" si="5"/>
        <v>0</v>
      </c>
      <c r="F189" s="120"/>
      <c r="G189" s="120"/>
      <c r="H189" s="120"/>
      <c r="I189" s="173"/>
      <c r="J189" s="185"/>
      <c r="K189" s="186"/>
      <c r="L189" s="192"/>
      <c r="M189" s="189"/>
      <c r="N189" s="95" t="s">
        <v>81</v>
      </c>
      <c r="O189" s="97"/>
      <c r="P189" s="15">
        <v>60</v>
      </c>
    </row>
    <row r="190" spans="1:16" s="104" customFormat="1" ht="13.15" thickBot="1" x14ac:dyDescent="0.3">
      <c r="A190" s="223"/>
      <c r="B190" s="222"/>
      <c r="C190" s="222"/>
      <c r="D190" s="172">
        <f t="shared" si="4"/>
        <v>0</v>
      </c>
      <c r="E190" s="119">
        <f t="shared" si="5"/>
        <v>0</v>
      </c>
      <c r="F190" s="123"/>
      <c r="G190" s="123"/>
      <c r="H190" s="123"/>
      <c r="I190" s="175"/>
      <c r="J190" s="185"/>
      <c r="K190" s="186"/>
      <c r="L190" s="192"/>
      <c r="M190" s="189"/>
      <c r="N190" s="95" t="s">
        <v>81</v>
      </c>
      <c r="O190" s="97"/>
      <c r="P190" s="15">
        <v>61</v>
      </c>
    </row>
    <row r="191" spans="1:16" s="104" customFormat="1" ht="13.15" thickBot="1" x14ac:dyDescent="0.3">
      <c r="A191" s="223"/>
      <c r="B191" s="222"/>
      <c r="C191" s="222"/>
      <c r="D191" s="172">
        <f t="shared" si="4"/>
        <v>0</v>
      </c>
      <c r="E191" s="119">
        <f t="shared" si="5"/>
        <v>0</v>
      </c>
      <c r="F191" s="123"/>
      <c r="G191" s="123"/>
      <c r="H191" s="123"/>
      <c r="I191" s="175"/>
      <c r="J191" s="185"/>
      <c r="K191" s="186"/>
      <c r="L191" s="192"/>
      <c r="M191" s="189"/>
      <c r="N191" s="95" t="s">
        <v>81</v>
      </c>
      <c r="O191" s="97"/>
      <c r="P191" s="15">
        <v>62</v>
      </c>
    </row>
    <row r="192" spans="1:16" s="104" customFormat="1" ht="13.15" thickBot="1" x14ac:dyDescent="0.3">
      <c r="A192" s="223"/>
      <c r="B192" s="222"/>
      <c r="C192" s="222"/>
      <c r="D192" s="172">
        <f t="shared" si="4"/>
        <v>0</v>
      </c>
      <c r="E192" s="119">
        <f t="shared" si="5"/>
        <v>0</v>
      </c>
      <c r="F192" s="123"/>
      <c r="G192" s="123"/>
      <c r="H192" s="123"/>
      <c r="I192" s="175"/>
      <c r="J192" s="185"/>
      <c r="K192" s="186"/>
      <c r="L192" s="192"/>
      <c r="M192" s="189"/>
      <c r="N192" s="95" t="s">
        <v>81</v>
      </c>
      <c r="O192" s="97"/>
      <c r="P192" s="15">
        <v>63</v>
      </c>
    </row>
    <row r="193" spans="1:16" s="104" customFormat="1" ht="13.15" thickBot="1" x14ac:dyDescent="0.3">
      <c r="A193" s="223"/>
      <c r="B193" s="222"/>
      <c r="C193" s="222"/>
      <c r="D193" s="172">
        <f t="shared" si="4"/>
        <v>0</v>
      </c>
      <c r="E193" s="119">
        <f t="shared" si="5"/>
        <v>0</v>
      </c>
      <c r="F193" s="123"/>
      <c r="G193" s="123"/>
      <c r="H193" s="123"/>
      <c r="I193" s="175"/>
      <c r="J193" s="185"/>
      <c r="K193" s="186"/>
      <c r="L193" s="192"/>
      <c r="M193" s="189"/>
      <c r="N193" s="95" t="s">
        <v>81</v>
      </c>
      <c r="O193" s="97"/>
      <c r="P193" s="15">
        <v>64</v>
      </c>
    </row>
    <row r="194" spans="1:16" s="104" customFormat="1" ht="13.15" thickBot="1" x14ac:dyDescent="0.3">
      <c r="A194" s="223"/>
      <c r="B194" s="222"/>
      <c r="C194" s="222"/>
      <c r="D194" s="172">
        <f t="shared" ref="D194:D228" si="6">$K$5</f>
        <v>0</v>
      </c>
      <c r="E194" s="119">
        <f t="shared" ref="E194:E228" si="7">$M$5</f>
        <v>0</v>
      </c>
      <c r="F194" s="123"/>
      <c r="G194" s="123"/>
      <c r="H194" s="123"/>
      <c r="I194" s="175"/>
      <c r="J194" s="185"/>
      <c r="K194" s="186"/>
      <c r="L194" s="192"/>
      <c r="M194" s="189"/>
      <c r="N194" s="95" t="s">
        <v>81</v>
      </c>
      <c r="O194" s="97"/>
      <c r="P194" s="15">
        <v>65</v>
      </c>
    </row>
    <row r="195" spans="1:16" s="104" customFormat="1" ht="13.15" thickBot="1" x14ac:dyDescent="0.3">
      <c r="A195" s="223"/>
      <c r="B195" s="222"/>
      <c r="C195" s="222"/>
      <c r="D195" s="172">
        <f t="shared" si="6"/>
        <v>0</v>
      </c>
      <c r="E195" s="119">
        <f t="shared" si="7"/>
        <v>0</v>
      </c>
      <c r="F195" s="120"/>
      <c r="G195" s="120"/>
      <c r="H195" s="120"/>
      <c r="I195" s="173"/>
      <c r="J195" s="185"/>
      <c r="K195" s="186"/>
      <c r="L195" s="192"/>
      <c r="M195" s="189"/>
      <c r="N195" s="95" t="s">
        <v>81</v>
      </c>
      <c r="O195" s="97"/>
      <c r="P195" s="15">
        <v>66</v>
      </c>
    </row>
    <row r="196" spans="1:16" s="104" customFormat="1" ht="13.15" thickBot="1" x14ac:dyDescent="0.3">
      <c r="A196" s="223"/>
      <c r="B196" s="222"/>
      <c r="C196" s="222"/>
      <c r="D196" s="172">
        <f t="shared" si="6"/>
        <v>0</v>
      </c>
      <c r="E196" s="119">
        <f t="shared" si="7"/>
        <v>0</v>
      </c>
      <c r="F196" s="123"/>
      <c r="G196" s="123"/>
      <c r="H196" s="123"/>
      <c r="I196" s="175"/>
      <c r="J196" s="185"/>
      <c r="K196" s="186"/>
      <c r="L196" s="192"/>
      <c r="M196" s="189"/>
      <c r="N196" s="95" t="s">
        <v>81</v>
      </c>
      <c r="O196" s="97"/>
      <c r="P196" s="15">
        <v>67</v>
      </c>
    </row>
    <row r="197" spans="1:16" s="104" customFormat="1" ht="13.15" thickBot="1" x14ac:dyDescent="0.3">
      <c r="A197" s="223"/>
      <c r="B197" s="222"/>
      <c r="C197" s="222"/>
      <c r="D197" s="172">
        <f t="shared" si="6"/>
        <v>0</v>
      </c>
      <c r="E197" s="119">
        <f t="shared" si="7"/>
        <v>0</v>
      </c>
      <c r="F197" s="123"/>
      <c r="G197" s="123"/>
      <c r="H197" s="123"/>
      <c r="I197" s="175"/>
      <c r="J197" s="185"/>
      <c r="K197" s="186"/>
      <c r="L197" s="192"/>
      <c r="M197" s="189"/>
      <c r="N197" s="95" t="s">
        <v>81</v>
      </c>
      <c r="O197" s="97"/>
      <c r="P197" s="15">
        <v>68</v>
      </c>
    </row>
    <row r="198" spans="1:16" s="104" customFormat="1" ht="13.15" thickBot="1" x14ac:dyDescent="0.3">
      <c r="A198" s="223"/>
      <c r="B198" s="222"/>
      <c r="C198" s="222"/>
      <c r="D198" s="172">
        <f t="shared" si="6"/>
        <v>0</v>
      </c>
      <c r="E198" s="119">
        <f t="shared" si="7"/>
        <v>0</v>
      </c>
      <c r="F198" s="123"/>
      <c r="G198" s="123"/>
      <c r="H198" s="123"/>
      <c r="I198" s="175"/>
      <c r="J198" s="185"/>
      <c r="K198" s="186"/>
      <c r="L198" s="192"/>
      <c r="M198" s="189"/>
      <c r="N198" s="95" t="s">
        <v>81</v>
      </c>
      <c r="O198" s="97"/>
      <c r="P198" s="15">
        <v>69</v>
      </c>
    </row>
    <row r="199" spans="1:16" s="104" customFormat="1" ht="13.15" thickBot="1" x14ac:dyDescent="0.3">
      <c r="A199" s="223"/>
      <c r="B199" s="222"/>
      <c r="C199" s="222"/>
      <c r="D199" s="172">
        <f t="shared" si="6"/>
        <v>0</v>
      </c>
      <c r="E199" s="119">
        <f t="shared" si="7"/>
        <v>0</v>
      </c>
      <c r="F199" s="123"/>
      <c r="G199" s="123"/>
      <c r="H199" s="123"/>
      <c r="I199" s="175"/>
      <c r="J199" s="185"/>
      <c r="K199" s="186"/>
      <c r="L199" s="192"/>
      <c r="M199" s="189"/>
      <c r="N199" s="95" t="s">
        <v>81</v>
      </c>
      <c r="O199" s="97"/>
      <c r="P199" s="15">
        <v>70</v>
      </c>
    </row>
    <row r="200" spans="1:16" s="104" customFormat="1" ht="13.15" thickBot="1" x14ac:dyDescent="0.3">
      <c r="A200" s="223"/>
      <c r="B200" s="222"/>
      <c r="C200" s="222"/>
      <c r="D200" s="172">
        <f t="shared" si="6"/>
        <v>0</v>
      </c>
      <c r="E200" s="119">
        <f t="shared" si="7"/>
        <v>0</v>
      </c>
      <c r="F200" s="123"/>
      <c r="G200" s="123"/>
      <c r="H200" s="123"/>
      <c r="I200" s="175"/>
      <c r="J200" s="185"/>
      <c r="K200" s="186"/>
      <c r="L200" s="192"/>
      <c r="M200" s="189"/>
      <c r="N200" s="95" t="s">
        <v>81</v>
      </c>
      <c r="O200" s="97"/>
      <c r="P200" s="15">
        <v>71</v>
      </c>
    </row>
    <row r="201" spans="1:16" s="104" customFormat="1" ht="13.15" thickBot="1" x14ac:dyDescent="0.3">
      <c r="A201" s="224"/>
      <c r="B201" s="225"/>
      <c r="C201" s="225"/>
      <c r="D201" s="170">
        <f t="shared" si="6"/>
        <v>0</v>
      </c>
      <c r="E201" s="116">
        <f t="shared" si="7"/>
        <v>0</v>
      </c>
      <c r="F201" s="122"/>
      <c r="G201" s="122"/>
      <c r="H201" s="122"/>
      <c r="I201" s="174"/>
      <c r="J201" s="183"/>
      <c r="K201" s="184"/>
      <c r="L201" s="191"/>
      <c r="M201" s="188"/>
      <c r="N201" s="95" t="s">
        <v>81</v>
      </c>
      <c r="O201" s="97"/>
      <c r="P201" s="15">
        <v>72</v>
      </c>
    </row>
    <row r="202" spans="1:16" s="104" customFormat="1" ht="13.15" thickBot="1" x14ac:dyDescent="0.3">
      <c r="A202" s="219" t="s">
        <v>82</v>
      </c>
      <c r="B202" s="220"/>
      <c r="C202" s="220"/>
      <c r="D202" s="176">
        <f t="shared" si="6"/>
        <v>0</v>
      </c>
      <c r="E202" s="124">
        <f t="shared" si="7"/>
        <v>0</v>
      </c>
      <c r="F202" s="114" t="s">
        <v>117</v>
      </c>
      <c r="G202" s="114">
        <f>COUNTIF(J202:J219, "*")</f>
        <v>0</v>
      </c>
      <c r="H202" s="114" t="s">
        <v>31</v>
      </c>
      <c r="I202" s="169" t="s">
        <v>11</v>
      </c>
      <c r="J202" s="181"/>
      <c r="K202" s="182"/>
      <c r="L202" s="190"/>
      <c r="M202" s="187"/>
      <c r="N202" s="95" t="s">
        <v>82</v>
      </c>
      <c r="O202" s="96"/>
      <c r="P202" s="15">
        <v>1</v>
      </c>
    </row>
    <row r="203" spans="1:16" s="104" customFormat="1" ht="13.15" thickBot="1" x14ac:dyDescent="0.3">
      <c r="A203" s="221"/>
      <c r="B203" s="222"/>
      <c r="C203" s="222"/>
      <c r="D203" s="177">
        <f t="shared" si="6"/>
        <v>0</v>
      </c>
      <c r="E203" s="125">
        <f t="shared" si="7"/>
        <v>0</v>
      </c>
      <c r="F203" s="123"/>
      <c r="G203" s="123"/>
      <c r="H203" s="123"/>
      <c r="I203" s="175"/>
      <c r="J203" s="185"/>
      <c r="K203" s="186"/>
      <c r="L203" s="192"/>
      <c r="M203" s="189"/>
      <c r="N203" s="95" t="s">
        <v>82</v>
      </c>
      <c r="O203" s="97"/>
      <c r="P203" s="15">
        <v>2</v>
      </c>
    </row>
    <row r="204" spans="1:16" s="104" customFormat="1" ht="13.15" thickBot="1" x14ac:dyDescent="0.3">
      <c r="A204" s="221"/>
      <c r="B204" s="222"/>
      <c r="C204" s="222"/>
      <c r="D204" s="177">
        <f t="shared" si="6"/>
        <v>0</v>
      </c>
      <c r="E204" s="125">
        <f t="shared" si="7"/>
        <v>0</v>
      </c>
      <c r="F204" s="123"/>
      <c r="G204" s="123"/>
      <c r="H204" s="123"/>
      <c r="I204" s="175"/>
      <c r="J204" s="185"/>
      <c r="K204" s="186"/>
      <c r="L204" s="192"/>
      <c r="M204" s="189"/>
      <c r="N204" s="95" t="s">
        <v>82</v>
      </c>
      <c r="O204" s="97"/>
      <c r="P204" s="15">
        <v>3</v>
      </c>
    </row>
    <row r="205" spans="1:16" s="104" customFormat="1" ht="13.15" thickBot="1" x14ac:dyDescent="0.3">
      <c r="A205" s="221"/>
      <c r="B205" s="222"/>
      <c r="C205" s="222"/>
      <c r="D205" s="177">
        <f t="shared" si="6"/>
        <v>0</v>
      </c>
      <c r="E205" s="125">
        <f t="shared" si="7"/>
        <v>0</v>
      </c>
      <c r="F205" s="123"/>
      <c r="G205" s="123"/>
      <c r="H205" s="123"/>
      <c r="I205" s="175"/>
      <c r="J205" s="185"/>
      <c r="K205" s="186"/>
      <c r="L205" s="192"/>
      <c r="M205" s="189"/>
      <c r="N205" s="95" t="s">
        <v>82</v>
      </c>
      <c r="O205" s="97"/>
      <c r="P205" s="15">
        <v>4</v>
      </c>
    </row>
    <row r="206" spans="1:16" s="104" customFormat="1" ht="13.15" thickBot="1" x14ac:dyDescent="0.3">
      <c r="A206" s="221"/>
      <c r="B206" s="222"/>
      <c r="C206" s="222"/>
      <c r="D206" s="177">
        <f t="shared" si="6"/>
        <v>0</v>
      </c>
      <c r="E206" s="125">
        <f t="shared" si="7"/>
        <v>0</v>
      </c>
      <c r="F206" s="123"/>
      <c r="G206" s="123"/>
      <c r="H206" s="123"/>
      <c r="I206" s="175"/>
      <c r="J206" s="185"/>
      <c r="K206" s="186"/>
      <c r="L206" s="192"/>
      <c r="M206" s="189"/>
      <c r="N206" s="95" t="s">
        <v>82</v>
      </c>
      <c r="O206" s="97"/>
      <c r="P206" s="15">
        <v>5</v>
      </c>
    </row>
    <row r="207" spans="1:16" s="104" customFormat="1" ht="13.15" thickBot="1" x14ac:dyDescent="0.3">
      <c r="A207" s="221"/>
      <c r="B207" s="222"/>
      <c r="C207" s="222"/>
      <c r="D207" s="177">
        <f t="shared" si="6"/>
        <v>0</v>
      </c>
      <c r="E207" s="125">
        <f t="shared" si="7"/>
        <v>0</v>
      </c>
      <c r="F207" s="123"/>
      <c r="G207" s="123"/>
      <c r="H207" s="123"/>
      <c r="I207" s="175"/>
      <c r="J207" s="185"/>
      <c r="K207" s="186"/>
      <c r="L207" s="192"/>
      <c r="M207" s="189"/>
      <c r="N207" s="95" t="s">
        <v>82</v>
      </c>
      <c r="O207" s="97"/>
      <c r="P207" s="15">
        <v>6</v>
      </c>
    </row>
    <row r="208" spans="1:16" s="104" customFormat="1" ht="13.15" thickBot="1" x14ac:dyDescent="0.3">
      <c r="A208" s="221"/>
      <c r="B208" s="222"/>
      <c r="C208" s="222"/>
      <c r="D208" s="177">
        <f t="shared" si="6"/>
        <v>0</v>
      </c>
      <c r="E208" s="125">
        <f t="shared" si="7"/>
        <v>0</v>
      </c>
      <c r="F208" s="123"/>
      <c r="G208" s="123"/>
      <c r="H208" s="123"/>
      <c r="I208" s="175"/>
      <c r="J208" s="185"/>
      <c r="K208" s="186"/>
      <c r="L208" s="192"/>
      <c r="M208" s="189"/>
      <c r="N208" s="95" t="s">
        <v>82</v>
      </c>
      <c r="O208" s="97"/>
      <c r="P208" s="15">
        <v>7</v>
      </c>
    </row>
    <row r="209" spans="1:16" s="104" customFormat="1" ht="13.15" thickBot="1" x14ac:dyDescent="0.3">
      <c r="A209" s="221"/>
      <c r="B209" s="222"/>
      <c r="C209" s="222"/>
      <c r="D209" s="177">
        <f t="shared" si="6"/>
        <v>0</v>
      </c>
      <c r="E209" s="125">
        <f t="shared" si="7"/>
        <v>0</v>
      </c>
      <c r="F209" s="123"/>
      <c r="G209" s="123"/>
      <c r="H209" s="123"/>
      <c r="I209" s="175"/>
      <c r="J209" s="185"/>
      <c r="K209" s="186"/>
      <c r="L209" s="192"/>
      <c r="M209" s="189"/>
      <c r="N209" s="95" t="s">
        <v>82</v>
      </c>
      <c r="O209" s="97"/>
      <c r="P209" s="15">
        <v>8</v>
      </c>
    </row>
    <row r="210" spans="1:16" s="104" customFormat="1" ht="13.15" thickBot="1" x14ac:dyDescent="0.3">
      <c r="A210" s="221"/>
      <c r="B210" s="222"/>
      <c r="C210" s="222"/>
      <c r="D210" s="177">
        <f t="shared" si="6"/>
        <v>0</v>
      </c>
      <c r="E210" s="125">
        <f t="shared" si="7"/>
        <v>0</v>
      </c>
      <c r="F210" s="123"/>
      <c r="G210" s="123"/>
      <c r="H210" s="123"/>
      <c r="I210" s="175"/>
      <c r="J210" s="185"/>
      <c r="K210" s="186"/>
      <c r="L210" s="192"/>
      <c r="M210" s="189"/>
      <c r="N210" s="95" t="s">
        <v>82</v>
      </c>
      <c r="O210" s="97"/>
      <c r="P210" s="15">
        <v>9</v>
      </c>
    </row>
    <row r="211" spans="1:16" s="104" customFormat="1" ht="13.15" thickBot="1" x14ac:dyDescent="0.3">
      <c r="A211" s="221"/>
      <c r="B211" s="222"/>
      <c r="C211" s="222"/>
      <c r="D211" s="177">
        <f t="shared" si="6"/>
        <v>0</v>
      </c>
      <c r="E211" s="125">
        <f t="shared" si="7"/>
        <v>0</v>
      </c>
      <c r="F211" s="123"/>
      <c r="G211" s="123"/>
      <c r="H211" s="123"/>
      <c r="I211" s="175"/>
      <c r="J211" s="185"/>
      <c r="K211" s="186"/>
      <c r="L211" s="192"/>
      <c r="M211" s="189"/>
      <c r="N211" s="95" t="s">
        <v>82</v>
      </c>
      <c r="O211" s="97"/>
      <c r="P211" s="15">
        <v>10</v>
      </c>
    </row>
    <row r="212" spans="1:16" s="104" customFormat="1" ht="13.15" thickBot="1" x14ac:dyDescent="0.3">
      <c r="A212" s="221"/>
      <c r="B212" s="222"/>
      <c r="C212" s="222"/>
      <c r="D212" s="177">
        <f t="shared" si="6"/>
        <v>0</v>
      </c>
      <c r="E212" s="125">
        <f t="shared" si="7"/>
        <v>0</v>
      </c>
      <c r="F212" s="123"/>
      <c r="G212" s="123"/>
      <c r="H212" s="123"/>
      <c r="I212" s="175"/>
      <c r="J212" s="185"/>
      <c r="K212" s="186"/>
      <c r="L212" s="192"/>
      <c r="M212" s="189"/>
      <c r="N212" s="95" t="s">
        <v>82</v>
      </c>
      <c r="O212" s="97"/>
      <c r="P212" s="15">
        <v>11</v>
      </c>
    </row>
    <row r="213" spans="1:16" s="104" customFormat="1" ht="13.15" thickBot="1" x14ac:dyDescent="0.3">
      <c r="A213" s="221"/>
      <c r="B213" s="222"/>
      <c r="C213" s="222"/>
      <c r="D213" s="177">
        <f t="shared" si="6"/>
        <v>0</v>
      </c>
      <c r="E213" s="125">
        <f t="shared" si="7"/>
        <v>0</v>
      </c>
      <c r="F213" s="123"/>
      <c r="G213" s="123"/>
      <c r="H213" s="123"/>
      <c r="I213" s="175"/>
      <c r="J213" s="185"/>
      <c r="K213" s="186"/>
      <c r="L213" s="192"/>
      <c r="M213" s="189"/>
      <c r="N213" s="95" t="s">
        <v>82</v>
      </c>
      <c r="O213" s="97"/>
      <c r="P213" s="15">
        <v>12</v>
      </c>
    </row>
    <row r="214" spans="1:16" s="104" customFormat="1" ht="13.15" thickBot="1" x14ac:dyDescent="0.3">
      <c r="A214" s="221"/>
      <c r="B214" s="222"/>
      <c r="C214" s="222"/>
      <c r="D214" s="177">
        <f t="shared" si="6"/>
        <v>0</v>
      </c>
      <c r="E214" s="125">
        <f t="shared" si="7"/>
        <v>0</v>
      </c>
      <c r="F214" s="123"/>
      <c r="G214" s="123"/>
      <c r="H214" s="123"/>
      <c r="I214" s="175"/>
      <c r="J214" s="185"/>
      <c r="K214" s="186"/>
      <c r="L214" s="192"/>
      <c r="M214" s="189"/>
      <c r="N214" s="95" t="s">
        <v>82</v>
      </c>
      <c r="O214" s="97"/>
      <c r="P214" s="15">
        <v>13</v>
      </c>
    </row>
    <row r="215" spans="1:16" s="104" customFormat="1" ht="13.15" thickBot="1" x14ac:dyDescent="0.3">
      <c r="A215" s="221"/>
      <c r="B215" s="222"/>
      <c r="C215" s="222"/>
      <c r="D215" s="177">
        <f t="shared" si="6"/>
        <v>0</v>
      </c>
      <c r="E215" s="125">
        <f t="shared" si="7"/>
        <v>0</v>
      </c>
      <c r="F215" s="123"/>
      <c r="G215" s="123"/>
      <c r="H215" s="123"/>
      <c r="I215" s="175"/>
      <c r="J215" s="185"/>
      <c r="K215" s="186"/>
      <c r="L215" s="192"/>
      <c r="M215" s="189"/>
      <c r="N215" s="95" t="s">
        <v>82</v>
      </c>
      <c r="O215" s="97"/>
      <c r="P215" s="15">
        <v>14</v>
      </c>
    </row>
    <row r="216" spans="1:16" s="104" customFormat="1" ht="13.15" thickBot="1" x14ac:dyDescent="0.3">
      <c r="A216" s="223"/>
      <c r="B216" s="222"/>
      <c r="C216" s="222"/>
      <c r="D216" s="172">
        <f t="shared" si="6"/>
        <v>0</v>
      </c>
      <c r="E216" s="119">
        <f t="shared" si="7"/>
        <v>0</v>
      </c>
      <c r="F216" s="123"/>
      <c r="G216" s="123"/>
      <c r="H216" s="123"/>
      <c r="I216" s="175"/>
      <c r="J216" s="185"/>
      <c r="K216" s="186"/>
      <c r="L216" s="192"/>
      <c r="M216" s="189"/>
      <c r="N216" s="95" t="s">
        <v>82</v>
      </c>
      <c r="O216" s="97"/>
      <c r="P216" s="15">
        <v>15</v>
      </c>
    </row>
    <row r="217" spans="1:16" s="104" customFormat="1" ht="13.15" thickBot="1" x14ac:dyDescent="0.3">
      <c r="A217" s="223"/>
      <c r="B217" s="222"/>
      <c r="C217" s="222"/>
      <c r="D217" s="172">
        <f t="shared" si="6"/>
        <v>0</v>
      </c>
      <c r="E217" s="119">
        <f t="shared" si="7"/>
        <v>0</v>
      </c>
      <c r="F217" s="123"/>
      <c r="G217" s="123"/>
      <c r="H217" s="123"/>
      <c r="I217" s="175"/>
      <c r="J217" s="185"/>
      <c r="K217" s="186"/>
      <c r="L217" s="192"/>
      <c r="M217" s="189"/>
      <c r="N217" s="95" t="s">
        <v>82</v>
      </c>
      <c r="O217" s="97"/>
      <c r="P217" s="15">
        <v>16</v>
      </c>
    </row>
    <row r="218" spans="1:16" s="104" customFormat="1" ht="13.15" thickBot="1" x14ac:dyDescent="0.3">
      <c r="A218" s="223"/>
      <c r="B218" s="222"/>
      <c r="C218" s="222"/>
      <c r="D218" s="172">
        <f t="shared" si="6"/>
        <v>0</v>
      </c>
      <c r="E218" s="119">
        <f t="shared" si="7"/>
        <v>0</v>
      </c>
      <c r="F218" s="123"/>
      <c r="G218" s="123"/>
      <c r="H218" s="123"/>
      <c r="I218" s="175"/>
      <c r="J218" s="185"/>
      <c r="K218" s="186"/>
      <c r="L218" s="192"/>
      <c r="M218" s="189"/>
      <c r="N218" s="95" t="s">
        <v>82</v>
      </c>
      <c r="O218" s="97"/>
      <c r="P218" s="15">
        <v>17</v>
      </c>
    </row>
    <row r="219" spans="1:16" s="104" customFormat="1" ht="13.15" thickBot="1" x14ac:dyDescent="0.3">
      <c r="A219" s="224"/>
      <c r="B219" s="225"/>
      <c r="C219" s="225"/>
      <c r="D219" s="170">
        <f t="shared" si="6"/>
        <v>0</v>
      </c>
      <c r="E219" s="116">
        <f t="shared" si="7"/>
        <v>0</v>
      </c>
      <c r="F219" s="122"/>
      <c r="G219" s="122"/>
      <c r="H219" s="122"/>
      <c r="I219" s="174"/>
      <c r="J219" s="183"/>
      <c r="K219" s="184"/>
      <c r="L219" s="191"/>
      <c r="M219" s="188"/>
      <c r="N219" s="95" t="s">
        <v>82</v>
      </c>
      <c r="O219" s="98"/>
      <c r="P219" s="15">
        <v>18</v>
      </c>
    </row>
    <row r="220" spans="1:16" s="104" customFormat="1" ht="13.15" thickBot="1" x14ac:dyDescent="0.3">
      <c r="A220" s="219" t="s">
        <v>7</v>
      </c>
      <c r="B220" s="226"/>
      <c r="C220" s="226"/>
      <c r="D220" s="168">
        <f t="shared" si="6"/>
        <v>0</v>
      </c>
      <c r="E220" s="113">
        <f t="shared" si="7"/>
        <v>0</v>
      </c>
      <c r="F220" s="114" t="s">
        <v>78</v>
      </c>
      <c r="G220" s="114">
        <f>COUNTIF(J220:J222, "*")</f>
        <v>0</v>
      </c>
      <c r="H220" s="114" t="s">
        <v>79</v>
      </c>
      <c r="I220" s="169" t="s">
        <v>11</v>
      </c>
      <c r="J220" s="181"/>
      <c r="K220" s="182"/>
      <c r="L220" s="190"/>
      <c r="M220" s="187"/>
      <c r="N220" s="92" t="s">
        <v>7</v>
      </c>
      <c r="O220" s="93"/>
      <c r="P220" s="15">
        <v>1</v>
      </c>
    </row>
    <row r="221" spans="1:16" s="104" customFormat="1" ht="13.15" thickBot="1" x14ac:dyDescent="0.3">
      <c r="A221" s="221"/>
      <c r="B221" s="227"/>
      <c r="C221" s="227"/>
      <c r="D221" s="209">
        <f t="shared" si="6"/>
        <v>0</v>
      </c>
      <c r="E221" s="210">
        <f t="shared" si="7"/>
        <v>0</v>
      </c>
      <c r="F221" s="123"/>
      <c r="G221" s="123"/>
      <c r="H221" s="123"/>
      <c r="I221" s="175"/>
      <c r="J221" s="202"/>
      <c r="K221" s="203"/>
      <c r="L221" s="204"/>
      <c r="M221" s="121"/>
      <c r="N221" s="92" t="s">
        <v>7</v>
      </c>
      <c r="O221" s="99"/>
      <c r="P221" s="15">
        <v>2</v>
      </c>
    </row>
    <row r="222" spans="1:16" s="104" customFormat="1" ht="13.15" thickBot="1" x14ac:dyDescent="0.3">
      <c r="A222" s="228"/>
      <c r="B222" s="229"/>
      <c r="C222" s="229"/>
      <c r="D222" s="207">
        <f t="shared" si="6"/>
        <v>0</v>
      </c>
      <c r="E222" s="208">
        <f t="shared" si="7"/>
        <v>0</v>
      </c>
      <c r="F222" s="117"/>
      <c r="G222" s="117"/>
      <c r="H222" s="117"/>
      <c r="I222" s="171"/>
      <c r="J222" s="183"/>
      <c r="K222" s="184"/>
      <c r="L222" s="191"/>
      <c r="M222" s="188"/>
      <c r="N222" s="92" t="s">
        <v>7</v>
      </c>
      <c r="O222" s="94"/>
      <c r="P222" s="15">
        <v>3</v>
      </c>
    </row>
    <row r="223" spans="1:16" s="104" customFormat="1" ht="13.15" thickBot="1" x14ac:dyDescent="0.3">
      <c r="A223" s="219" t="s">
        <v>58</v>
      </c>
      <c r="B223" s="226"/>
      <c r="C223" s="226"/>
      <c r="D223" s="205">
        <f t="shared" si="6"/>
        <v>0</v>
      </c>
      <c r="E223" s="206">
        <f t="shared" si="7"/>
        <v>0</v>
      </c>
      <c r="F223" s="114" t="s">
        <v>59</v>
      </c>
      <c r="G223" s="114">
        <f>COUNTIF(J223:J225, "*")</f>
        <v>0</v>
      </c>
      <c r="H223" s="114" t="s">
        <v>60</v>
      </c>
      <c r="I223" s="169" t="s">
        <v>11</v>
      </c>
      <c r="J223" s="181"/>
      <c r="K223" s="182"/>
      <c r="L223" s="190"/>
      <c r="M223" s="187"/>
      <c r="N223" s="95" t="s">
        <v>58</v>
      </c>
      <c r="O223" s="93"/>
      <c r="P223" s="15">
        <v>1</v>
      </c>
    </row>
    <row r="224" spans="1:16" s="104" customFormat="1" ht="13.15" thickBot="1" x14ac:dyDescent="0.3">
      <c r="A224" s="221"/>
      <c r="B224" s="227"/>
      <c r="C224" s="227"/>
      <c r="D224" s="193">
        <f t="shared" si="6"/>
        <v>0</v>
      </c>
      <c r="E224" s="194">
        <f t="shared" si="7"/>
        <v>0</v>
      </c>
      <c r="F224" s="123"/>
      <c r="G224" s="123"/>
      <c r="H224" s="123"/>
      <c r="I224" s="175"/>
      <c r="J224" s="202"/>
      <c r="K224" s="203"/>
      <c r="L224" s="204"/>
      <c r="M224" s="121"/>
      <c r="N224" s="95" t="s">
        <v>58</v>
      </c>
      <c r="O224" s="99"/>
      <c r="P224" s="15">
        <v>2</v>
      </c>
    </row>
    <row r="225" spans="1:16" s="104" customFormat="1" ht="13.15" thickBot="1" x14ac:dyDescent="0.3">
      <c r="A225" s="228"/>
      <c r="B225" s="229"/>
      <c r="C225" s="229"/>
      <c r="D225" s="170">
        <f t="shared" si="6"/>
        <v>0</v>
      </c>
      <c r="E225" s="116">
        <f t="shared" si="7"/>
        <v>0</v>
      </c>
      <c r="F225" s="117"/>
      <c r="G225" s="117"/>
      <c r="H225" s="117"/>
      <c r="I225" s="171"/>
      <c r="J225" s="183"/>
      <c r="K225" s="184"/>
      <c r="L225" s="191"/>
      <c r="M225" s="188"/>
      <c r="N225" s="95" t="s">
        <v>58</v>
      </c>
      <c r="O225" s="94"/>
      <c r="P225" s="15">
        <v>3</v>
      </c>
    </row>
    <row r="226" spans="1:16" s="104" customFormat="1" ht="14.25" customHeight="1" thickBot="1" x14ac:dyDescent="0.3">
      <c r="A226" s="219" t="s">
        <v>3</v>
      </c>
      <c r="B226" s="226"/>
      <c r="C226" s="226"/>
      <c r="D226" s="205">
        <f t="shared" si="6"/>
        <v>0</v>
      </c>
      <c r="E226" s="206">
        <f t="shared" si="7"/>
        <v>0</v>
      </c>
      <c r="F226" s="114" t="s">
        <v>78</v>
      </c>
      <c r="G226" s="114">
        <f>COUNTIF(J226:J228, "*")</f>
        <v>0</v>
      </c>
      <c r="H226" s="114" t="s">
        <v>79</v>
      </c>
      <c r="I226" s="169" t="s">
        <v>11</v>
      </c>
      <c r="J226" s="181"/>
      <c r="K226" s="182"/>
      <c r="L226" s="190"/>
      <c r="M226" s="187"/>
      <c r="N226" s="95" t="s">
        <v>3</v>
      </c>
      <c r="O226" s="93"/>
      <c r="P226" s="15">
        <v>1</v>
      </c>
    </row>
    <row r="227" spans="1:16" s="104" customFormat="1" ht="14.25" customHeight="1" thickBot="1" x14ac:dyDescent="0.3">
      <c r="A227" s="221"/>
      <c r="B227" s="227"/>
      <c r="C227" s="227"/>
      <c r="D227" s="193">
        <f t="shared" si="6"/>
        <v>0</v>
      </c>
      <c r="E227" s="194">
        <f t="shared" si="7"/>
        <v>0</v>
      </c>
      <c r="F227" s="123"/>
      <c r="G227" s="123"/>
      <c r="H227" s="123"/>
      <c r="I227" s="175"/>
      <c r="J227" s="202"/>
      <c r="K227" s="203"/>
      <c r="L227" s="204"/>
      <c r="M227" s="121"/>
      <c r="N227" s="95" t="s">
        <v>3</v>
      </c>
      <c r="O227" s="99"/>
      <c r="P227" s="15">
        <v>2</v>
      </c>
    </row>
    <row r="228" spans="1:16" s="104" customFormat="1" ht="13.15" thickBot="1" x14ac:dyDescent="0.3">
      <c r="A228" s="228"/>
      <c r="B228" s="229"/>
      <c r="C228" s="229"/>
      <c r="D228" s="170">
        <f t="shared" si="6"/>
        <v>0</v>
      </c>
      <c r="E228" s="116">
        <f t="shared" si="7"/>
        <v>0</v>
      </c>
      <c r="F228" s="117"/>
      <c r="G228" s="117"/>
      <c r="H228" s="117"/>
      <c r="I228" s="171"/>
      <c r="J228" s="183"/>
      <c r="K228" s="184"/>
      <c r="L228" s="191"/>
      <c r="M228" s="188"/>
      <c r="N228" s="95" t="s">
        <v>3</v>
      </c>
      <c r="O228" s="94"/>
      <c r="P228" s="15">
        <v>3</v>
      </c>
    </row>
    <row r="229" spans="1:16" s="104" customFormat="1" ht="28.5" customHeight="1" thickBot="1" x14ac:dyDescent="0.3">
      <c r="A229" s="239" t="s">
        <v>8</v>
      </c>
      <c r="B229" s="240"/>
      <c r="C229" s="240"/>
      <c r="D229" s="178"/>
      <c r="E229" s="126"/>
      <c r="F229" s="127" t="s">
        <v>78</v>
      </c>
      <c r="G229" s="127">
        <f>G226+G223+G220+G202+G130+G127+G124+G81+G51+G30+G19+G15+G11+G9+G7</f>
        <v>0</v>
      </c>
      <c r="H229" s="127" t="s">
        <v>79</v>
      </c>
      <c r="I229" s="179" t="s">
        <v>11</v>
      </c>
      <c r="J229" s="237"/>
      <c r="K229" s="237"/>
      <c r="L229" s="237"/>
      <c r="M229" s="238"/>
    </row>
    <row r="231" spans="1:16" ht="14.25" x14ac:dyDescent="0.25">
      <c r="J231" s="102" t="s">
        <v>130</v>
      </c>
      <c r="K231" s="15" t="s">
        <v>102</v>
      </c>
    </row>
    <row r="232" spans="1:16" ht="14.25" x14ac:dyDescent="0.25">
      <c r="J232" s="102" t="s">
        <v>131</v>
      </c>
      <c r="K232" s="15" t="s">
        <v>103</v>
      </c>
    </row>
    <row r="233" spans="1:16" ht="14.25" x14ac:dyDescent="0.25">
      <c r="J233" s="102" t="s">
        <v>132</v>
      </c>
      <c r="K233" s="15" t="s">
        <v>104</v>
      </c>
    </row>
    <row r="234" spans="1:16" ht="14.25" x14ac:dyDescent="0.25">
      <c r="J234" s="102" t="s">
        <v>133</v>
      </c>
      <c r="K234" s="15" t="s">
        <v>105</v>
      </c>
    </row>
    <row r="235" spans="1:16" ht="14.25" x14ac:dyDescent="0.25">
      <c r="J235" s="102" t="s">
        <v>134</v>
      </c>
      <c r="K235" s="15" t="s">
        <v>106</v>
      </c>
    </row>
    <row r="236" spans="1:16" ht="14.25" x14ac:dyDescent="0.25">
      <c r="J236" s="102" t="s">
        <v>135</v>
      </c>
      <c r="K236" s="15" t="s">
        <v>107</v>
      </c>
    </row>
    <row r="237" spans="1:16" ht="14.25" x14ac:dyDescent="0.25">
      <c r="J237" s="102" t="s">
        <v>136</v>
      </c>
      <c r="K237" s="15" t="s">
        <v>108</v>
      </c>
    </row>
    <row r="238" spans="1:16" ht="14.25" x14ac:dyDescent="0.25">
      <c r="J238" s="102" t="s">
        <v>137</v>
      </c>
      <c r="K238" s="15" t="s">
        <v>109</v>
      </c>
    </row>
    <row r="239" spans="1:16" ht="14.25" x14ac:dyDescent="0.25">
      <c r="J239" s="102" t="s">
        <v>138</v>
      </c>
      <c r="K239" s="15" t="s">
        <v>110</v>
      </c>
    </row>
    <row r="240" spans="1:16" ht="14.25" x14ac:dyDescent="0.25">
      <c r="J240" s="102" t="s">
        <v>139</v>
      </c>
      <c r="K240" s="15" t="s">
        <v>111</v>
      </c>
    </row>
    <row r="241" spans="10:11" ht="14.25" x14ac:dyDescent="0.25">
      <c r="J241" s="102" t="s">
        <v>140</v>
      </c>
      <c r="K241" s="15" t="s">
        <v>112</v>
      </c>
    </row>
    <row r="242" spans="10:11" ht="14.25" x14ac:dyDescent="0.25">
      <c r="J242" s="102" t="s">
        <v>141</v>
      </c>
      <c r="K242" s="15" t="s">
        <v>113</v>
      </c>
    </row>
    <row r="243" spans="10:11" ht="14.25" x14ac:dyDescent="0.25">
      <c r="J243" s="102" t="s">
        <v>142</v>
      </c>
      <c r="K243" s="15" t="s">
        <v>114</v>
      </c>
    </row>
    <row r="244" spans="10:11" ht="14.25" x14ac:dyDescent="0.25">
      <c r="J244" s="102" t="s">
        <v>143</v>
      </c>
      <c r="K244" s="15" t="s">
        <v>115</v>
      </c>
    </row>
    <row r="245" spans="10:11" ht="14.25" x14ac:dyDescent="0.25">
      <c r="J245" s="102" t="s">
        <v>144</v>
      </c>
      <c r="K245" s="15" t="s">
        <v>116</v>
      </c>
    </row>
    <row r="246" spans="10:11" ht="14.25" x14ac:dyDescent="0.25">
      <c r="J246" s="102" t="s">
        <v>145</v>
      </c>
    </row>
    <row r="247" spans="10:11" ht="14.25" x14ac:dyDescent="0.25">
      <c r="J247" s="102" t="s">
        <v>146</v>
      </c>
    </row>
    <row r="248" spans="10:11" ht="14.25" x14ac:dyDescent="0.25">
      <c r="J248" s="102" t="s">
        <v>147</v>
      </c>
    </row>
    <row r="249" spans="10:11" ht="14.25" x14ac:dyDescent="0.25">
      <c r="J249" s="102" t="s">
        <v>148</v>
      </c>
    </row>
    <row r="250" spans="10:11" ht="14.25" x14ac:dyDescent="0.25">
      <c r="J250" s="102" t="s">
        <v>149</v>
      </c>
    </row>
    <row r="251" spans="10:11" ht="14.25" x14ac:dyDescent="0.25">
      <c r="J251" s="102" t="s">
        <v>150</v>
      </c>
    </row>
    <row r="252" spans="10:11" ht="14.25" x14ac:dyDescent="0.25">
      <c r="J252" s="102" t="s">
        <v>151</v>
      </c>
    </row>
    <row r="253" spans="10:11" ht="14.25" x14ac:dyDescent="0.25">
      <c r="J253" s="102" t="s">
        <v>152</v>
      </c>
    </row>
    <row r="254" spans="10:11" ht="14.25" x14ac:dyDescent="0.25">
      <c r="J254" s="102" t="s">
        <v>153</v>
      </c>
    </row>
    <row r="255" spans="10:11" ht="14.25" x14ac:dyDescent="0.25">
      <c r="J255" s="102" t="s">
        <v>154</v>
      </c>
    </row>
    <row r="256" spans="10:11" ht="14.25" x14ac:dyDescent="0.25">
      <c r="J256" s="102" t="s">
        <v>155</v>
      </c>
    </row>
    <row r="257" spans="10:10" ht="14.25" x14ac:dyDescent="0.25">
      <c r="J257" s="102" t="s">
        <v>156</v>
      </c>
    </row>
    <row r="258" spans="10:10" ht="14.25" x14ac:dyDescent="0.25">
      <c r="J258" s="102" t="s">
        <v>157</v>
      </c>
    </row>
    <row r="259" spans="10:10" ht="14.25" x14ac:dyDescent="0.25">
      <c r="J259" s="102" t="s">
        <v>158</v>
      </c>
    </row>
    <row r="260" spans="10:10" ht="14.25" x14ac:dyDescent="0.25">
      <c r="J260" s="102" t="s">
        <v>159</v>
      </c>
    </row>
    <row r="261" spans="10:10" ht="14.25" x14ac:dyDescent="0.25">
      <c r="J261" s="102" t="s">
        <v>160</v>
      </c>
    </row>
    <row r="262" spans="10:10" ht="14.25" x14ac:dyDescent="0.25">
      <c r="J262" s="102" t="s">
        <v>161</v>
      </c>
    </row>
    <row r="263" spans="10:10" ht="14.25" x14ac:dyDescent="0.25">
      <c r="J263" s="102" t="s">
        <v>162</v>
      </c>
    </row>
    <row r="264" spans="10:10" ht="14.25" x14ac:dyDescent="0.25">
      <c r="J264" s="102" t="s">
        <v>163</v>
      </c>
    </row>
    <row r="265" spans="10:10" ht="14.25" x14ac:dyDescent="0.25">
      <c r="J265" s="102" t="s">
        <v>164</v>
      </c>
    </row>
    <row r="266" spans="10:10" ht="14.25" x14ac:dyDescent="0.25">
      <c r="J266" s="102" t="s">
        <v>165</v>
      </c>
    </row>
    <row r="267" spans="10:10" ht="14.25" x14ac:dyDescent="0.25">
      <c r="J267" s="102" t="s">
        <v>166</v>
      </c>
    </row>
    <row r="268" spans="10:10" ht="14.25" x14ac:dyDescent="0.25">
      <c r="J268" s="102" t="s">
        <v>167</v>
      </c>
    </row>
    <row r="269" spans="10:10" ht="14.25" x14ac:dyDescent="0.25">
      <c r="J269" s="102" t="s">
        <v>168</v>
      </c>
    </row>
    <row r="270" spans="10:10" ht="14.25" x14ac:dyDescent="0.25">
      <c r="J270" s="102" t="s">
        <v>169</v>
      </c>
    </row>
    <row r="271" spans="10:10" ht="14.25" x14ac:dyDescent="0.25">
      <c r="J271" s="102" t="s">
        <v>170</v>
      </c>
    </row>
    <row r="272" spans="10:10" ht="14.25" x14ac:dyDescent="0.25">
      <c r="J272" s="102" t="s">
        <v>171</v>
      </c>
    </row>
    <row r="273" spans="10:10" ht="14.25" x14ac:dyDescent="0.25">
      <c r="J273" s="102" t="s">
        <v>172</v>
      </c>
    </row>
    <row r="274" spans="10:10" ht="14.25" x14ac:dyDescent="0.25">
      <c r="J274" s="102" t="s">
        <v>173</v>
      </c>
    </row>
    <row r="275" spans="10:10" ht="14.25" x14ac:dyDescent="0.25">
      <c r="J275" s="103" t="s">
        <v>174</v>
      </c>
    </row>
    <row r="276" spans="10:10" ht="14.25" x14ac:dyDescent="0.25">
      <c r="J276" s="102" t="s">
        <v>175</v>
      </c>
    </row>
    <row r="277" spans="10:10" ht="14.25" x14ac:dyDescent="0.25">
      <c r="J277" s="102" t="s">
        <v>176</v>
      </c>
    </row>
    <row r="278" spans="10:10" ht="14.25" x14ac:dyDescent="0.25">
      <c r="J278" s="103" t="s">
        <v>177</v>
      </c>
    </row>
    <row r="279" spans="10:10" ht="14.25" x14ac:dyDescent="0.25">
      <c r="J279" s="102" t="s">
        <v>178</v>
      </c>
    </row>
    <row r="280" spans="10:10" ht="14.25" x14ac:dyDescent="0.25">
      <c r="J280" s="102" t="s">
        <v>179</v>
      </c>
    </row>
    <row r="281" spans="10:10" ht="14.25" x14ac:dyDescent="0.25">
      <c r="J281" s="102" t="s">
        <v>180</v>
      </c>
    </row>
    <row r="282" spans="10:10" ht="14.25" x14ac:dyDescent="0.25">
      <c r="J282" s="103" t="s">
        <v>181</v>
      </c>
    </row>
    <row r="283" spans="10:10" ht="14.25" x14ac:dyDescent="0.25">
      <c r="J283" s="103" t="s">
        <v>182</v>
      </c>
    </row>
    <row r="284" spans="10:10" ht="14.25" x14ac:dyDescent="0.25">
      <c r="J284" s="103" t="s">
        <v>183</v>
      </c>
    </row>
  </sheetData>
  <mergeCells count="14">
    <mergeCell ref="J229:M229"/>
    <mergeCell ref="A220:C222"/>
    <mergeCell ref="A223:C225"/>
    <mergeCell ref="A226:C228"/>
    <mergeCell ref="A229:C229"/>
    <mergeCell ref="A202:C219"/>
    <mergeCell ref="A127:C129"/>
    <mergeCell ref="A130:C201"/>
    <mergeCell ref="C2:K2"/>
    <mergeCell ref="C3:K3"/>
    <mergeCell ref="B6:C6"/>
    <mergeCell ref="F6:I6"/>
    <mergeCell ref="A7:A123"/>
    <mergeCell ref="A124:C126"/>
  </mergeCells>
  <phoneticPr fontId="1"/>
  <pageMargins left="0.59055118110236227" right="0.39370078740157483" top="0.98425196850393704" bottom="0.98425196850393704" header="0.51181102362204722" footer="0.5118110236220472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1"/>
  <sheetViews>
    <sheetView view="pageBreakPreview" zoomScale="70" zoomScaleNormal="100" workbookViewId="0">
      <selection activeCell="L33" sqref="L33"/>
    </sheetView>
  </sheetViews>
  <sheetFormatPr defaultColWidth="9" defaultRowHeight="12.75" x14ac:dyDescent="0.25"/>
  <cols>
    <col min="1" max="1" width="5.73046875" style="15" customWidth="1"/>
    <col min="2" max="2" width="7.1328125" style="15" customWidth="1"/>
    <col min="3" max="3" width="3.86328125" style="15" customWidth="1"/>
    <col min="4" max="4" width="12.46484375" style="15" customWidth="1"/>
    <col min="5" max="5" width="7.265625" style="15" customWidth="1"/>
    <col min="6" max="6" width="2.86328125" style="15" customWidth="1"/>
    <col min="7" max="7" width="4.73046875" style="15" customWidth="1"/>
    <col min="8" max="8" width="1.73046875" style="15" customWidth="1"/>
    <col min="9" max="9" width="2.86328125" style="15" customWidth="1"/>
    <col min="10" max="10" width="21" style="15" customWidth="1"/>
    <col min="11" max="11" width="24.73046875" style="15" customWidth="1"/>
    <col min="12" max="12" width="7.265625" style="15" customWidth="1"/>
    <col min="13" max="13" width="14.265625" style="15" customWidth="1"/>
    <col min="14" max="16384" width="9" style="15"/>
  </cols>
  <sheetData>
    <row r="1" spans="1:13" ht="15" customHeight="1" x14ac:dyDescent="0.25">
      <c r="M1" s="16" t="s">
        <v>76</v>
      </c>
    </row>
    <row r="2" spans="1:13" ht="20.25" customHeight="1" x14ac:dyDescent="0.25">
      <c r="C2" s="216" t="str">
        <f>'感謝状一覧表＜別表２＞'!C2:K2</f>
        <v>第７４回愛知県社会福祉大会</v>
      </c>
      <c r="D2" s="216"/>
      <c r="E2" s="216"/>
      <c r="F2" s="216"/>
      <c r="G2" s="216"/>
      <c r="H2" s="216"/>
      <c r="I2" s="216"/>
      <c r="J2" s="216"/>
      <c r="K2" s="216"/>
    </row>
    <row r="3" spans="1:13" ht="18.75" customHeight="1" x14ac:dyDescent="0.25">
      <c r="A3" s="16"/>
      <c r="C3" s="216" t="s">
        <v>80</v>
      </c>
      <c r="D3" s="216"/>
      <c r="E3" s="216"/>
      <c r="F3" s="260"/>
      <c r="G3" s="260"/>
      <c r="H3" s="260"/>
      <c r="I3" s="260"/>
      <c r="J3" s="260"/>
      <c r="K3" s="260"/>
    </row>
    <row r="4" spans="1:13" ht="11.25" customHeight="1" x14ac:dyDescent="0.25">
      <c r="A4" s="16"/>
      <c r="C4" s="18"/>
      <c r="D4" s="18"/>
      <c r="E4" s="18"/>
      <c r="F4" s="65"/>
      <c r="G4" s="65"/>
      <c r="H4" s="65"/>
      <c r="I4" s="65"/>
      <c r="J4" s="65"/>
      <c r="K4" s="65"/>
    </row>
    <row r="5" spans="1:13" ht="15" customHeight="1" x14ac:dyDescent="0.25">
      <c r="K5" s="19" t="s">
        <v>4</v>
      </c>
      <c r="L5" s="20"/>
      <c r="M5" s="21"/>
    </row>
    <row r="6" spans="1:13" ht="26.25" customHeight="1" x14ac:dyDescent="0.25">
      <c r="A6" s="19"/>
      <c r="B6" s="261" t="s">
        <v>13</v>
      </c>
      <c r="C6" s="262"/>
      <c r="D6" s="43" t="s">
        <v>4</v>
      </c>
      <c r="E6" s="22" t="s">
        <v>32</v>
      </c>
      <c r="F6" s="262" t="s">
        <v>10</v>
      </c>
      <c r="G6" s="262"/>
      <c r="H6" s="262"/>
      <c r="I6" s="263"/>
      <c r="J6" s="23" t="s">
        <v>9</v>
      </c>
      <c r="K6" s="23" t="s">
        <v>34</v>
      </c>
      <c r="L6" s="23" t="s">
        <v>0</v>
      </c>
      <c r="M6" s="23" t="s">
        <v>12</v>
      </c>
    </row>
    <row r="7" spans="1:13" x14ac:dyDescent="0.25">
      <c r="A7" s="258" t="s">
        <v>14</v>
      </c>
      <c r="B7" s="24" t="s">
        <v>15</v>
      </c>
      <c r="C7" s="25"/>
      <c r="D7" s="7" t="s">
        <v>33</v>
      </c>
      <c r="E7" s="8" t="s">
        <v>35</v>
      </c>
      <c r="F7" s="64" t="s">
        <v>36</v>
      </c>
      <c r="G7" s="3">
        <v>1</v>
      </c>
      <c r="H7" s="3" t="s">
        <v>37</v>
      </c>
      <c r="I7" s="3" t="s">
        <v>11</v>
      </c>
      <c r="J7" s="58" t="s">
        <v>93</v>
      </c>
      <c r="K7" s="58" t="s">
        <v>38</v>
      </c>
      <c r="L7" s="5" t="s">
        <v>1</v>
      </c>
      <c r="M7" s="29"/>
    </row>
    <row r="8" spans="1:13" x14ac:dyDescent="0.25">
      <c r="A8" s="259"/>
      <c r="B8" s="30"/>
      <c r="C8" s="31"/>
      <c r="D8" s="45"/>
      <c r="E8" s="32"/>
      <c r="F8" s="33"/>
      <c r="G8" s="33"/>
      <c r="H8" s="33"/>
      <c r="I8" s="33"/>
      <c r="J8" s="54"/>
      <c r="K8" s="54"/>
      <c r="L8" s="34"/>
      <c r="M8" s="35"/>
    </row>
    <row r="9" spans="1:13" x14ac:dyDescent="0.25">
      <c r="A9" s="259"/>
      <c r="B9" s="24" t="s">
        <v>16</v>
      </c>
      <c r="C9" s="25"/>
      <c r="D9" s="44"/>
      <c r="E9" s="26"/>
      <c r="F9" s="27" t="s">
        <v>30</v>
      </c>
      <c r="G9" s="27"/>
      <c r="H9" s="27" t="s">
        <v>31</v>
      </c>
      <c r="I9" s="27" t="s">
        <v>11</v>
      </c>
      <c r="J9" s="53"/>
      <c r="K9" s="53"/>
      <c r="L9" s="28"/>
      <c r="M9" s="29"/>
    </row>
    <row r="10" spans="1:13" x14ac:dyDescent="0.25">
      <c r="A10" s="259"/>
      <c r="B10" s="30" t="s">
        <v>17</v>
      </c>
      <c r="C10" s="31"/>
      <c r="D10" s="45"/>
      <c r="E10" s="32"/>
      <c r="F10" s="33"/>
      <c r="G10" s="33"/>
      <c r="H10" s="33"/>
      <c r="I10" s="33"/>
      <c r="J10" s="54"/>
      <c r="K10" s="54"/>
      <c r="L10" s="34"/>
      <c r="M10" s="35"/>
    </row>
    <row r="11" spans="1:13" x14ac:dyDescent="0.25">
      <c r="A11" s="259"/>
      <c r="B11" s="24" t="s">
        <v>18</v>
      </c>
      <c r="C11" s="25"/>
      <c r="D11" s="44"/>
      <c r="E11" s="26"/>
      <c r="F11" s="27" t="s">
        <v>30</v>
      </c>
      <c r="G11" s="27"/>
      <c r="H11" s="27" t="s">
        <v>31</v>
      </c>
      <c r="I11" s="27" t="s">
        <v>11</v>
      </c>
      <c r="J11" s="53"/>
      <c r="K11" s="53"/>
      <c r="L11" s="28"/>
      <c r="M11" s="29"/>
    </row>
    <row r="12" spans="1:13" x14ac:dyDescent="0.25">
      <c r="A12" s="259"/>
      <c r="B12" s="30" t="s">
        <v>19</v>
      </c>
      <c r="C12" s="31"/>
      <c r="D12" s="45"/>
      <c r="E12" s="32"/>
      <c r="F12" s="33"/>
      <c r="G12" s="33"/>
      <c r="H12" s="33"/>
      <c r="I12" s="33"/>
      <c r="J12" s="54"/>
      <c r="K12" s="54"/>
      <c r="L12" s="34"/>
      <c r="M12" s="35"/>
    </row>
    <row r="13" spans="1:13" x14ac:dyDescent="0.25">
      <c r="A13" s="259"/>
      <c r="B13" s="30"/>
      <c r="C13" s="31"/>
      <c r="D13" s="45"/>
      <c r="E13" s="32"/>
      <c r="F13" s="33"/>
      <c r="G13" s="33"/>
      <c r="H13" s="33"/>
      <c r="I13" s="33"/>
      <c r="J13" s="54"/>
      <c r="K13" s="54"/>
      <c r="L13" s="34"/>
      <c r="M13" s="35"/>
    </row>
    <row r="14" spans="1:13" x14ac:dyDescent="0.25">
      <c r="A14" s="259"/>
      <c r="B14" s="37"/>
      <c r="C14" s="38"/>
      <c r="D14" s="42"/>
      <c r="E14" s="39"/>
      <c r="F14" s="17"/>
      <c r="G14" s="17"/>
      <c r="H14" s="17"/>
      <c r="I14" s="17"/>
      <c r="J14" s="55"/>
      <c r="K14" s="55"/>
      <c r="L14" s="40"/>
      <c r="M14" s="41"/>
    </row>
    <row r="15" spans="1:13" x14ac:dyDescent="0.25">
      <c r="A15" s="259"/>
      <c r="B15" s="24" t="s">
        <v>20</v>
      </c>
      <c r="C15" s="25"/>
      <c r="D15" s="44"/>
      <c r="E15" s="26"/>
      <c r="F15" s="27" t="s">
        <v>30</v>
      </c>
      <c r="G15" s="27"/>
      <c r="H15" s="27" t="s">
        <v>31</v>
      </c>
      <c r="I15" s="27" t="s">
        <v>11</v>
      </c>
      <c r="J15" s="53"/>
      <c r="K15" s="53"/>
      <c r="L15" s="28"/>
      <c r="M15" s="29"/>
    </row>
    <row r="16" spans="1:13" x14ac:dyDescent="0.25">
      <c r="A16" s="259"/>
      <c r="B16" s="30" t="s">
        <v>21</v>
      </c>
      <c r="C16" s="31"/>
      <c r="D16" s="45"/>
      <c r="E16" s="32"/>
      <c r="F16" s="33"/>
      <c r="G16" s="33"/>
      <c r="H16" s="33"/>
      <c r="I16" s="33"/>
      <c r="J16" s="54"/>
      <c r="K16" s="54"/>
      <c r="L16" s="34"/>
      <c r="M16" s="35"/>
    </row>
    <row r="17" spans="1:13" x14ac:dyDescent="0.25">
      <c r="A17" s="259"/>
      <c r="B17" s="30"/>
      <c r="C17" s="31"/>
      <c r="D17" s="45"/>
      <c r="E17" s="32"/>
      <c r="F17" s="33"/>
      <c r="G17" s="33"/>
      <c r="H17" s="33"/>
      <c r="I17" s="33"/>
      <c r="J17" s="54"/>
      <c r="K17" s="54"/>
      <c r="L17" s="34"/>
      <c r="M17" s="35"/>
    </row>
    <row r="18" spans="1:13" x14ac:dyDescent="0.25">
      <c r="A18" s="259"/>
      <c r="B18" s="37"/>
      <c r="C18" s="38"/>
      <c r="D18" s="42"/>
      <c r="E18" s="39"/>
      <c r="F18" s="17"/>
      <c r="G18" s="17"/>
      <c r="H18" s="17"/>
      <c r="I18" s="17"/>
      <c r="J18" s="55" t="s">
        <v>77</v>
      </c>
      <c r="K18" s="55"/>
      <c r="L18" s="40"/>
      <c r="M18" s="41"/>
    </row>
    <row r="19" spans="1:13" x14ac:dyDescent="0.25">
      <c r="A19" s="259"/>
      <c r="B19" s="24" t="s">
        <v>22</v>
      </c>
      <c r="C19" s="25"/>
      <c r="D19" s="7" t="s">
        <v>33</v>
      </c>
      <c r="E19" s="8" t="s">
        <v>35</v>
      </c>
      <c r="F19" s="3" t="s">
        <v>36</v>
      </c>
      <c r="G19" s="3">
        <v>2</v>
      </c>
      <c r="H19" s="3" t="s">
        <v>37</v>
      </c>
      <c r="I19" s="3" t="s">
        <v>11</v>
      </c>
      <c r="J19" s="58" t="s">
        <v>39</v>
      </c>
      <c r="K19" s="58" t="s">
        <v>40</v>
      </c>
      <c r="L19" s="5" t="s">
        <v>1</v>
      </c>
      <c r="M19" s="29"/>
    </row>
    <row r="20" spans="1:13" x14ac:dyDescent="0.25">
      <c r="A20" s="259"/>
      <c r="B20" s="30" t="s">
        <v>23</v>
      </c>
      <c r="C20" s="31"/>
      <c r="D20" s="67" t="s">
        <v>94</v>
      </c>
      <c r="E20" s="68" t="s">
        <v>35</v>
      </c>
      <c r="F20" s="33"/>
      <c r="G20" s="33"/>
      <c r="H20" s="33"/>
      <c r="I20" s="33"/>
      <c r="J20" s="59" t="s">
        <v>95</v>
      </c>
      <c r="K20" s="59" t="s">
        <v>96</v>
      </c>
      <c r="L20" s="6" t="s">
        <v>2</v>
      </c>
      <c r="M20" s="35"/>
    </row>
    <row r="21" spans="1:13" x14ac:dyDescent="0.25">
      <c r="A21" s="259"/>
      <c r="B21" s="30"/>
      <c r="C21" s="31"/>
      <c r="D21" s="57"/>
      <c r="E21" s="50"/>
      <c r="F21" s="33"/>
      <c r="G21" s="33"/>
      <c r="H21" s="33"/>
      <c r="I21" s="33"/>
      <c r="J21" s="54"/>
      <c r="K21" s="54"/>
      <c r="L21" s="34"/>
      <c r="M21" s="35"/>
    </row>
    <row r="22" spans="1:13" x14ac:dyDescent="0.25">
      <c r="A22" s="259"/>
      <c r="B22" s="30"/>
      <c r="C22" s="31"/>
      <c r="D22" s="57"/>
      <c r="E22" s="50"/>
      <c r="F22" s="33"/>
      <c r="G22" s="33"/>
      <c r="H22" s="33"/>
      <c r="I22" s="33"/>
      <c r="J22" s="54"/>
      <c r="K22" s="54"/>
      <c r="L22" s="34"/>
      <c r="M22" s="35"/>
    </row>
    <row r="23" spans="1:13" x14ac:dyDescent="0.25">
      <c r="A23" s="259"/>
      <c r="B23" s="37"/>
      <c r="C23" s="38"/>
      <c r="D23" s="52"/>
      <c r="E23" s="51"/>
      <c r="F23" s="17"/>
      <c r="G23" s="17"/>
      <c r="H23" s="17"/>
      <c r="I23" s="17"/>
      <c r="J23" s="55"/>
      <c r="K23" s="55"/>
      <c r="L23" s="40"/>
      <c r="M23" s="41"/>
    </row>
    <row r="24" spans="1:13" x14ac:dyDescent="0.25">
      <c r="A24" s="259"/>
      <c r="B24" s="24" t="s">
        <v>24</v>
      </c>
      <c r="C24" s="25"/>
      <c r="D24" s="56"/>
      <c r="E24" s="49"/>
      <c r="F24" s="27" t="s">
        <v>30</v>
      </c>
      <c r="G24" s="27" t="s">
        <v>41</v>
      </c>
      <c r="H24" s="27" t="s">
        <v>31</v>
      </c>
      <c r="I24" s="27" t="s">
        <v>11</v>
      </c>
      <c r="J24" s="53"/>
      <c r="K24" s="53"/>
      <c r="L24" s="28"/>
      <c r="M24" s="29"/>
    </row>
    <row r="25" spans="1:13" x14ac:dyDescent="0.25">
      <c r="A25" s="259"/>
      <c r="B25" s="30" t="s">
        <v>25</v>
      </c>
      <c r="C25" s="31"/>
      <c r="D25" s="57"/>
      <c r="E25" s="50"/>
      <c r="F25" s="33"/>
      <c r="G25" s="33"/>
      <c r="H25" s="33"/>
      <c r="I25" s="33"/>
      <c r="J25" s="54"/>
      <c r="K25" s="54"/>
      <c r="L25" s="34"/>
      <c r="M25" s="35"/>
    </row>
    <row r="26" spans="1:13" x14ac:dyDescent="0.25">
      <c r="A26" s="259"/>
      <c r="B26" s="30"/>
      <c r="C26" s="31"/>
      <c r="D26" s="57"/>
      <c r="E26" s="50"/>
      <c r="F26" s="33"/>
      <c r="G26" s="33"/>
      <c r="H26" s="33"/>
      <c r="I26" s="33"/>
      <c r="J26" s="54"/>
      <c r="K26" s="54"/>
      <c r="L26" s="34"/>
      <c r="M26" s="35"/>
    </row>
    <row r="27" spans="1:13" x14ac:dyDescent="0.25">
      <c r="A27" s="259"/>
      <c r="B27" s="30"/>
      <c r="C27" s="31"/>
      <c r="D27" s="57"/>
      <c r="E27" s="50"/>
      <c r="F27" s="33"/>
      <c r="G27" s="33"/>
      <c r="H27" s="33"/>
      <c r="I27" s="33"/>
      <c r="J27" s="54"/>
      <c r="K27" s="54"/>
      <c r="L27" s="34"/>
      <c r="M27" s="35"/>
    </row>
    <row r="28" spans="1:13" x14ac:dyDescent="0.25">
      <c r="A28" s="259"/>
      <c r="B28" s="30"/>
      <c r="C28" s="31"/>
      <c r="D28" s="57"/>
      <c r="E28" s="50"/>
      <c r="F28" s="33"/>
      <c r="G28" s="33"/>
      <c r="H28" s="33"/>
      <c r="I28" s="33"/>
      <c r="J28" s="54"/>
      <c r="K28" s="54"/>
      <c r="L28" s="34"/>
      <c r="M28" s="35"/>
    </row>
    <row r="29" spans="1:13" x14ac:dyDescent="0.25">
      <c r="A29" s="259"/>
      <c r="B29" s="37"/>
      <c r="C29" s="38"/>
      <c r="D29" s="52"/>
      <c r="E29" s="51"/>
      <c r="F29" s="17"/>
      <c r="G29" s="17"/>
      <c r="H29" s="17"/>
      <c r="I29" s="17"/>
      <c r="J29" s="55"/>
      <c r="K29" s="55"/>
      <c r="L29" s="40"/>
      <c r="M29" s="41"/>
    </row>
    <row r="30" spans="1:13" x14ac:dyDescent="0.25">
      <c r="A30" s="259"/>
      <c r="B30" s="24" t="s">
        <v>26</v>
      </c>
      <c r="C30" s="25"/>
      <c r="D30" s="7" t="s">
        <v>33</v>
      </c>
      <c r="E30" s="8" t="s">
        <v>35</v>
      </c>
      <c r="F30" s="3" t="s">
        <v>36</v>
      </c>
      <c r="G30" s="3">
        <v>3</v>
      </c>
      <c r="H30" s="3" t="s">
        <v>37</v>
      </c>
      <c r="I30" s="3" t="s">
        <v>11</v>
      </c>
      <c r="J30" s="58" t="s">
        <v>42</v>
      </c>
      <c r="K30" s="58" t="s">
        <v>43</v>
      </c>
      <c r="L30" s="5" t="s">
        <v>1</v>
      </c>
      <c r="M30" s="29"/>
    </row>
    <row r="31" spans="1:13" x14ac:dyDescent="0.25">
      <c r="A31" s="259"/>
      <c r="B31" s="30" t="s">
        <v>27</v>
      </c>
      <c r="C31" s="31"/>
      <c r="D31" s="9" t="s">
        <v>33</v>
      </c>
      <c r="E31" s="10" t="s">
        <v>35</v>
      </c>
      <c r="F31" s="1"/>
      <c r="G31" s="1"/>
      <c r="H31" s="1"/>
      <c r="I31" s="1"/>
      <c r="J31" s="59" t="s">
        <v>44</v>
      </c>
      <c r="K31" s="59" t="s">
        <v>45</v>
      </c>
      <c r="L31" s="6" t="s">
        <v>2</v>
      </c>
      <c r="M31" s="35"/>
    </row>
    <row r="32" spans="1:13" x14ac:dyDescent="0.25">
      <c r="A32" s="259"/>
      <c r="B32" s="30"/>
      <c r="C32" s="31"/>
      <c r="D32" s="9" t="s">
        <v>33</v>
      </c>
      <c r="E32" s="10" t="s">
        <v>35</v>
      </c>
      <c r="F32" s="1"/>
      <c r="G32" s="1"/>
      <c r="H32" s="1"/>
      <c r="I32" s="1"/>
      <c r="J32" s="59" t="s">
        <v>46</v>
      </c>
      <c r="K32" s="59" t="s">
        <v>47</v>
      </c>
      <c r="L32" s="6" t="s">
        <v>1</v>
      </c>
      <c r="M32" s="35"/>
    </row>
    <row r="33" spans="1:13" x14ac:dyDescent="0.25">
      <c r="A33" s="259"/>
      <c r="B33" s="30"/>
      <c r="C33" s="31"/>
      <c r="D33" s="9"/>
      <c r="E33" s="10"/>
      <c r="F33" s="1"/>
      <c r="G33" s="1"/>
      <c r="H33" s="1"/>
      <c r="I33" s="1"/>
      <c r="J33" s="59"/>
      <c r="K33" s="59"/>
      <c r="L33" s="6"/>
      <c r="M33" s="35"/>
    </row>
    <row r="34" spans="1:13" x14ac:dyDescent="0.25">
      <c r="A34" s="259"/>
      <c r="B34" s="30"/>
      <c r="C34" s="31"/>
      <c r="D34" s="9"/>
      <c r="E34" s="10"/>
      <c r="F34" s="1"/>
      <c r="G34" s="1"/>
      <c r="H34" s="1"/>
      <c r="I34" s="1"/>
      <c r="J34" s="59"/>
      <c r="K34" s="59"/>
      <c r="L34" s="6"/>
      <c r="M34" s="35"/>
    </row>
    <row r="35" spans="1:13" x14ac:dyDescent="0.25">
      <c r="A35" s="259"/>
      <c r="B35" s="30"/>
      <c r="C35" s="31"/>
      <c r="D35" s="45"/>
      <c r="E35" s="32"/>
      <c r="F35" s="33"/>
      <c r="G35" s="33"/>
      <c r="H35" s="33"/>
      <c r="I35" s="33"/>
      <c r="J35" s="54"/>
      <c r="K35" s="54"/>
      <c r="L35" s="34"/>
      <c r="M35" s="35"/>
    </row>
    <row r="36" spans="1:13" x14ac:dyDescent="0.25">
      <c r="A36" s="259"/>
      <c r="B36" s="30"/>
      <c r="C36" s="31"/>
      <c r="D36" s="45"/>
      <c r="E36" s="32"/>
      <c r="F36" s="33"/>
      <c r="G36" s="33"/>
      <c r="H36" s="33"/>
      <c r="I36" s="33"/>
      <c r="J36" s="54"/>
      <c r="K36" s="54"/>
      <c r="L36" s="34"/>
      <c r="M36" s="35"/>
    </row>
    <row r="37" spans="1:13" x14ac:dyDescent="0.25">
      <c r="A37" s="259"/>
      <c r="B37" s="37"/>
      <c r="C37" s="38"/>
      <c r="D37" s="42"/>
      <c r="E37" s="39"/>
      <c r="F37" s="17"/>
      <c r="G37" s="17"/>
      <c r="H37" s="17"/>
      <c r="I37" s="17"/>
      <c r="J37" s="55"/>
      <c r="K37" s="55"/>
      <c r="L37" s="40"/>
      <c r="M37" s="41"/>
    </row>
    <row r="38" spans="1:13" x14ac:dyDescent="0.25">
      <c r="A38" s="259"/>
      <c r="B38" s="24" t="s">
        <v>28</v>
      </c>
      <c r="C38" s="25"/>
      <c r="D38" s="44"/>
      <c r="E38" s="26"/>
      <c r="F38" s="27" t="s">
        <v>30</v>
      </c>
      <c r="G38" s="27"/>
      <c r="H38" s="27" t="s">
        <v>31</v>
      </c>
      <c r="I38" s="27" t="s">
        <v>11</v>
      </c>
      <c r="J38" s="53"/>
      <c r="K38" s="53"/>
      <c r="L38" s="28"/>
      <c r="M38" s="29"/>
    </row>
    <row r="39" spans="1:13" x14ac:dyDescent="0.25">
      <c r="A39" s="259"/>
      <c r="B39" s="30" t="s">
        <v>29</v>
      </c>
      <c r="C39" s="31"/>
      <c r="D39" s="45"/>
      <c r="E39" s="32"/>
      <c r="F39" s="33"/>
      <c r="G39" s="33"/>
      <c r="H39" s="33"/>
      <c r="I39" s="33"/>
      <c r="J39" s="54"/>
      <c r="K39" s="54"/>
      <c r="L39" s="34"/>
      <c r="M39" s="35"/>
    </row>
    <row r="40" spans="1:13" x14ac:dyDescent="0.25">
      <c r="A40" s="259"/>
      <c r="B40" s="30"/>
      <c r="C40" s="31"/>
      <c r="D40" s="45"/>
      <c r="E40" s="32"/>
      <c r="F40" s="33"/>
      <c r="G40" s="33"/>
      <c r="H40" s="33"/>
      <c r="I40" s="33"/>
      <c r="J40" s="54"/>
      <c r="K40" s="54"/>
      <c r="L40" s="34"/>
      <c r="M40" s="35"/>
    </row>
    <row r="41" spans="1:13" x14ac:dyDescent="0.25">
      <c r="A41" s="259"/>
      <c r="B41" s="30"/>
      <c r="C41" s="31"/>
      <c r="D41" s="45"/>
      <c r="E41" s="32"/>
      <c r="F41" s="33"/>
      <c r="G41" s="33"/>
      <c r="H41" s="33"/>
      <c r="I41" s="33"/>
      <c r="J41" s="54"/>
      <c r="K41" s="54"/>
      <c r="L41" s="34"/>
      <c r="M41" s="35"/>
    </row>
    <row r="42" spans="1:13" x14ac:dyDescent="0.25">
      <c r="A42" s="259"/>
      <c r="B42" s="30"/>
      <c r="C42" s="31"/>
      <c r="D42" s="45"/>
      <c r="E42" s="32"/>
      <c r="F42" s="33"/>
      <c r="G42" s="33"/>
      <c r="H42" s="33"/>
      <c r="I42" s="33"/>
      <c r="J42" s="54"/>
      <c r="K42" s="54"/>
      <c r="L42" s="34"/>
      <c r="M42" s="35"/>
    </row>
    <row r="43" spans="1:13" x14ac:dyDescent="0.25">
      <c r="A43" s="259"/>
      <c r="B43" s="30"/>
      <c r="C43" s="31"/>
      <c r="D43" s="57"/>
      <c r="E43" s="50"/>
      <c r="F43" s="33"/>
      <c r="G43" s="33"/>
      <c r="H43" s="33"/>
      <c r="I43" s="33"/>
      <c r="J43" s="54"/>
      <c r="K43" s="54"/>
      <c r="L43" s="34"/>
      <c r="M43" s="35"/>
    </row>
    <row r="44" spans="1:13" x14ac:dyDescent="0.25">
      <c r="A44" s="259"/>
      <c r="B44" s="30"/>
      <c r="C44" s="31"/>
      <c r="D44" s="57"/>
      <c r="E44" s="50"/>
      <c r="F44" s="33"/>
      <c r="G44" s="33"/>
      <c r="H44" s="33"/>
      <c r="I44" s="33"/>
      <c r="J44" s="54"/>
      <c r="K44" s="54"/>
      <c r="L44" s="34"/>
      <c r="M44" s="35"/>
    </row>
    <row r="45" spans="1:13" x14ac:dyDescent="0.25">
      <c r="A45" s="259"/>
      <c r="B45" s="30"/>
      <c r="C45" s="31"/>
      <c r="D45" s="57"/>
      <c r="E45" s="50"/>
      <c r="F45" s="17"/>
      <c r="G45" s="17"/>
      <c r="H45" s="17"/>
      <c r="I45" s="17"/>
      <c r="J45" s="55"/>
      <c r="K45" s="55"/>
      <c r="L45" s="40"/>
      <c r="M45" s="41"/>
    </row>
    <row r="46" spans="1:13" x14ac:dyDescent="0.25">
      <c r="A46" s="246" t="s">
        <v>5</v>
      </c>
      <c r="B46" s="255"/>
      <c r="C46" s="255"/>
      <c r="D46" s="56"/>
      <c r="E46" s="49"/>
      <c r="F46" s="27" t="s">
        <v>48</v>
      </c>
      <c r="G46" s="27"/>
      <c r="H46" s="27" t="s">
        <v>49</v>
      </c>
      <c r="I46" s="27" t="s">
        <v>11</v>
      </c>
      <c r="J46" s="53"/>
      <c r="K46" s="53"/>
      <c r="L46" s="28"/>
      <c r="M46" s="28"/>
    </row>
    <row r="47" spans="1:13" x14ac:dyDescent="0.25">
      <c r="A47" s="256"/>
      <c r="B47" s="257"/>
      <c r="C47" s="257"/>
      <c r="D47" s="57"/>
      <c r="E47" s="50"/>
      <c r="F47" s="33"/>
      <c r="G47" s="33"/>
      <c r="H47" s="33"/>
      <c r="I47" s="33"/>
      <c r="J47" s="54"/>
      <c r="K47" s="54"/>
      <c r="L47" s="34"/>
      <c r="M47" s="34"/>
    </row>
    <row r="48" spans="1:13" x14ac:dyDescent="0.25">
      <c r="A48" s="256"/>
      <c r="B48" s="257"/>
      <c r="C48" s="257"/>
      <c r="D48" s="57"/>
      <c r="E48" s="50"/>
      <c r="F48" s="36"/>
      <c r="G48" s="36"/>
      <c r="H48" s="36"/>
      <c r="I48" s="46"/>
      <c r="J48" s="54"/>
      <c r="K48" s="54"/>
      <c r="L48" s="34"/>
      <c r="M48" s="34"/>
    </row>
    <row r="49" spans="1:13" x14ac:dyDescent="0.25">
      <c r="A49" s="246" t="s">
        <v>6</v>
      </c>
      <c r="B49" s="255"/>
      <c r="C49" s="255"/>
      <c r="D49" s="56"/>
      <c r="E49" s="49"/>
      <c r="F49" s="27" t="s">
        <v>50</v>
      </c>
      <c r="G49" s="27"/>
      <c r="H49" s="27" t="s">
        <v>51</v>
      </c>
      <c r="I49" s="27" t="s">
        <v>11</v>
      </c>
      <c r="J49" s="53"/>
      <c r="K49" s="53"/>
      <c r="L49" s="28"/>
      <c r="M49" s="28"/>
    </row>
    <row r="50" spans="1:13" x14ac:dyDescent="0.25">
      <c r="A50" s="256"/>
      <c r="B50" s="257"/>
      <c r="C50" s="257"/>
      <c r="D50" s="57"/>
      <c r="E50" s="50"/>
      <c r="F50" s="33"/>
      <c r="G50" s="33"/>
      <c r="H50" s="33"/>
      <c r="I50" s="33"/>
      <c r="J50" s="54"/>
      <c r="K50" s="54"/>
      <c r="L50" s="34"/>
      <c r="M50" s="34"/>
    </row>
    <row r="51" spans="1:13" x14ac:dyDescent="0.25">
      <c r="A51" s="256"/>
      <c r="B51" s="257"/>
      <c r="C51" s="257"/>
      <c r="D51" s="57"/>
      <c r="E51" s="50"/>
      <c r="F51" s="36"/>
      <c r="G51" s="36"/>
      <c r="H51" s="36"/>
      <c r="I51" s="46"/>
      <c r="J51" s="54"/>
      <c r="K51" s="54"/>
      <c r="L51" s="34"/>
      <c r="M51" s="34"/>
    </row>
    <row r="52" spans="1:13" x14ac:dyDescent="0.25">
      <c r="A52" s="246" t="s">
        <v>81</v>
      </c>
      <c r="B52" s="247"/>
      <c r="C52" s="248"/>
      <c r="D52" s="11" t="s">
        <v>33</v>
      </c>
      <c r="E52" s="12" t="s">
        <v>35</v>
      </c>
      <c r="F52" s="3" t="s">
        <v>36</v>
      </c>
      <c r="G52" s="3">
        <v>4</v>
      </c>
      <c r="H52" s="3" t="s">
        <v>37</v>
      </c>
      <c r="I52" s="3" t="s">
        <v>11</v>
      </c>
      <c r="J52" s="58" t="s">
        <v>52</v>
      </c>
      <c r="K52" s="58" t="s">
        <v>53</v>
      </c>
      <c r="L52" s="5" t="s">
        <v>1</v>
      </c>
      <c r="M52" s="28"/>
    </row>
    <row r="53" spans="1:13" x14ac:dyDescent="0.25">
      <c r="A53" s="249"/>
      <c r="B53" s="250"/>
      <c r="C53" s="251"/>
      <c r="D53" s="13" t="s">
        <v>33</v>
      </c>
      <c r="E53" s="14" t="s">
        <v>35</v>
      </c>
      <c r="F53" s="1"/>
      <c r="G53" s="1"/>
      <c r="H53" s="1"/>
      <c r="I53" s="1"/>
      <c r="J53" s="59" t="s">
        <v>61</v>
      </c>
      <c r="K53" s="59" t="s">
        <v>62</v>
      </c>
      <c r="L53" s="6" t="s">
        <v>2</v>
      </c>
      <c r="M53" s="34"/>
    </row>
    <row r="54" spans="1:13" x14ac:dyDescent="0.25">
      <c r="A54" s="249"/>
      <c r="B54" s="250"/>
      <c r="C54" s="251"/>
      <c r="D54" s="13" t="s">
        <v>33</v>
      </c>
      <c r="E54" s="14" t="s">
        <v>35</v>
      </c>
      <c r="F54" s="2"/>
      <c r="G54" s="2"/>
      <c r="H54" s="2"/>
      <c r="I54" s="4"/>
      <c r="J54" s="59" t="s">
        <v>54</v>
      </c>
      <c r="K54" s="59" t="s">
        <v>55</v>
      </c>
      <c r="L54" s="6" t="s">
        <v>1</v>
      </c>
      <c r="M54" s="34"/>
    </row>
    <row r="55" spans="1:13" x14ac:dyDescent="0.25">
      <c r="A55" s="249"/>
      <c r="B55" s="250"/>
      <c r="C55" s="251"/>
      <c r="D55" s="13" t="s">
        <v>33</v>
      </c>
      <c r="E55" s="14" t="s">
        <v>35</v>
      </c>
      <c r="F55" s="2"/>
      <c r="G55" s="2"/>
      <c r="H55" s="2"/>
      <c r="I55" s="4"/>
      <c r="J55" s="59" t="s">
        <v>56</v>
      </c>
      <c r="K55" s="59" t="s">
        <v>57</v>
      </c>
      <c r="L55" s="6" t="s">
        <v>2</v>
      </c>
      <c r="M55" s="34"/>
    </row>
    <row r="56" spans="1:13" x14ac:dyDescent="0.25">
      <c r="A56" s="249"/>
      <c r="B56" s="250"/>
      <c r="C56" s="251"/>
      <c r="D56" s="57"/>
      <c r="E56" s="50"/>
      <c r="F56" s="36"/>
      <c r="G56" s="36"/>
      <c r="H56" s="36"/>
      <c r="I56" s="46"/>
      <c r="J56" s="54"/>
      <c r="K56" s="54"/>
      <c r="L56" s="34"/>
      <c r="M56" s="34"/>
    </row>
    <row r="57" spans="1:13" x14ac:dyDescent="0.25">
      <c r="A57" s="249"/>
      <c r="B57" s="250"/>
      <c r="C57" s="251"/>
      <c r="D57" s="57"/>
      <c r="E57" s="50"/>
      <c r="F57" s="36"/>
      <c r="G57" s="36"/>
      <c r="H57" s="36"/>
      <c r="I57" s="46"/>
      <c r="J57" s="54"/>
      <c r="K57" s="54"/>
      <c r="L57" s="34"/>
      <c r="M57" s="34"/>
    </row>
    <row r="58" spans="1:13" x14ac:dyDescent="0.25">
      <c r="A58" s="249"/>
      <c r="B58" s="250"/>
      <c r="C58" s="251"/>
      <c r="D58" s="57"/>
      <c r="E58" s="50"/>
      <c r="F58" s="36"/>
      <c r="G58" s="36"/>
      <c r="H58" s="36"/>
      <c r="I58" s="46"/>
      <c r="J58" s="54" t="s">
        <v>41</v>
      </c>
      <c r="K58" s="54"/>
      <c r="L58" s="34"/>
      <c r="M58" s="34"/>
    </row>
    <row r="59" spans="1:13" x14ac:dyDescent="0.25">
      <c r="A59" s="252"/>
      <c r="B59" s="253"/>
      <c r="C59" s="254"/>
      <c r="D59" s="52"/>
      <c r="E59" s="51"/>
      <c r="F59" s="62"/>
      <c r="G59" s="62"/>
      <c r="H59" s="62"/>
      <c r="I59" s="63"/>
      <c r="J59" s="55"/>
      <c r="K59" s="55"/>
      <c r="L59" s="40"/>
      <c r="M59" s="40"/>
    </row>
    <row r="60" spans="1:13" x14ac:dyDescent="0.25">
      <c r="A60" s="246" t="s">
        <v>82</v>
      </c>
      <c r="B60" s="247"/>
      <c r="C60" s="248"/>
      <c r="D60" s="57"/>
      <c r="E60" s="50"/>
      <c r="F60" s="36"/>
      <c r="G60" s="36"/>
      <c r="H60" s="36"/>
      <c r="I60" s="46"/>
      <c r="J60" s="54"/>
      <c r="K60" s="54"/>
      <c r="L60" s="34"/>
      <c r="M60" s="34"/>
    </row>
    <row r="61" spans="1:13" x14ac:dyDescent="0.25">
      <c r="A61" s="249"/>
      <c r="B61" s="250"/>
      <c r="C61" s="251"/>
      <c r="D61" s="57"/>
      <c r="E61" s="50"/>
      <c r="F61" s="36"/>
      <c r="G61" s="36"/>
      <c r="H61" s="36"/>
      <c r="I61" s="46"/>
      <c r="J61" s="54"/>
      <c r="K61" s="54"/>
      <c r="L61" s="34"/>
      <c r="M61" s="34"/>
    </row>
    <row r="62" spans="1:13" x14ac:dyDescent="0.25">
      <c r="A62" s="249"/>
      <c r="B62" s="250"/>
      <c r="C62" s="251"/>
      <c r="D62" s="57"/>
      <c r="E62" s="50"/>
      <c r="F62" s="36"/>
      <c r="G62" s="36"/>
      <c r="H62" s="36"/>
      <c r="I62" s="46"/>
      <c r="J62" s="54"/>
      <c r="K62" s="54"/>
      <c r="L62" s="34"/>
      <c r="M62" s="34"/>
    </row>
    <row r="63" spans="1:13" x14ac:dyDescent="0.25">
      <c r="A63" s="249"/>
      <c r="B63" s="250"/>
      <c r="C63" s="251"/>
      <c r="D63" s="57"/>
      <c r="E63" s="50"/>
      <c r="F63" s="36"/>
      <c r="G63" s="36"/>
      <c r="H63" s="36"/>
      <c r="I63" s="46"/>
      <c r="J63" s="54"/>
      <c r="K63" s="54"/>
      <c r="L63" s="34"/>
      <c r="M63" s="34"/>
    </row>
    <row r="64" spans="1:13" x14ac:dyDescent="0.25">
      <c r="A64" s="252"/>
      <c r="B64" s="253"/>
      <c r="C64" s="254"/>
      <c r="D64" s="57"/>
      <c r="E64" s="50"/>
      <c r="F64" s="36"/>
      <c r="G64" s="36"/>
      <c r="H64" s="36"/>
      <c r="I64" s="46"/>
      <c r="J64" s="54"/>
      <c r="K64" s="54"/>
      <c r="L64" s="34"/>
      <c r="M64" s="34"/>
    </row>
    <row r="65" spans="1:13" x14ac:dyDescent="0.25">
      <c r="A65" s="246" t="s">
        <v>7</v>
      </c>
      <c r="B65" s="255"/>
      <c r="C65" s="255"/>
      <c r="D65" s="56"/>
      <c r="E65" s="49"/>
      <c r="F65" s="27" t="s">
        <v>78</v>
      </c>
      <c r="G65" s="27"/>
      <c r="H65" s="27" t="s">
        <v>79</v>
      </c>
      <c r="I65" s="27" t="s">
        <v>11</v>
      </c>
      <c r="J65" s="53"/>
      <c r="K65" s="53"/>
      <c r="L65" s="28"/>
      <c r="M65" s="28"/>
    </row>
    <row r="66" spans="1:13" x14ac:dyDescent="0.25">
      <c r="A66" s="256"/>
      <c r="B66" s="257"/>
      <c r="C66" s="257"/>
      <c r="D66" s="57"/>
      <c r="E66" s="50"/>
      <c r="F66" s="33"/>
      <c r="G66" s="33"/>
      <c r="H66" s="33"/>
      <c r="I66" s="33"/>
      <c r="J66" s="54"/>
      <c r="K66" s="54"/>
      <c r="L66" s="34"/>
      <c r="M66" s="34"/>
    </row>
    <row r="67" spans="1:13" x14ac:dyDescent="0.25">
      <c r="A67" s="246" t="s">
        <v>58</v>
      </c>
      <c r="B67" s="255"/>
      <c r="C67" s="255"/>
      <c r="D67" s="56"/>
      <c r="E67" s="49"/>
      <c r="F67" s="27" t="s">
        <v>59</v>
      </c>
      <c r="G67" s="27"/>
      <c r="H67" s="27" t="s">
        <v>60</v>
      </c>
      <c r="I67" s="27" t="s">
        <v>11</v>
      </c>
      <c r="J67" s="53"/>
      <c r="K67" s="53"/>
      <c r="L67" s="28"/>
      <c r="M67" s="28"/>
    </row>
    <row r="68" spans="1:13" x14ac:dyDescent="0.25">
      <c r="A68" s="256"/>
      <c r="B68" s="257"/>
      <c r="C68" s="257"/>
      <c r="D68" s="57"/>
      <c r="E68" s="50"/>
      <c r="F68" s="33"/>
      <c r="G68" s="33"/>
      <c r="H68" s="33"/>
      <c r="I68" s="33"/>
      <c r="J68" s="54"/>
      <c r="K68" s="54"/>
      <c r="L68" s="34"/>
      <c r="M68" s="34"/>
    </row>
    <row r="69" spans="1:13" ht="14.25" customHeight="1" x14ac:dyDescent="0.25">
      <c r="A69" s="246" t="s">
        <v>3</v>
      </c>
      <c r="B69" s="255"/>
      <c r="C69" s="255"/>
      <c r="D69" s="56"/>
      <c r="E69" s="49"/>
      <c r="F69" s="27" t="s">
        <v>78</v>
      </c>
      <c r="G69" s="27"/>
      <c r="H69" s="27" t="s">
        <v>79</v>
      </c>
      <c r="I69" s="27" t="s">
        <v>11</v>
      </c>
      <c r="J69" s="53"/>
      <c r="K69" s="53"/>
      <c r="L69" s="28"/>
      <c r="M69" s="28"/>
    </row>
    <row r="70" spans="1:13" x14ac:dyDescent="0.25">
      <c r="A70" s="256"/>
      <c r="B70" s="257"/>
      <c r="C70" s="257"/>
      <c r="D70" s="57"/>
      <c r="E70" s="50"/>
      <c r="F70" s="33"/>
      <c r="G70" s="33"/>
      <c r="H70" s="33"/>
      <c r="I70" s="33"/>
      <c r="J70" s="54"/>
      <c r="K70" s="54"/>
      <c r="L70" s="34"/>
      <c r="M70" s="34"/>
    </row>
    <row r="71" spans="1:13" ht="26.25" customHeight="1" x14ac:dyDescent="0.25">
      <c r="A71" s="241" t="s">
        <v>8</v>
      </c>
      <c r="B71" s="242"/>
      <c r="C71" s="242"/>
      <c r="D71" s="60"/>
      <c r="E71" s="61"/>
      <c r="F71" s="47" t="s">
        <v>78</v>
      </c>
      <c r="G71" s="66">
        <v>10</v>
      </c>
      <c r="H71" s="47" t="s">
        <v>79</v>
      </c>
      <c r="I71" s="48" t="s">
        <v>11</v>
      </c>
      <c r="J71" s="243"/>
      <c r="K71" s="244"/>
      <c r="L71" s="244"/>
      <c r="M71" s="245"/>
    </row>
  </sheetData>
  <mergeCells count="14">
    <mergeCell ref="A7:A45"/>
    <mergeCell ref="A46:C48"/>
    <mergeCell ref="A49:C51"/>
    <mergeCell ref="A52:C59"/>
    <mergeCell ref="C2:K2"/>
    <mergeCell ref="C3:K3"/>
    <mergeCell ref="B6:C6"/>
    <mergeCell ref="F6:I6"/>
    <mergeCell ref="A71:C71"/>
    <mergeCell ref="J71:M71"/>
    <mergeCell ref="A60:C64"/>
    <mergeCell ref="A65:C66"/>
    <mergeCell ref="A67:C68"/>
    <mergeCell ref="A69:C70"/>
  </mergeCells>
  <phoneticPr fontId="1"/>
  <pageMargins left="0.75" right="0.75" top="1" bottom="1" header="0.51200000000000001" footer="0.5120000000000000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8"/>
  <sheetViews>
    <sheetView zoomScaleNormal="100" workbookViewId="0">
      <selection activeCell="B5" sqref="B5:B6"/>
    </sheetView>
  </sheetViews>
  <sheetFormatPr defaultRowHeight="12.75" x14ac:dyDescent="0.25"/>
  <cols>
    <col min="2" max="8" width="11.86328125" customWidth="1"/>
  </cols>
  <sheetData>
    <row r="2" spans="2:8" ht="16.149999999999999" x14ac:dyDescent="0.25">
      <c r="B2" s="264" t="s">
        <v>99</v>
      </c>
      <c r="C2" s="264"/>
      <c r="D2" s="264"/>
      <c r="E2" s="264"/>
      <c r="F2" s="264"/>
      <c r="G2" s="264"/>
      <c r="H2" s="264"/>
    </row>
    <row r="3" spans="2:8" x14ac:dyDescent="0.25">
      <c r="F3" s="265" t="s">
        <v>97</v>
      </c>
      <c r="G3" s="265"/>
      <c r="H3" s="265"/>
    </row>
    <row r="4" spans="2:8" x14ac:dyDescent="0.25">
      <c r="B4" s="268"/>
      <c r="C4" s="268"/>
      <c r="D4" s="268"/>
      <c r="E4" s="268"/>
      <c r="F4" s="268"/>
      <c r="G4" s="268"/>
      <c r="H4" s="268"/>
    </row>
    <row r="5" spans="2:8" ht="17.25" customHeight="1" x14ac:dyDescent="0.25">
      <c r="B5" s="266" t="s">
        <v>83</v>
      </c>
      <c r="C5" s="266"/>
      <c r="D5" s="266"/>
      <c r="E5" s="266"/>
      <c r="F5" s="266"/>
      <c r="G5" s="266"/>
      <c r="H5" s="266"/>
    </row>
    <row r="6" spans="2:8" ht="17.25" customHeight="1" x14ac:dyDescent="0.25">
      <c r="B6" s="266"/>
      <c r="C6" s="266"/>
      <c r="D6" s="266"/>
      <c r="E6" s="266"/>
      <c r="F6" s="266"/>
      <c r="G6" s="266"/>
      <c r="H6" s="266"/>
    </row>
    <row r="7" spans="2:8" ht="17.25" customHeight="1" x14ac:dyDescent="0.25">
      <c r="B7" s="266" t="s">
        <v>84</v>
      </c>
      <c r="C7" s="266"/>
      <c r="D7" s="266"/>
      <c r="E7" s="266"/>
      <c r="F7" s="266"/>
      <c r="G7" s="266"/>
      <c r="H7" s="266"/>
    </row>
    <row r="8" spans="2:8" ht="17.25" customHeight="1" x14ac:dyDescent="0.25">
      <c r="B8" s="266"/>
      <c r="C8" s="266"/>
      <c r="D8" s="266"/>
      <c r="E8" s="266"/>
      <c r="F8" s="266"/>
      <c r="G8" s="266"/>
      <c r="H8" s="266"/>
    </row>
    <row r="9" spans="2:8" ht="17.25" customHeight="1" x14ac:dyDescent="0.25">
      <c r="B9" s="266" t="s">
        <v>85</v>
      </c>
      <c r="C9" s="266"/>
      <c r="D9" s="266"/>
      <c r="E9" s="266"/>
      <c r="F9" s="266"/>
      <c r="G9" s="266"/>
      <c r="H9" s="266"/>
    </row>
    <row r="10" spans="2:8" ht="17.25" customHeight="1" x14ac:dyDescent="0.25">
      <c r="B10" s="266"/>
      <c r="C10" s="266"/>
      <c r="D10" s="266"/>
      <c r="E10" s="266"/>
      <c r="F10" s="266"/>
      <c r="G10" s="266"/>
      <c r="H10" s="266"/>
    </row>
    <row r="11" spans="2:8" ht="17.25" customHeight="1" x14ac:dyDescent="0.25">
      <c r="B11" s="266"/>
      <c r="C11" s="266"/>
      <c r="D11" s="266"/>
      <c r="E11" s="266"/>
      <c r="F11" s="266"/>
      <c r="G11" s="266"/>
      <c r="H11" s="266"/>
    </row>
    <row r="12" spans="2:8" ht="17.25" customHeight="1" x14ac:dyDescent="0.25">
      <c r="B12" s="266"/>
      <c r="C12" s="266"/>
      <c r="D12" s="266"/>
      <c r="E12" s="266"/>
      <c r="F12" s="266"/>
      <c r="G12" s="266"/>
      <c r="H12" s="266"/>
    </row>
    <row r="13" spans="2:8" ht="17.25" customHeight="1" x14ac:dyDescent="0.25">
      <c r="B13" s="266"/>
      <c r="C13" s="266"/>
      <c r="D13" s="266"/>
      <c r="E13" s="266"/>
      <c r="F13" s="266"/>
      <c r="G13" s="266"/>
      <c r="H13" s="266"/>
    </row>
    <row r="14" spans="2:8" ht="17.25" customHeight="1" x14ac:dyDescent="0.25">
      <c r="B14" s="266"/>
      <c r="C14" s="266"/>
      <c r="D14" s="266"/>
      <c r="E14" s="266"/>
      <c r="F14" s="266"/>
      <c r="G14" s="266"/>
      <c r="H14" s="266"/>
    </row>
    <row r="15" spans="2:8" ht="17.25" customHeight="1" x14ac:dyDescent="0.25">
      <c r="B15" s="266"/>
      <c r="C15" s="266"/>
      <c r="D15" s="266"/>
      <c r="E15" s="266"/>
      <c r="F15" s="266"/>
      <c r="G15" s="266"/>
      <c r="H15" s="266"/>
    </row>
    <row r="16" spans="2:8" ht="17.25" customHeight="1" x14ac:dyDescent="0.25">
      <c r="B16" s="266"/>
      <c r="C16" s="266"/>
      <c r="D16" s="266"/>
      <c r="E16" s="266"/>
      <c r="F16" s="266"/>
      <c r="G16" s="266"/>
      <c r="H16" s="266"/>
    </row>
    <row r="17" spans="2:8" ht="17.25" customHeight="1" x14ac:dyDescent="0.25">
      <c r="B17" s="266"/>
      <c r="C17" s="266"/>
      <c r="D17" s="266"/>
      <c r="E17" s="266"/>
      <c r="F17" s="266"/>
      <c r="G17" s="266"/>
      <c r="H17" s="266"/>
    </row>
    <row r="18" spans="2:8" ht="17.25" customHeight="1" x14ac:dyDescent="0.25">
      <c r="B18" s="266"/>
      <c r="C18" s="266"/>
      <c r="D18" s="266"/>
      <c r="E18" s="266"/>
      <c r="F18" s="266"/>
      <c r="G18" s="266"/>
      <c r="H18" s="266"/>
    </row>
    <row r="19" spans="2:8" ht="17.25" customHeight="1" x14ac:dyDescent="0.25"/>
    <row r="20" spans="2:8" ht="17.25" customHeight="1" x14ac:dyDescent="0.25"/>
    <row r="21" spans="2:8" ht="17.25" customHeight="1" x14ac:dyDescent="0.25">
      <c r="B21" s="268"/>
      <c r="C21" s="268"/>
      <c r="D21" s="268"/>
      <c r="E21" s="268"/>
      <c r="F21" s="268"/>
      <c r="G21" s="268"/>
      <c r="H21" s="268"/>
    </row>
    <row r="22" spans="2:8" ht="17.25" customHeight="1" x14ac:dyDescent="0.25">
      <c r="B22" s="266" t="s">
        <v>83</v>
      </c>
      <c r="C22" s="266"/>
      <c r="D22" s="266"/>
      <c r="E22" s="266"/>
      <c r="F22" s="266"/>
      <c r="G22" s="266"/>
      <c r="H22" s="266"/>
    </row>
    <row r="23" spans="2:8" ht="17.25" customHeight="1" x14ac:dyDescent="0.25">
      <c r="B23" s="266"/>
      <c r="C23" s="266"/>
      <c r="D23" s="266"/>
      <c r="E23" s="266"/>
      <c r="F23" s="266"/>
      <c r="G23" s="266"/>
      <c r="H23" s="266"/>
    </row>
    <row r="24" spans="2:8" ht="17.25" customHeight="1" x14ac:dyDescent="0.25">
      <c r="B24" s="266" t="s">
        <v>84</v>
      </c>
      <c r="C24" s="266"/>
      <c r="D24" s="266"/>
      <c r="E24" s="266"/>
      <c r="F24" s="266"/>
      <c r="G24" s="266"/>
      <c r="H24" s="266"/>
    </row>
    <row r="25" spans="2:8" ht="17.25" customHeight="1" x14ac:dyDescent="0.25">
      <c r="B25" s="266"/>
      <c r="C25" s="266"/>
      <c r="D25" s="266"/>
      <c r="E25" s="266"/>
      <c r="F25" s="266"/>
      <c r="G25" s="266"/>
      <c r="H25" s="266"/>
    </row>
    <row r="26" spans="2:8" ht="17.25" customHeight="1" x14ac:dyDescent="0.25">
      <c r="B26" s="266" t="s">
        <v>85</v>
      </c>
      <c r="C26" s="266"/>
      <c r="D26" s="266"/>
      <c r="E26" s="266"/>
      <c r="F26" s="266"/>
      <c r="G26" s="266"/>
      <c r="H26" s="266"/>
    </row>
    <row r="27" spans="2:8" ht="17.25" customHeight="1" x14ac:dyDescent="0.25">
      <c r="B27" s="266"/>
      <c r="C27" s="266"/>
      <c r="D27" s="266"/>
      <c r="E27" s="266"/>
      <c r="F27" s="266"/>
      <c r="G27" s="266"/>
      <c r="H27" s="266"/>
    </row>
    <row r="28" spans="2:8" ht="17.25" customHeight="1" x14ac:dyDescent="0.25">
      <c r="B28" s="266"/>
      <c r="C28" s="266"/>
      <c r="D28" s="266"/>
      <c r="E28" s="266"/>
      <c r="F28" s="266"/>
      <c r="G28" s="266"/>
      <c r="H28" s="266"/>
    </row>
    <row r="29" spans="2:8" ht="17.25" customHeight="1" x14ac:dyDescent="0.25">
      <c r="B29" s="266"/>
      <c r="C29" s="266"/>
      <c r="D29" s="266"/>
      <c r="E29" s="266"/>
      <c r="F29" s="266"/>
      <c r="G29" s="266"/>
      <c r="H29" s="266"/>
    </row>
    <row r="30" spans="2:8" ht="17.25" customHeight="1" x14ac:dyDescent="0.25">
      <c r="B30" s="266"/>
      <c r="C30" s="266"/>
      <c r="D30" s="266"/>
      <c r="E30" s="266"/>
      <c r="F30" s="266"/>
      <c r="G30" s="266"/>
      <c r="H30" s="266"/>
    </row>
    <row r="31" spans="2:8" ht="17.25" customHeight="1" x14ac:dyDescent="0.25">
      <c r="B31" s="266"/>
      <c r="C31" s="266"/>
      <c r="D31" s="266"/>
      <c r="E31" s="266"/>
      <c r="F31" s="266"/>
      <c r="G31" s="266"/>
      <c r="H31" s="266"/>
    </row>
    <row r="32" spans="2:8" ht="17.25" customHeight="1" x14ac:dyDescent="0.25">
      <c r="B32" s="266"/>
      <c r="C32" s="266"/>
      <c r="D32" s="266"/>
      <c r="E32" s="266"/>
      <c r="F32" s="266"/>
      <c r="G32" s="266"/>
      <c r="H32" s="266"/>
    </row>
    <row r="33" spans="2:8" ht="17.25" customHeight="1" x14ac:dyDescent="0.25">
      <c r="B33" s="266"/>
      <c r="C33" s="266"/>
      <c r="D33" s="266"/>
      <c r="E33" s="266"/>
      <c r="F33" s="266"/>
      <c r="G33" s="266"/>
      <c r="H33" s="266"/>
    </row>
    <row r="34" spans="2:8" ht="17.25" customHeight="1" x14ac:dyDescent="0.25">
      <c r="B34" s="266"/>
      <c r="C34" s="266"/>
      <c r="D34" s="266"/>
      <c r="E34" s="266"/>
      <c r="F34" s="266"/>
      <c r="G34" s="266"/>
      <c r="H34" s="266"/>
    </row>
    <row r="35" spans="2:8" ht="17.25" customHeight="1" x14ac:dyDescent="0.25">
      <c r="B35" s="266"/>
      <c r="C35" s="266"/>
      <c r="D35" s="266"/>
      <c r="E35" s="266"/>
      <c r="F35" s="266"/>
      <c r="G35" s="266"/>
      <c r="H35" s="266"/>
    </row>
    <row r="37" spans="2:8" x14ac:dyDescent="0.25">
      <c r="G37" s="267" t="s">
        <v>100</v>
      </c>
      <c r="H37" s="267"/>
    </row>
    <row r="38" spans="2:8" x14ac:dyDescent="0.25">
      <c r="G38" s="267"/>
      <c r="H38" s="267"/>
    </row>
  </sheetData>
  <mergeCells count="23">
    <mergeCell ref="G37:H38"/>
    <mergeCell ref="B4:H4"/>
    <mergeCell ref="C9:E18"/>
    <mergeCell ref="C22:E23"/>
    <mergeCell ref="F22:H23"/>
    <mergeCell ref="B9:B18"/>
    <mergeCell ref="F9:H18"/>
    <mergeCell ref="B26:B35"/>
    <mergeCell ref="C26:E35"/>
    <mergeCell ref="F26:H35"/>
    <mergeCell ref="B21:H21"/>
    <mergeCell ref="B22:B23"/>
    <mergeCell ref="B24:B25"/>
    <mergeCell ref="C24:E25"/>
    <mergeCell ref="F24:H25"/>
    <mergeCell ref="B2:H2"/>
    <mergeCell ref="F3:H3"/>
    <mergeCell ref="F7:H8"/>
    <mergeCell ref="B5:B6"/>
    <mergeCell ref="B7:B8"/>
    <mergeCell ref="C5:E6"/>
    <mergeCell ref="F5:H6"/>
    <mergeCell ref="C7:E8"/>
  </mergeCells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G39"/>
  <sheetViews>
    <sheetView topLeftCell="A27" zoomScaleNormal="100" workbookViewId="0">
      <selection activeCell="J11" sqref="J11"/>
    </sheetView>
  </sheetViews>
  <sheetFormatPr defaultRowHeight="12.75" x14ac:dyDescent="0.25"/>
  <cols>
    <col min="1" max="7" width="11.86328125" customWidth="1"/>
  </cols>
  <sheetData>
    <row r="3" spans="1:7" ht="23.25" customHeight="1" x14ac:dyDescent="0.25">
      <c r="A3" s="264" t="s">
        <v>99</v>
      </c>
      <c r="B3" s="264"/>
      <c r="C3" s="264"/>
      <c r="D3" s="264"/>
      <c r="E3" s="264"/>
      <c r="F3" s="264"/>
      <c r="G3" s="264"/>
    </row>
    <row r="4" spans="1:7" x14ac:dyDescent="0.25">
      <c r="E4" s="265" t="s">
        <v>98</v>
      </c>
      <c r="F4" s="265"/>
      <c r="G4" s="265"/>
    </row>
    <row r="5" spans="1:7" ht="19.5" customHeight="1" x14ac:dyDescent="0.25">
      <c r="A5" s="268"/>
      <c r="B5" s="268"/>
      <c r="C5" s="268"/>
      <c r="D5" s="268"/>
      <c r="E5" s="268"/>
      <c r="F5" s="268"/>
      <c r="G5" s="268"/>
    </row>
    <row r="6" spans="1:7" ht="17.25" customHeight="1" x14ac:dyDescent="0.25">
      <c r="A6" s="266" t="s">
        <v>86</v>
      </c>
      <c r="B6" s="266" t="s">
        <v>87</v>
      </c>
      <c r="C6" s="266"/>
      <c r="D6" s="266"/>
      <c r="E6" s="266" t="s">
        <v>88</v>
      </c>
      <c r="F6" s="266"/>
      <c r="G6" s="266"/>
    </row>
    <row r="7" spans="1:7" ht="17.25" customHeight="1" x14ac:dyDescent="0.25">
      <c r="A7" s="266"/>
      <c r="B7" s="266"/>
      <c r="C7" s="266"/>
      <c r="D7" s="266"/>
      <c r="E7" s="266"/>
      <c r="F7" s="266"/>
      <c r="G7" s="266"/>
    </row>
    <row r="8" spans="1:7" ht="17.25" customHeight="1" x14ac:dyDescent="0.25">
      <c r="A8" s="266" t="s">
        <v>84</v>
      </c>
      <c r="B8" s="266" t="s">
        <v>89</v>
      </c>
      <c r="C8" s="266"/>
      <c r="D8" s="266"/>
      <c r="E8" s="266" t="s">
        <v>92</v>
      </c>
      <c r="F8" s="266"/>
      <c r="G8" s="266"/>
    </row>
    <row r="9" spans="1:7" ht="17.25" customHeight="1" x14ac:dyDescent="0.25">
      <c r="A9" s="266"/>
      <c r="B9" s="266"/>
      <c r="C9" s="266"/>
      <c r="D9" s="266"/>
      <c r="E9" s="266"/>
      <c r="F9" s="266"/>
      <c r="G9" s="266"/>
    </row>
    <row r="10" spans="1:7" ht="17.25" customHeight="1" x14ac:dyDescent="0.25">
      <c r="A10" s="266" t="s">
        <v>85</v>
      </c>
      <c r="B10" s="269" t="s">
        <v>90</v>
      </c>
      <c r="C10" s="266"/>
      <c r="D10" s="266"/>
      <c r="E10" s="269" t="s">
        <v>91</v>
      </c>
      <c r="F10" s="266"/>
      <c r="G10" s="266"/>
    </row>
    <row r="11" spans="1:7" ht="17.25" customHeight="1" x14ac:dyDescent="0.25">
      <c r="A11" s="266"/>
      <c r="B11" s="266"/>
      <c r="C11" s="266"/>
      <c r="D11" s="266"/>
      <c r="E11" s="266"/>
      <c r="F11" s="266"/>
      <c r="G11" s="266"/>
    </row>
    <row r="12" spans="1:7" ht="17.25" customHeight="1" x14ac:dyDescent="0.25">
      <c r="A12" s="266"/>
      <c r="B12" s="266"/>
      <c r="C12" s="266"/>
      <c r="D12" s="266"/>
      <c r="E12" s="266"/>
      <c r="F12" s="266"/>
      <c r="G12" s="266"/>
    </row>
    <row r="13" spans="1:7" ht="17.25" customHeight="1" x14ac:dyDescent="0.25">
      <c r="A13" s="266"/>
      <c r="B13" s="266"/>
      <c r="C13" s="266"/>
      <c r="D13" s="266"/>
      <c r="E13" s="266"/>
      <c r="F13" s="266"/>
      <c r="G13" s="266"/>
    </row>
    <row r="14" spans="1:7" ht="17.25" customHeight="1" x14ac:dyDescent="0.25">
      <c r="A14" s="266"/>
      <c r="B14" s="266"/>
      <c r="C14" s="266"/>
      <c r="D14" s="266"/>
      <c r="E14" s="266"/>
      <c r="F14" s="266"/>
      <c r="G14" s="266"/>
    </row>
    <row r="15" spans="1:7" ht="17.25" customHeight="1" x14ac:dyDescent="0.25">
      <c r="A15" s="266"/>
      <c r="B15" s="266"/>
      <c r="C15" s="266"/>
      <c r="D15" s="266"/>
      <c r="E15" s="266"/>
      <c r="F15" s="266"/>
      <c r="G15" s="266"/>
    </row>
    <row r="16" spans="1:7" ht="17.25" customHeight="1" x14ac:dyDescent="0.25">
      <c r="A16" s="266"/>
      <c r="B16" s="266"/>
      <c r="C16" s="266"/>
      <c r="D16" s="266"/>
      <c r="E16" s="266"/>
      <c r="F16" s="266"/>
      <c r="G16" s="266"/>
    </row>
    <row r="17" spans="1:7" ht="17.25" customHeight="1" x14ac:dyDescent="0.25">
      <c r="A17" s="266"/>
      <c r="B17" s="266"/>
      <c r="C17" s="266"/>
      <c r="D17" s="266"/>
      <c r="E17" s="266"/>
      <c r="F17" s="266"/>
      <c r="G17" s="266"/>
    </row>
    <row r="18" spans="1:7" ht="17.25" customHeight="1" x14ac:dyDescent="0.25">
      <c r="A18" s="266"/>
      <c r="B18" s="266"/>
      <c r="C18" s="266"/>
      <c r="D18" s="266"/>
      <c r="E18" s="266"/>
      <c r="F18" s="266"/>
      <c r="G18" s="266"/>
    </row>
    <row r="19" spans="1:7" ht="17.25" customHeight="1" x14ac:dyDescent="0.25">
      <c r="A19" s="266"/>
      <c r="B19" s="266"/>
      <c r="C19" s="266"/>
      <c r="D19" s="266"/>
      <c r="E19" s="266"/>
      <c r="F19" s="266"/>
      <c r="G19" s="266"/>
    </row>
    <row r="20" spans="1:7" ht="17.25" customHeight="1" x14ac:dyDescent="0.25"/>
    <row r="21" spans="1:7" ht="17.25" customHeight="1" x14ac:dyDescent="0.25"/>
    <row r="22" spans="1:7" ht="17.25" customHeight="1" x14ac:dyDescent="0.25">
      <c r="A22" s="268"/>
      <c r="B22" s="268"/>
      <c r="C22" s="268"/>
      <c r="D22" s="268"/>
      <c r="E22" s="268"/>
      <c r="F22" s="268"/>
      <c r="G22" s="268"/>
    </row>
    <row r="23" spans="1:7" ht="17.25" customHeight="1" x14ac:dyDescent="0.25">
      <c r="A23" s="266" t="s">
        <v>86</v>
      </c>
      <c r="B23" s="266"/>
      <c r="C23" s="266"/>
      <c r="D23" s="266"/>
      <c r="E23" s="266"/>
      <c r="F23" s="266"/>
      <c r="G23" s="266"/>
    </row>
    <row r="24" spans="1:7" ht="17.25" customHeight="1" x14ac:dyDescent="0.25">
      <c r="A24" s="266"/>
      <c r="B24" s="266"/>
      <c r="C24" s="266"/>
      <c r="D24" s="266"/>
      <c r="E24" s="266"/>
      <c r="F24" s="266"/>
      <c r="G24" s="266"/>
    </row>
    <row r="25" spans="1:7" ht="17.25" customHeight="1" x14ac:dyDescent="0.25">
      <c r="A25" s="266" t="s">
        <v>84</v>
      </c>
      <c r="B25" s="266"/>
      <c r="C25" s="266"/>
      <c r="D25" s="266"/>
      <c r="E25" s="266"/>
      <c r="F25" s="266"/>
      <c r="G25" s="266"/>
    </row>
    <row r="26" spans="1:7" ht="17.25" customHeight="1" x14ac:dyDescent="0.25">
      <c r="A26" s="266"/>
      <c r="B26" s="266"/>
      <c r="C26" s="266"/>
      <c r="D26" s="266"/>
      <c r="E26" s="266"/>
      <c r="F26" s="266"/>
      <c r="G26" s="266"/>
    </row>
    <row r="27" spans="1:7" ht="17.25" customHeight="1" x14ac:dyDescent="0.25">
      <c r="A27" s="266" t="s">
        <v>85</v>
      </c>
      <c r="B27" s="266"/>
      <c r="C27" s="266"/>
      <c r="D27" s="266"/>
      <c r="E27" s="266"/>
      <c r="F27" s="266"/>
      <c r="G27" s="266"/>
    </row>
    <row r="28" spans="1:7" ht="17.25" customHeight="1" x14ac:dyDescent="0.25">
      <c r="A28" s="266"/>
      <c r="B28" s="266"/>
      <c r="C28" s="266"/>
      <c r="D28" s="266"/>
      <c r="E28" s="266"/>
      <c r="F28" s="266"/>
      <c r="G28" s="266"/>
    </row>
    <row r="29" spans="1:7" ht="17.25" customHeight="1" x14ac:dyDescent="0.25">
      <c r="A29" s="266"/>
      <c r="B29" s="266"/>
      <c r="C29" s="266"/>
      <c r="D29" s="266"/>
      <c r="E29" s="266"/>
      <c r="F29" s="266"/>
      <c r="G29" s="266"/>
    </row>
    <row r="30" spans="1:7" ht="17.25" customHeight="1" x14ac:dyDescent="0.25">
      <c r="A30" s="266"/>
      <c r="B30" s="266"/>
      <c r="C30" s="266"/>
      <c r="D30" s="266"/>
      <c r="E30" s="266"/>
      <c r="F30" s="266"/>
      <c r="G30" s="266"/>
    </row>
    <row r="31" spans="1:7" ht="17.25" customHeight="1" x14ac:dyDescent="0.25">
      <c r="A31" s="266"/>
      <c r="B31" s="266"/>
      <c r="C31" s="266"/>
      <c r="D31" s="266"/>
      <c r="E31" s="266"/>
      <c r="F31" s="266"/>
      <c r="G31" s="266"/>
    </row>
    <row r="32" spans="1:7" ht="17.25" customHeight="1" x14ac:dyDescent="0.25">
      <c r="A32" s="266"/>
      <c r="B32" s="266"/>
      <c r="C32" s="266"/>
      <c r="D32" s="266"/>
      <c r="E32" s="266"/>
      <c r="F32" s="266"/>
      <c r="G32" s="266"/>
    </row>
    <row r="33" spans="1:7" ht="17.25" customHeight="1" x14ac:dyDescent="0.25">
      <c r="A33" s="266"/>
      <c r="B33" s="266"/>
      <c r="C33" s="266"/>
      <c r="D33" s="266"/>
      <c r="E33" s="266"/>
      <c r="F33" s="266"/>
      <c r="G33" s="266"/>
    </row>
    <row r="34" spans="1:7" ht="17.25" customHeight="1" x14ac:dyDescent="0.25">
      <c r="A34" s="266"/>
      <c r="B34" s="266"/>
      <c r="C34" s="266"/>
      <c r="D34" s="266"/>
      <c r="E34" s="266"/>
      <c r="F34" s="266"/>
      <c r="G34" s="266"/>
    </row>
    <row r="35" spans="1:7" ht="17.25" customHeight="1" x14ac:dyDescent="0.25">
      <c r="A35" s="266"/>
      <c r="B35" s="266"/>
      <c r="C35" s="266"/>
      <c r="D35" s="266"/>
      <c r="E35" s="266"/>
      <c r="F35" s="266"/>
      <c r="G35" s="266"/>
    </row>
    <row r="36" spans="1:7" ht="17.25" customHeight="1" x14ac:dyDescent="0.25">
      <c r="A36" s="266"/>
      <c r="B36" s="266"/>
      <c r="C36" s="266"/>
      <c r="D36" s="266"/>
      <c r="E36" s="266"/>
      <c r="F36" s="266"/>
      <c r="G36" s="266"/>
    </row>
    <row r="38" spans="1:7" x14ac:dyDescent="0.25">
      <c r="F38" s="267" t="s">
        <v>100</v>
      </c>
      <c r="G38" s="267"/>
    </row>
    <row r="39" spans="1:7" x14ac:dyDescent="0.25">
      <c r="F39" s="267"/>
      <c r="G39" s="267"/>
    </row>
  </sheetData>
  <mergeCells count="23">
    <mergeCell ref="E10:G19"/>
    <mergeCell ref="F38:G39"/>
    <mergeCell ref="A27:A36"/>
    <mergeCell ref="B27:D36"/>
    <mergeCell ref="E27:G36"/>
    <mergeCell ref="A22:G22"/>
    <mergeCell ref="A23:A24"/>
    <mergeCell ref="A3:G3"/>
    <mergeCell ref="A25:A26"/>
    <mergeCell ref="B25:D26"/>
    <mergeCell ref="E25:G26"/>
    <mergeCell ref="A6:A7"/>
    <mergeCell ref="A8:A9"/>
    <mergeCell ref="A5:G5"/>
    <mergeCell ref="E4:G4"/>
    <mergeCell ref="B6:D7"/>
    <mergeCell ref="E6:G7"/>
    <mergeCell ref="B23:D24"/>
    <mergeCell ref="E23:G24"/>
    <mergeCell ref="B8:D9"/>
    <mergeCell ref="E8:G9"/>
    <mergeCell ref="A10:A19"/>
    <mergeCell ref="B10:D19"/>
  </mergeCells>
  <phoneticPr fontId="1"/>
  <pageMargins left="0.75" right="0.75" top="1" bottom="1" header="0.51200000000000001" footer="0.5120000000000000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表彰状一覧表＜別表１＞</vt:lpstr>
      <vt:lpstr>感謝状一覧表＜別表２＞</vt:lpstr>
      <vt:lpstr>＜別表＞記入例</vt:lpstr>
      <vt:lpstr>旧字体等確認表</vt:lpstr>
      <vt:lpstr>旧字体等確認表（記入例）</vt:lpstr>
      <vt:lpstr>'感謝状一覧表＜別表２＞'!Print_Area</vt:lpstr>
      <vt:lpstr>旧字体等確認表!Print_Area</vt:lpstr>
      <vt:lpstr>'旧字体等確認表（記入例）'!Print_Area</vt:lpstr>
      <vt:lpstr>'表彰状一覧表＜別表１＞'!Print_Area</vt:lpstr>
      <vt:lpstr>'感謝状一覧表＜別表２＞'!Print_Titles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小野塚</dc:creator>
  <cp:lastModifiedBy>堀　友里恵</cp:lastModifiedBy>
  <cp:lastPrinted>2023-12-31T00:29:08Z</cp:lastPrinted>
  <dcterms:created xsi:type="dcterms:W3CDTF">2006-04-26T06:59:51Z</dcterms:created>
  <dcterms:modified xsi:type="dcterms:W3CDTF">2026-05-12T02:34:29Z</dcterms:modified>
</cp:coreProperties>
</file>