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Y:\０２施設G\★高瀬\★審査基準作成\大阪府\06様式\交付申請関係様式（地域医療）\"/>
    </mc:Choice>
  </mc:AlternateContent>
  <xr:revisionPtr revIDLastSave="0" documentId="13_ncr:1_{39B64EE7-2906-42E2-9FD2-2BF943CC2446}" xr6:coauthVersionLast="47" xr6:coauthVersionMax="47" xr10:uidLastSave="{00000000-0000-0000-0000-000000000000}"/>
  <bookViews>
    <workbookView xWindow="14400" yWindow="0" windowWidth="14400" windowHeight="15600" xr2:uid="{00000000-000D-0000-FFFF-FFFF00000000}"/>
  </bookViews>
  <sheets>
    <sheet name="別紙２－２" sheetId="1" r:id="rId1"/>
    <sheet name="テーブル" sheetId="2" state="hidden" r:id="rId2"/>
  </sheets>
  <definedNames>
    <definedName name="_xlnm.Print_Area" localSheetId="0">'別紙２－２'!$A$1:$I$18</definedName>
    <definedName name="事業区分">テーブル!$A$2:$A$13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 l="1"/>
  <c r="D7" i="1"/>
  <c r="C11" i="1"/>
  <c r="I7" i="1" l="1"/>
</calcChain>
</file>

<file path=xl/sharedStrings.xml><?xml version="1.0" encoding="utf-8"?>
<sst xmlns="http://schemas.openxmlformats.org/spreadsheetml/2006/main" count="47" uniqueCount="47">
  <si>
    <t>※３　補助金額（Ｈ）は、補助基準額（Ｄ）と補助対象額（Ｇ）の金額を比較して、低い額に２分の１を乗じた金額を記載すること（千円未満を切り捨てた額とする）。</t>
    <rPh sb="3" eb="7">
      <t>ホジョキンガク</t>
    </rPh>
    <rPh sb="12" eb="17">
      <t>ホジョキジュンガク</t>
    </rPh>
    <rPh sb="21" eb="26">
      <t>ホジョタイショウガク</t>
    </rPh>
    <rPh sb="30" eb="32">
      <t>キンガク</t>
    </rPh>
    <rPh sb="33" eb="35">
      <t>ヒカク</t>
    </rPh>
    <rPh sb="38" eb="39">
      <t>ヒク</t>
    </rPh>
    <rPh sb="40" eb="41">
      <t>ガク</t>
    </rPh>
    <rPh sb="43" eb="44">
      <t>ブン</t>
    </rPh>
    <rPh sb="47" eb="48">
      <t>ジョウ</t>
    </rPh>
    <rPh sb="50" eb="52">
      <t>キンガク</t>
    </rPh>
    <rPh sb="53" eb="55">
      <t>キサイ</t>
    </rPh>
    <rPh sb="60" eb="62">
      <t>センエン</t>
    </rPh>
    <rPh sb="62" eb="64">
      <t>ミマン</t>
    </rPh>
    <rPh sb="65" eb="66">
      <t>キ</t>
    </rPh>
    <rPh sb="67" eb="68">
      <t>ス</t>
    </rPh>
    <rPh sb="70" eb="71">
      <t>ガク</t>
    </rPh>
    <phoneticPr fontId="2"/>
  </si>
  <si>
    <t>　　　割合を記載すること。なお、補助対象施設と補助対象外施設との共有部分の面積は、原則として各施設の専有部分の面積に応じて按分し算出すること。</t>
    <phoneticPr fontId="2"/>
  </si>
  <si>
    <t>※２　補助対象施設が建物全体に占める割合（Ｃ）は、補助対象外施設が合築又は併設しているBな愛は、補助対象施設の床面積が建物全体の総床面積に占める</t>
    <rPh sb="3" eb="9">
      <t>ホジョタイショウシセツ</t>
    </rPh>
    <rPh sb="10" eb="12">
      <t>タテモノ</t>
    </rPh>
    <rPh sb="12" eb="14">
      <t>ゼンタイ</t>
    </rPh>
    <rPh sb="15" eb="16">
      <t>シ</t>
    </rPh>
    <rPh sb="18" eb="20">
      <t>ワリアイ</t>
    </rPh>
    <rPh sb="25" eb="30">
      <t>ホジョタイショウガイ</t>
    </rPh>
    <rPh sb="30" eb="32">
      <t>シセツ</t>
    </rPh>
    <rPh sb="33" eb="35">
      <t>ガッチク</t>
    </rPh>
    <rPh sb="35" eb="36">
      <t>マタ</t>
    </rPh>
    <rPh sb="37" eb="39">
      <t>ヘイセツ</t>
    </rPh>
    <rPh sb="45" eb="46">
      <t>アイ</t>
    </rPh>
    <rPh sb="48" eb="54">
      <t>ホジョタイショウシセツ</t>
    </rPh>
    <rPh sb="55" eb="58">
      <t>ユカメンセキ</t>
    </rPh>
    <rPh sb="59" eb="61">
      <t>タテモノ</t>
    </rPh>
    <rPh sb="61" eb="63">
      <t>ゼンタイ</t>
    </rPh>
    <phoneticPr fontId="2"/>
  </si>
  <si>
    <t>　　　路線価を確認することができる資料を添付すること。</t>
    <phoneticPr fontId="2"/>
  </si>
  <si>
    <t>※１　路線価（Ａ）は、直近に国税庁が公表した単価を基に該当地の形状に応じた各種の補正率や加算率を乗じる等して調整を行い算定すること。</t>
    <rPh sb="3" eb="6">
      <t>ロセンカ</t>
    </rPh>
    <rPh sb="11" eb="13">
      <t>チョッキン</t>
    </rPh>
    <rPh sb="14" eb="17">
      <t>コクゼイチョウ</t>
    </rPh>
    <rPh sb="18" eb="20">
      <t>コウヒョウ</t>
    </rPh>
    <rPh sb="22" eb="24">
      <t>タンカ</t>
    </rPh>
    <rPh sb="25" eb="26">
      <t>モト</t>
    </rPh>
    <rPh sb="27" eb="30">
      <t>ガイトウチ</t>
    </rPh>
    <rPh sb="31" eb="33">
      <t>ケイジョウ</t>
    </rPh>
    <rPh sb="34" eb="35">
      <t>オウ</t>
    </rPh>
    <rPh sb="37" eb="39">
      <t>カクシュ</t>
    </rPh>
    <rPh sb="40" eb="43">
      <t>ホセイリツ</t>
    </rPh>
    <rPh sb="44" eb="47">
      <t>カサンリツ</t>
    </rPh>
    <rPh sb="48" eb="49">
      <t>ジョウ</t>
    </rPh>
    <rPh sb="51" eb="52">
      <t>トウ</t>
    </rPh>
    <phoneticPr fontId="2"/>
  </si>
  <si>
    <t>Ｃ＝ｂ／ａ</t>
    <phoneticPr fontId="2"/>
  </si>
  <si>
    <t>ｂ</t>
    <phoneticPr fontId="2"/>
  </si>
  <si>
    <t>ａ</t>
    <phoneticPr fontId="2"/>
  </si>
  <si>
    <t>補助対象対象面積比
（％）</t>
    <rPh sb="0" eb="4">
      <t>ホジョタイショウ</t>
    </rPh>
    <rPh sb="4" eb="6">
      <t>タイショウ</t>
    </rPh>
    <rPh sb="6" eb="9">
      <t>メンセキヒ</t>
    </rPh>
    <phoneticPr fontId="2"/>
  </si>
  <si>
    <t>補助対象施
設の床面積
（㎡）</t>
    <rPh sb="0" eb="4">
      <t>ホジョタイショウ</t>
    </rPh>
    <rPh sb="4" eb="5">
      <t>シ</t>
    </rPh>
    <rPh sb="6" eb="7">
      <t>セツ</t>
    </rPh>
    <rPh sb="8" eb="11">
      <t>ユカメンセキ</t>
    </rPh>
    <phoneticPr fontId="2"/>
  </si>
  <si>
    <t>建物全体の
総床面積
（㎡）</t>
    <rPh sb="0" eb="2">
      <t>タテモノ</t>
    </rPh>
    <rPh sb="2" eb="4">
      <t>ゼンタイ</t>
    </rPh>
    <rPh sb="6" eb="10">
      <t>ソウユカメンセキ</t>
    </rPh>
    <phoneticPr fontId="2"/>
  </si>
  <si>
    <t>Ｈ＝（Ｄ又は
Ｇの低い額）×1/2</t>
    <rPh sb="4" eb="5">
      <t>マタ</t>
    </rPh>
    <rPh sb="9" eb="10">
      <t>ヒク</t>
    </rPh>
    <rPh sb="11" eb="12">
      <t>ガク</t>
    </rPh>
    <phoneticPr fontId="2"/>
  </si>
  <si>
    <t>Ｇ＝（E－F）
　×Ｃ</t>
    <phoneticPr fontId="2"/>
  </si>
  <si>
    <t>Ｃ</t>
    <phoneticPr fontId="2"/>
  </si>
  <si>
    <t>Ｆ</t>
    <phoneticPr fontId="2"/>
  </si>
  <si>
    <t>Ｅ</t>
    <phoneticPr fontId="2"/>
  </si>
  <si>
    <t>D＝A×B×C
×1/2</t>
    <phoneticPr fontId="2"/>
  </si>
  <si>
    <t>Ｃ</t>
    <phoneticPr fontId="2"/>
  </si>
  <si>
    <t>Ｂ</t>
    <phoneticPr fontId="2"/>
  </si>
  <si>
    <t>Ａ</t>
    <phoneticPr fontId="2"/>
  </si>
  <si>
    <t>補助対象施設
が建物全体に
占める割合
※２</t>
    <rPh sb="0" eb="2">
      <t>ホジョ</t>
    </rPh>
    <rPh sb="2" eb="4">
      <t>タイショウ</t>
    </rPh>
    <rPh sb="4" eb="6">
      <t>シセツ</t>
    </rPh>
    <rPh sb="8" eb="10">
      <t>タテモノ</t>
    </rPh>
    <rPh sb="10" eb="12">
      <t>ゼンタイ</t>
    </rPh>
    <rPh sb="14" eb="15">
      <t>シ</t>
    </rPh>
    <rPh sb="17" eb="19">
      <t>ワリアイ</t>
    </rPh>
    <phoneticPr fontId="2"/>
  </si>
  <si>
    <t>一時金（補助
対象経費）の
実支出額
（円）</t>
    <rPh sb="0" eb="3">
      <t>イチジキン</t>
    </rPh>
    <rPh sb="4" eb="6">
      <t>ホジョ</t>
    </rPh>
    <rPh sb="7" eb="9">
      <t>タイショウ</t>
    </rPh>
    <rPh sb="9" eb="11">
      <t>ケイヒ</t>
    </rPh>
    <rPh sb="14" eb="18">
      <t>ジッシシュツガク</t>
    </rPh>
    <rPh sb="17" eb="18">
      <t>ガク</t>
    </rPh>
    <rPh sb="20" eb="21">
      <t>エン</t>
    </rPh>
    <phoneticPr fontId="2"/>
  </si>
  <si>
    <t>地積
（㎡）</t>
    <rPh sb="0" eb="1">
      <t>チ</t>
    </rPh>
    <rPh sb="1" eb="2">
      <t>セキ</t>
    </rPh>
    <phoneticPr fontId="2"/>
  </si>
  <si>
    <t>路線価
（円／㎡）
※１</t>
    <rPh sb="0" eb="3">
      <t>ロセンカ</t>
    </rPh>
    <phoneticPr fontId="2"/>
  </si>
  <si>
    <t>補助対象額</t>
    <rPh sb="0" eb="5">
      <t>ホジョタイショウガク</t>
    </rPh>
    <phoneticPr fontId="2"/>
  </si>
  <si>
    <t>補助基準額（補助上限）</t>
    <rPh sb="0" eb="5">
      <t>ホジョキジュンガク</t>
    </rPh>
    <rPh sb="6" eb="8">
      <t>ホジョ</t>
    </rPh>
    <rPh sb="8" eb="10">
      <t>ジョウゲン</t>
    </rPh>
    <phoneticPr fontId="2"/>
  </si>
  <si>
    <t>地域密着型サービス等整備助成事業</t>
  </si>
  <si>
    <t>介護施設等の創設を条件に行う広域型施設の大規模修繕・耐震化整備事業</t>
    <rPh sb="0" eb="2">
      <t>カイゴ</t>
    </rPh>
    <rPh sb="2" eb="4">
      <t>シセツ</t>
    </rPh>
    <rPh sb="4" eb="5">
      <t>トウ</t>
    </rPh>
    <rPh sb="6" eb="8">
      <t>ソウセツ</t>
    </rPh>
    <rPh sb="9" eb="11">
      <t>ジョウケン</t>
    </rPh>
    <rPh sb="12" eb="13">
      <t>オコナ</t>
    </rPh>
    <rPh sb="14" eb="17">
      <t>コウイキガタ</t>
    </rPh>
    <rPh sb="17" eb="19">
      <t>シセツ</t>
    </rPh>
    <rPh sb="20" eb="23">
      <t>ダイキボ</t>
    </rPh>
    <rPh sb="23" eb="25">
      <t>シュウゼン</t>
    </rPh>
    <rPh sb="26" eb="29">
      <t>タイシンカ</t>
    </rPh>
    <rPh sb="29" eb="31">
      <t>セイビ</t>
    </rPh>
    <rPh sb="31" eb="33">
      <t>ジギョウ</t>
    </rPh>
    <phoneticPr fontId="1"/>
  </si>
  <si>
    <t>介護施設等の施設開設準備経費支援事業</t>
  </si>
  <si>
    <t>介護施設等の大規模修繕の際にあわせて行う介護ロボット・ICTの導入支援事業</t>
    <rPh sb="0" eb="4">
      <t>カイゴシセツ</t>
    </rPh>
    <rPh sb="4" eb="5">
      <t>トウ</t>
    </rPh>
    <rPh sb="6" eb="9">
      <t>ダイキボ</t>
    </rPh>
    <rPh sb="9" eb="11">
      <t>シュウゼン</t>
    </rPh>
    <rPh sb="12" eb="13">
      <t>サイ</t>
    </rPh>
    <rPh sb="18" eb="19">
      <t>オコナ</t>
    </rPh>
    <rPh sb="20" eb="22">
      <t>カイゴ</t>
    </rPh>
    <rPh sb="31" eb="33">
      <t>ドウニュウ</t>
    </rPh>
    <rPh sb="33" eb="35">
      <t>シエン</t>
    </rPh>
    <rPh sb="35" eb="37">
      <t>ジギョウ</t>
    </rPh>
    <phoneticPr fontId="1"/>
  </si>
  <si>
    <t>介護予防・健康づくりを行う介護予防拠点における防災意識啓発の取組支援事業</t>
    <rPh sb="2" eb="4">
      <t>ヨボウ</t>
    </rPh>
    <rPh sb="5" eb="7">
      <t>ケンコウ</t>
    </rPh>
    <rPh sb="11" eb="12">
      <t>オコナ</t>
    </rPh>
    <rPh sb="13" eb="15">
      <t>カイゴ</t>
    </rPh>
    <rPh sb="15" eb="17">
      <t>ヨボウ</t>
    </rPh>
    <rPh sb="17" eb="19">
      <t>キョテン</t>
    </rPh>
    <rPh sb="23" eb="25">
      <t>ボウサイ</t>
    </rPh>
    <rPh sb="25" eb="27">
      <t>イシキ</t>
    </rPh>
    <rPh sb="27" eb="29">
      <t>ケイハツ</t>
    </rPh>
    <rPh sb="30" eb="32">
      <t>トリクミ</t>
    </rPh>
    <rPh sb="32" eb="34">
      <t>シエン</t>
    </rPh>
    <rPh sb="34" eb="36">
      <t>ジギョウ</t>
    </rPh>
    <phoneticPr fontId="1"/>
  </si>
  <si>
    <t>定期借地権設定のための一時金の支援事業</t>
    <rPh sb="0" eb="2">
      <t>テイキ</t>
    </rPh>
    <rPh sb="2" eb="5">
      <t>シャクチケン</t>
    </rPh>
    <rPh sb="5" eb="7">
      <t>セッテイ</t>
    </rPh>
    <rPh sb="11" eb="14">
      <t>イチジキン</t>
    </rPh>
    <rPh sb="15" eb="17">
      <t>シエン</t>
    </rPh>
    <rPh sb="17" eb="19">
      <t>ジギョウ</t>
    </rPh>
    <phoneticPr fontId="1"/>
  </si>
  <si>
    <t>既存の特別養護老人ホーム等のユニット化改修等支援事業</t>
  </si>
  <si>
    <t>既存の特別養護老人ホームにおける多床室のプライバシー保護のための改修支援事業</t>
    <rPh sb="16" eb="19">
      <t>タショウシツ</t>
    </rPh>
    <rPh sb="26" eb="28">
      <t>ホゴ</t>
    </rPh>
    <phoneticPr fontId="1"/>
  </si>
  <si>
    <t>介護施設等における看取り環境整備推進事業</t>
    <rPh sb="0" eb="2">
      <t>カイゴ</t>
    </rPh>
    <rPh sb="2" eb="4">
      <t>シセツ</t>
    </rPh>
    <rPh sb="4" eb="5">
      <t>トウ</t>
    </rPh>
    <rPh sb="9" eb="11">
      <t>ミト</t>
    </rPh>
    <rPh sb="12" eb="14">
      <t>カンキョウ</t>
    </rPh>
    <rPh sb="14" eb="16">
      <t>セイビ</t>
    </rPh>
    <rPh sb="16" eb="18">
      <t>スイシン</t>
    </rPh>
    <rPh sb="18" eb="20">
      <t>ジギョウ</t>
    </rPh>
    <phoneticPr fontId="1"/>
  </si>
  <si>
    <t>共生型サービス事業所の整備推進事業</t>
    <rPh sb="0" eb="3">
      <t>キョウセイガタ</t>
    </rPh>
    <rPh sb="7" eb="10">
      <t>ジギョウショ</t>
    </rPh>
    <rPh sb="11" eb="13">
      <t>セイビ</t>
    </rPh>
    <rPh sb="13" eb="15">
      <t>スイシン</t>
    </rPh>
    <rPh sb="15" eb="17">
      <t>ジギョウ</t>
    </rPh>
    <phoneticPr fontId="1"/>
  </si>
  <si>
    <t>介護施設等における簡易陰圧装置の設置に係る経費支援事業</t>
    <rPh sb="9" eb="11">
      <t>カンイ</t>
    </rPh>
    <rPh sb="11" eb="15">
      <t>インアツソウチ</t>
    </rPh>
    <rPh sb="16" eb="18">
      <t>セッチ</t>
    </rPh>
    <rPh sb="19" eb="20">
      <t>カカ</t>
    </rPh>
    <rPh sb="21" eb="23">
      <t>ケイヒ</t>
    </rPh>
    <rPh sb="23" eb="25">
      <t>シエン</t>
    </rPh>
    <phoneticPr fontId="1"/>
  </si>
  <si>
    <t>介護職員の宿舎施設整備事業分</t>
  </si>
  <si>
    <t>事業区分</t>
    <rPh sb="0" eb="2">
      <t>ジギョウ</t>
    </rPh>
    <rPh sb="2" eb="4">
      <t>クブン</t>
    </rPh>
    <phoneticPr fontId="2"/>
  </si>
  <si>
    <r>
      <rPr>
        <b/>
        <sz val="11"/>
        <color theme="1"/>
        <rFont val="メイリオ"/>
        <family val="3"/>
        <charset val="128"/>
      </rPr>
      <t>補助金額</t>
    </r>
    <r>
      <rPr>
        <sz val="11"/>
        <color theme="1"/>
        <rFont val="メイリオ"/>
        <family val="3"/>
        <charset val="128"/>
      </rPr>
      <t xml:space="preserve">
（円）
※３</t>
    </r>
    <rPh sb="0" eb="4">
      <t>ホジョキンガク</t>
    </rPh>
    <rPh sb="6" eb="7">
      <t>エン</t>
    </rPh>
    <phoneticPr fontId="2"/>
  </si>
  <si>
    <r>
      <rPr>
        <b/>
        <sz val="11"/>
        <color theme="1"/>
        <rFont val="メイリオ"/>
        <family val="3"/>
        <charset val="128"/>
      </rPr>
      <t>補助基準額</t>
    </r>
    <r>
      <rPr>
        <sz val="11"/>
        <color theme="1"/>
        <rFont val="メイリオ"/>
        <family val="3"/>
        <charset val="128"/>
      </rPr>
      <t xml:space="preserve">
（円）</t>
    </r>
    <rPh sb="0" eb="5">
      <t>ホジョキジュンガク</t>
    </rPh>
    <rPh sb="7" eb="8">
      <t>エン</t>
    </rPh>
    <phoneticPr fontId="2"/>
  </si>
  <si>
    <r>
      <rPr>
        <b/>
        <sz val="11"/>
        <color theme="1"/>
        <rFont val="メイリオ"/>
        <family val="3"/>
        <charset val="128"/>
      </rPr>
      <t>補助対象額</t>
    </r>
    <r>
      <rPr>
        <sz val="11"/>
        <color theme="1"/>
        <rFont val="メイリオ"/>
        <family val="3"/>
        <charset val="128"/>
      </rPr>
      <t xml:space="preserve">
（円）</t>
    </r>
    <rPh sb="0" eb="5">
      <t>ホジョタイショウガク</t>
    </rPh>
    <rPh sb="7" eb="8">
      <t>エン</t>
    </rPh>
    <phoneticPr fontId="2"/>
  </si>
  <si>
    <t>Ｅに係る寄付金その他の
収入額
（円）</t>
    <rPh sb="2" eb="3">
      <t>カカ</t>
    </rPh>
    <rPh sb="4" eb="7">
      <t>キフキン</t>
    </rPh>
    <rPh sb="9" eb="10">
      <t>タ</t>
    </rPh>
    <rPh sb="12" eb="15">
      <t>シュウニュウガク</t>
    </rPh>
    <rPh sb="17" eb="18">
      <t>エン</t>
    </rPh>
    <phoneticPr fontId="2"/>
  </si>
  <si>
    <t>補助対象施設
が建物全体
に占める割合
※２</t>
    <rPh sb="0" eb="4">
      <t>ホジョタイショウ</t>
    </rPh>
    <rPh sb="4" eb="6">
      <t>シセツ</t>
    </rPh>
    <rPh sb="8" eb="10">
      <t>タテモノ</t>
    </rPh>
    <rPh sb="10" eb="12">
      <t>ゼンタイ</t>
    </rPh>
    <rPh sb="14" eb="15">
      <t>シ</t>
    </rPh>
    <rPh sb="17" eb="19">
      <t>ワリアイ</t>
    </rPh>
    <phoneticPr fontId="2"/>
  </si>
  <si>
    <t>別紙２－２</t>
    <rPh sb="0" eb="2">
      <t>ベッシ</t>
    </rPh>
    <phoneticPr fontId="2"/>
  </si>
  <si>
    <t>申請額内訳書</t>
    <rPh sb="0" eb="3">
      <t>シンセイガク</t>
    </rPh>
    <rPh sb="3" eb="6">
      <t>ウチワケショ</t>
    </rPh>
    <phoneticPr fontId="3"/>
  </si>
  <si>
    <t>（単位：円）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</si>
</sst>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9"/>
      <color theme="1"/>
      <name val="メイリオ"/>
      <family val="2"/>
      <charset val="128"/>
    </font>
    <font>
      <sz val="18"/>
      <color theme="3"/>
      <name val="ＭＳ Ｐゴシック"/>
      <family val="2"/>
      <charset val="128"/>
      <scheme val="major"/>
    </font>
    <font>
      <sz val="6"/>
      <name val="メイリオ"/>
      <family val="2"/>
      <charset val="128"/>
    </font>
    <font>
      <sz val="6"/>
      <name val="ＭＳ Ｐゴシック"/>
      <family val="3"/>
      <charset val="128"/>
    </font>
    <font>
      <sz val="11"/>
      <name val="メイリオ"/>
      <family val="3"/>
      <charset val="128"/>
    </font>
    <font>
      <sz val="11"/>
      <color theme="1"/>
      <name val="メイリオ"/>
      <family val="3"/>
      <charset val="128"/>
    </font>
    <font>
      <b/>
      <sz val="11"/>
      <color theme="1"/>
      <name val="メイリオ"/>
      <family val="3"/>
      <charset val="128"/>
    </font>
    <font>
      <sz val="12"/>
      <color theme="1"/>
      <name val="メイリオ"/>
      <family val="2"/>
      <charset val="128"/>
    </font>
    <font>
      <sz val="14"/>
      <name val="メイリオ"/>
      <family val="3"/>
      <charset val="128"/>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double">
        <color indexed="64"/>
      </left>
      <right style="thin">
        <color auto="1"/>
      </right>
      <top/>
      <bottom style="thin">
        <color auto="1"/>
      </bottom>
      <diagonal/>
    </border>
    <border>
      <left style="thin">
        <color auto="1"/>
      </left>
      <right/>
      <top/>
      <bottom style="thin">
        <color auto="1"/>
      </bottom>
      <diagonal/>
    </border>
    <border>
      <left style="double">
        <color indexed="64"/>
      </left>
      <right style="thin">
        <color auto="1"/>
      </right>
      <top style="thin">
        <color indexed="64"/>
      </top>
      <bottom/>
      <diagonal/>
    </border>
    <border>
      <left style="thin">
        <color auto="1"/>
      </left>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double">
        <color indexed="64"/>
      </left>
      <right style="thin">
        <color auto="1"/>
      </right>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medium">
        <color auto="1"/>
      </right>
      <top/>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double">
        <color indexed="64"/>
      </bottom>
      <diagonal/>
    </border>
    <border>
      <left style="thin">
        <color auto="1"/>
      </left>
      <right style="thin">
        <color auto="1"/>
      </right>
      <top/>
      <bottom style="hair">
        <color auto="1"/>
      </bottom>
      <diagonal/>
    </border>
  </borders>
  <cellStyleXfs count="1">
    <xf numFmtId="0" fontId="0" fillId="0" borderId="0">
      <alignment vertical="center"/>
    </xf>
  </cellStyleXfs>
  <cellXfs count="35">
    <xf numFmtId="0" fontId="0" fillId="0" borderId="0" xfId="0">
      <alignment vertical="center"/>
    </xf>
    <xf numFmtId="0" fontId="4" fillId="0" borderId="0" xfId="0" applyFont="1" applyAlignment="1">
      <alignment horizontal="right" vertical="center"/>
    </xf>
    <xf numFmtId="0" fontId="0" fillId="0" borderId="16" xfId="0" applyBorder="1">
      <alignment vertical="center"/>
    </xf>
    <xf numFmtId="0" fontId="0" fillId="0" borderId="17" xfId="0" applyBorder="1">
      <alignment vertical="center"/>
    </xf>
    <xf numFmtId="0" fontId="0" fillId="0" borderId="19" xfId="0" applyBorder="1">
      <alignment vertical="center"/>
    </xf>
    <xf numFmtId="0" fontId="0" fillId="0" borderId="18" xfId="0" applyBorder="1">
      <alignment vertical="center"/>
    </xf>
    <xf numFmtId="0" fontId="5" fillId="0" borderId="0" xfId="0" applyFont="1">
      <alignment vertical="center"/>
    </xf>
    <xf numFmtId="0" fontId="5" fillId="0" borderId="10" xfId="0" applyFont="1" applyBorder="1" applyAlignment="1">
      <alignment horizontal="center" vertical="top" wrapText="1"/>
    </xf>
    <xf numFmtId="0" fontId="5" fillId="0" borderId="12" xfId="0" applyFont="1" applyBorder="1" applyAlignment="1">
      <alignment horizontal="center" vertical="top" wrapText="1"/>
    </xf>
    <xf numFmtId="0" fontId="5" fillId="0" borderId="11" xfId="0" applyFont="1" applyBorder="1" applyAlignment="1">
      <alignment horizontal="center" vertical="top" wrapText="1"/>
    </xf>
    <xf numFmtId="0" fontId="5" fillId="0" borderId="9" xfId="0" applyFont="1" applyBorder="1" applyAlignment="1">
      <alignment horizontal="center" vertical="top" wrapText="1"/>
    </xf>
    <xf numFmtId="0" fontId="5" fillId="0" borderId="5" xfId="0" applyFont="1" applyBorder="1" applyAlignment="1">
      <alignment horizontal="center" vertical="center"/>
    </xf>
    <xf numFmtId="0" fontId="6" fillId="0" borderId="7" xfId="0" applyFont="1" applyBorder="1" applyAlignment="1">
      <alignment horizontal="center" vertical="center" wrapText="1"/>
    </xf>
    <xf numFmtId="0" fontId="5" fillId="0" borderId="6" xfId="0" applyFont="1" applyBorder="1" applyAlignment="1">
      <alignment horizontal="center" vertical="center"/>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5" fillId="0" borderId="5" xfId="0" applyFont="1" applyBorder="1">
      <alignment vertical="center"/>
    </xf>
    <xf numFmtId="0" fontId="5" fillId="2" borderId="7" xfId="0" applyFont="1" applyFill="1" applyBorder="1">
      <alignment vertical="center"/>
    </xf>
    <xf numFmtId="0" fontId="5" fillId="0" borderId="6" xfId="0" applyFont="1" applyBorder="1">
      <alignment vertical="center"/>
    </xf>
    <xf numFmtId="0" fontId="5" fillId="2" borderId="2" xfId="0" applyFont="1" applyFill="1" applyBorder="1">
      <alignment vertical="center"/>
    </xf>
    <xf numFmtId="0" fontId="5" fillId="2" borderId="1" xfId="0" applyFont="1" applyFill="1" applyBorder="1">
      <alignment vertical="center"/>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20" fontId="5" fillId="0" borderId="0" xfId="0" applyNumberFormat="1" applyFont="1">
      <alignment vertical="center"/>
    </xf>
    <xf numFmtId="0" fontId="5" fillId="0" borderId="2" xfId="0" applyFont="1" applyBorder="1" applyAlignment="1">
      <alignment horizontal="center" vertical="center"/>
    </xf>
    <xf numFmtId="0" fontId="6" fillId="0" borderId="1" xfId="0" applyFont="1" applyBorder="1" applyAlignment="1">
      <alignment horizontal="center" vertical="center"/>
    </xf>
    <xf numFmtId="0" fontId="5" fillId="0" borderId="2" xfId="0" applyFont="1" applyBorder="1">
      <alignment vertical="center"/>
    </xf>
    <xf numFmtId="0" fontId="7" fillId="0" borderId="0" xfId="0" applyFont="1">
      <alignment vertical="center"/>
    </xf>
    <xf numFmtId="0" fontId="5" fillId="0" borderId="13" xfId="0" applyFont="1" applyBorder="1" applyAlignment="1">
      <alignment horizontal="center" vertical="center"/>
    </xf>
    <xf numFmtId="0" fontId="5" fillId="0" borderId="3" xfId="0" applyFont="1" applyBorder="1" applyAlignment="1">
      <alignment horizontal="center" vertical="top" wrapText="1"/>
    </xf>
    <xf numFmtId="0" fontId="5" fillId="0" borderId="8" xfId="0" applyFont="1" applyBorder="1" applyAlignment="1">
      <alignment horizontal="center" vertical="top"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8" fillId="0" borderId="0" xfId="0" applyFont="1" applyAlignment="1">
      <alignment horizontal="center" vertical="center"/>
    </xf>
    <xf numFmtId="0" fontId="5"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view="pageBreakPreview" zoomScale="85" zoomScaleNormal="100" zoomScaleSheetLayoutView="85" workbookViewId="0"/>
  </sheetViews>
  <sheetFormatPr defaultColWidth="10" defaultRowHeight="15" x14ac:dyDescent="0.35"/>
  <cols>
    <col min="1" max="8" width="13.5703125" customWidth="1"/>
    <col min="9" max="9" width="18.140625" customWidth="1"/>
  </cols>
  <sheetData>
    <row r="1" spans="1:9" ht="19.5" x14ac:dyDescent="0.35">
      <c r="A1" s="27" t="s">
        <v>44</v>
      </c>
      <c r="I1" s="1"/>
    </row>
    <row r="2" spans="1:9" ht="24.75" customHeight="1" x14ac:dyDescent="0.35">
      <c r="A2" s="33" t="s">
        <v>45</v>
      </c>
      <c r="B2" s="33"/>
      <c r="C2" s="33"/>
      <c r="D2" s="33"/>
      <c r="E2" s="33"/>
      <c r="F2" s="33"/>
      <c r="G2" s="33"/>
      <c r="H2" s="33"/>
      <c r="I2" s="33"/>
    </row>
    <row r="3" spans="1:9" ht="18.75" x14ac:dyDescent="0.35">
      <c r="A3" s="6"/>
      <c r="B3" s="6"/>
      <c r="C3" s="6"/>
      <c r="D3" s="6"/>
      <c r="E3" s="6"/>
      <c r="F3" s="6"/>
      <c r="G3" s="6"/>
      <c r="H3" s="6"/>
      <c r="I3" s="34" t="s">
        <v>46</v>
      </c>
    </row>
    <row r="4" spans="1:9" ht="18.75" x14ac:dyDescent="0.35">
      <c r="A4" s="31" t="s">
        <v>25</v>
      </c>
      <c r="B4" s="28"/>
      <c r="C4" s="28"/>
      <c r="D4" s="32"/>
      <c r="E4" s="28" t="s">
        <v>24</v>
      </c>
      <c r="F4" s="28"/>
      <c r="G4" s="28"/>
      <c r="H4" s="28"/>
      <c r="I4" s="29" t="s">
        <v>39</v>
      </c>
    </row>
    <row r="5" spans="1:9" ht="75" customHeight="1" x14ac:dyDescent="0.35">
      <c r="A5" s="7" t="s">
        <v>23</v>
      </c>
      <c r="B5" s="7" t="s">
        <v>22</v>
      </c>
      <c r="C5" s="7" t="s">
        <v>43</v>
      </c>
      <c r="D5" s="8" t="s">
        <v>40</v>
      </c>
      <c r="E5" s="9" t="s">
        <v>21</v>
      </c>
      <c r="F5" s="7" t="s">
        <v>42</v>
      </c>
      <c r="G5" s="7" t="s">
        <v>20</v>
      </c>
      <c r="H5" s="10" t="s">
        <v>41</v>
      </c>
      <c r="I5" s="30"/>
    </row>
    <row r="6" spans="1:9" ht="56.25" x14ac:dyDescent="0.35">
      <c r="A6" s="11" t="s">
        <v>19</v>
      </c>
      <c r="B6" s="11" t="s">
        <v>18</v>
      </c>
      <c r="C6" s="11" t="s">
        <v>17</v>
      </c>
      <c r="D6" s="12" t="s">
        <v>16</v>
      </c>
      <c r="E6" s="13" t="s">
        <v>15</v>
      </c>
      <c r="F6" s="11" t="s">
        <v>14</v>
      </c>
      <c r="G6" s="11" t="s">
        <v>13</v>
      </c>
      <c r="H6" s="14" t="s">
        <v>12</v>
      </c>
      <c r="I6" s="15" t="s">
        <v>11</v>
      </c>
    </row>
    <row r="7" spans="1:9" ht="39" customHeight="1" x14ac:dyDescent="0.35">
      <c r="A7" s="16"/>
      <c r="B7" s="16"/>
      <c r="C7" s="16"/>
      <c r="D7" s="17" t="str">
        <f>IF(AND(A7&lt;&gt;"",B7&lt;&gt;"",C7&lt;&gt;""),A7*B7*C7/2,"")</f>
        <v/>
      </c>
      <c r="E7" s="18"/>
      <c r="F7" s="16"/>
      <c r="G7" s="16"/>
      <c r="H7" s="19" t="str">
        <f>IF(AND(E7&lt;&gt;"",F7&lt;&gt;"",G7&lt;&gt;""),(E7-F7)*G7,"")</f>
        <v/>
      </c>
      <c r="I7" s="20" t="str">
        <f>IF(AND(D7&lt;&gt;"",H7&lt;&gt;""),IF(D7&gt;H7,H7,D7),"")</f>
        <v/>
      </c>
    </row>
    <row r="8" spans="1:9" ht="18.75" x14ac:dyDescent="0.35">
      <c r="A8" s="6"/>
      <c r="B8" s="6"/>
      <c r="C8" s="6"/>
      <c r="D8" s="6"/>
      <c r="E8" s="6"/>
      <c r="F8" s="6"/>
      <c r="G8" s="6"/>
      <c r="H8" s="6"/>
      <c r="I8" s="6"/>
    </row>
    <row r="9" spans="1:9" ht="56.25" x14ac:dyDescent="0.35">
      <c r="A9" s="21" t="s">
        <v>10</v>
      </c>
      <c r="B9" s="21" t="s">
        <v>9</v>
      </c>
      <c r="C9" s="22" t="s">
        <v>8</v>
      </c>
      <c r="D9" s="6"/>
      <c r="E9" s="6"/>
      <c r="F9" s="23"/>
      <c r="G9" s="6"/>
      <c r="H9" s="6"/>
      <c r="I9" s="6"/>
    </row>
    <row r="10" spans="1:9" ht="18.75" x14ac:dyDescent="0.35">
      <c r="A10" s="24" t="s">
        <v>7</v>
      </c>
      <c r="B10" s="24" t="s">
        <v>6</v>
      </c>
      <c r="C10" s="25" t="s">
        <v>5</v>
      </c>
      <c r="D10" s="6"/>
      <c r="E10" s="6"/>
      <c r="F10" s="6"/>
      <c r="G10" s="6"/>
      <c r="H10" s="6"/>
      <c r="I10" s="6"/>
    </row>
    <row r="11" spans="1:9" ht="39" customHeight="1" x14ac:dyDescent="0.35">
      <c r="A11" s="26"/>
      <c r="B11" s="26"/>
      <c r="C11" s="20" t="str">
        <f>IFERROR(B11/A11,"")</f>
        <v/>
      </c>
      <c r="D11" s="6"/>
      <c r="E11" s="6"/>
      <c r="F11" s="6"/>
      <c r="G11" s="6"/>
      <c r="H11" s="6"/>
      <c r="I11" s="6"/>
    </row>
    <row r="13" spans="1:9" x14ac:dyDescent="0.35">
      <c r="A13" t="s">
        <v>4</v>
      </c>
    </row>
    <row r="14" spans="1:9" x14ac:dyDescent="0.35">
      <c r="A14" t="s">
        <v>3</v>
      </c>
    </row>
    <row r="15" spans="1:9" x14ac:dyDescent="0.35">
      <c r="A15" t="s">
        <v>2</v>
      </c>
    </row>
    <row r="16" spans="1:9" x14ac:dyDescent="0.35">
      <c r="A16" t="s">
        <v>1</v>
      </c>
    </row>
    <row r="17" spans="1:1" x14ac:dyDescent="0.35">
      <c r="A17" t="s">
        <v>0</v>
      </c>
    </row>
  </sheetData>
  <mergeCells count="4">
    <mergeCell ref="E4:H4"/>
    <mergeCell ref="I4:I5"/>
    <mergeCell ref="A4:D4"/>
    <mergeCell ref="A2:I2"/>
  </mergeCells>
  <phoneticPr fontId="2"/>
  <pageMargins left="0.7" right="0.7" top="0.75" bottom="0.75" header="0.3" footer="0.3"/>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3"/>
  <sheetViews>
    <sheetView workbookViewId="0">
      <selection activeCell="A2" sqref="A2:A13"/>
    </sheetView>
  </sheetViews>
  <sheetFormatPr defaultRowHeight="15" x14ac:dyDescent="0.35"/>
  <cols>
    <col min="1" max="1" width="74" bestFit="1" customWidth="1"/>
  </cols>
  <sheetData>
    <row r="1" spans="1:1" ht="15.75" thickBot="1" x14ac:dyDescent="0.4">
      <c r="A1" s="5" t="s">
        <v>38</v>
      </c>
    </row>
    <row r="2" spans="1:1" ht="15.75" thickTop="1" x14ac:dyDescent="0.35">
      <c r="A2" s="4" t="s">
        <v>26</v>
      </c>
    </row>
    <row r="3" spans="1:1" x14ac:dyDescent="0.35">
      <c r="A3" s="2" t="s">
        <v>27</v>
      </c>
    </row>
    <row r="4" spans="1:1" x14ac:dyDescent="0.35">
      <c r="A4" s="2" t="s">
        <v>28</v>
      </c>
    </row>
    <row r="5" spans="1:1" x14ac:dyDescent="0.35">
      <c r="A5" s="2" t="s">
        <v>29</v>
      </c>
    </row>
    <row r="6" spans="1:1" x14ac:dyDescent="0.35">
      <c r="A6" s="2" t="s">
        <v>30</v>
      </c>
    </row>
    <row r="7" spans="1:1" x14ac:dyDescent="0.35">
      <c r="A7" s="2" t="s">
        <v>31</v>
      </c>
    </row>
    <row r="8" spans="1:1" x14ac:dyDescent="0.35">
      <c r="A8" s="2" t="s">
        <v>32</v>
      </c>
    </row>
    <row r="9" spans="1:1" x14ac:dyDescent="0.35">
      <c r="A9" s="2" t="s">
        <v>33</v>
      </c>
    </row>
    <row r="10" spans="1:1" x14ac:dyDescent="0.35">
      <c r="A10" s="2" t="s">
        <v>34</v>
      </c>
    </row>
    <row r="11" spans="1:1" x14ac:dyDescent="0.35">
      <c r="A11" s="2" t="s">
        <v>35</v>
      </c>
    </row>
    <row r="12" spans="1:1" x14ac:dyDescent="0.35">
      <c r="A12" s="2" t="s">
        <v>36</v>
      </c>
    </row>
    <row r="13" spans="1:1" x14ac:dyDescent="0.35">
      <c r="A13" s="3" t="s">
        <v>37</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別紙２－２</vt:lpstr>
      <vt:lpstr>テーブル</vt:lpstr>
      <vt:lpstr>'別紙２－２'!Print_Area</vt:lpstr>
      <vt:lpstr>事業区分</vt:lpstr>
    </vt:vector>
  </TitlesOfParts>
  <Company>豊田市役所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川澄　弘貴</dc:creator>
  <cp:lastModifiedBy>高瀬　拓海</cp:lastModifiedBy>
  <cp:lastPrinted>2024-05-29T02:25:21Z</cp:lastPrinted>
  <dcterms:created xsi:type="dcterms:W3CDTF">2023-05-30T00:19:05Z</dcterms:created>
  <dcterms:modified xsi:type="dcterms:W3CDTF">2024-05-29T02:44:36Z</dcterms:modified>
</cp:coreProperties>
</file>