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HHWorkspaceFolder\0312補助金更新用\"/>
    </mc:Choice>
  </mc:AlternateContent>
  <xr:revisionPtr revIDLastSave="0" documentId="13_ncr:1_{8B746D49-61B2-4FD9-9D53-EFBFB4DE7617}" xr6:coauthVersionLast="47" xr6:coauthVersionMax="47" xr10:uidLastSave="{00000000-0000-0000-0000-000000000000}"/>
  <bookViews>
    <workbookView xWindow="-108" yWindow="-108" windowWidth="23256" windowHeight="12456" tabRatio="568" firstSheet="1" activeTab="1" xr2:uid="{B181E10C-6AC2-4A5F-98E3-F6CBDE73CF6F}"/>
  </bookViews>
  <sheets>
    <sheet name="Sheet1" sheetId="7" state="hidden" r:id="rId1"/>
    <sheet name="基本情報入力シート" sheetId="2" r:id="rId2"/>
    <sheet name="設計業者決定届出書（共通様式3）" sheetId="16" r:id="rId3"/>
    <sheet name="公告事項届出書（共通様式4）" sheetId="15" r:id="rId4"/>
    <sheet name="入札参加（見積）予定業者届出書（共通様式5）" sheetId="14" r:id="rId5"/>
    <sheet name="入札参加（見積）予定業者資格適合表（共通様式6）" sheetId="12" r:id="rId6"/>
    <sheet name="入札等結果報告書（共通様式7）" sheetId="13" r:id="rId7"/>
    <sheet name="予定価格等調書（共通様式8）" sheetId="17" r:id="rId8"/>
    <sheet name="落札業者の役員名簿（共通様式9）" sheetId="18" r:id="rId9"/>
    <sheet name="契約結果報告書（共通様式10）" sheetId="19" r:id="rId10"/>
    <sheet name="下請業者報告書（共通様式11）" sheetId="20" r:id="rId11"/>
    <sheet name="着工報告書（共通様式12）" sheetId="21" r:id="rId12"/>
  </sheets>
  <definedNames>
    <definedName name="_xlnm.Print_Area" localSheetId="10">'下請業者報告書（共通様式11）'!$A$1:$AP$38</definedName>
    <definedName name="_xlnm.Print_Area" localSheetId="1">基本情報入力シート!$A$1:$C$155</definedName>
    <definedName name="_xlnm.Print_Area" localSheetId="9">'契約結果報告書（共通様式10）'!$A$1:$AP$39</definedName>
    <definedName name="_xlnm.Print_Area" localSheetId="3">'公告事項届出書（共通様式4）'!$A$1:$AP$36</definedName>
    <definedName name="_xlnm.Print_Area" localSheetId="2">'設計業者決定届出書（共通様式3）'!$A$1:$AP$39</definedName>
    <definedName name="_xlnm.Print_Area" localSheetId="11">'着工報告書（共通様式12）'!$A$1:$AP$40</definedName>
    <definedName name="_xlnm.Print_Area" localSheetId="5">'入札参加（見積）予定業者資格適合表（共通様式6）'!$A$1:$F$21</definedName>
    <definedName name="_xlnm.Print_Area" localSheetId="4">'入札参加（見積）予定業者届出書（共通様式5）'!$A$1:$AP$39</definedName>
    <definedName name="_xlnm.Print_Area" localSheetId="6">'入札等結果報告書（共通様式7）'!$A$1:$AP$39</definedName>
    <definedName name="_xlnm.Print_Area" localSheetId="7">'予定価格等調書（共通様式8）'!$A$1:$AP$40</definedName>
    <definedName name="_xlnm.Print_Area" localSheetId="8">'落札業者の役員名簿（共通様式9）'!$A$1:$AP$40</definedName>
    <definedName name="高齢者福祉">Sheet1!$F$3:$F$10</definedName>
    <definedName name="地域医療介護">Sheet1!$F$13:$F$24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8" i="15" l="1"/>
  <c r="S9" i="18"/>
  <c r="N16" i="15" l="1"/>
  <c r="C77" i="2"/>
  <c r="C76" i="2"/>
  <c r="C66" i="2"/>
  <c r="AD3" i="16" l="1"/>
  <c r="AD3" i="21"/>
  <c r="H17" i="21"/>
  <c r="H16" i="21"/>
  <c r="H15" i="21"/>
  <c r="H14" i="21"/>
  <c r="X9" i="21"/>
  <c r="X8" i="21"/>
  <c r="AJ28" i="20"/>
  <c r="Y28" i="20"/>
  <c r="S28" i="20"/>
  <c r="J28" i="20"/>
  <c r="B28" i="20"/>
  <c r="AJ26" i="20"/>
  <c r="Y26" i="20"/>
  <c r="S26" i="20"/>
  <c r="J26" i="20"/>
  <c r="B26" i="20"/>
  <c r="Y24" i="20"/>
  <c r="S24" i="20"/>
  <c r="AJ24" i="20"/>
  <c r="J24" i="20"/>
  <c r="B24" i="20"/>
  <c r="AJ22" i="20"/>
  <c r="Y22" i="20"/>
  <c r="S22" i="20"/>
  <c r="J22" i="20"/>
  <c r="B22" i="20"/>
  <c r="B20" i="20"/>
  <c r="AJ20" i="20"/>
  <c r="Y20" i="20"/>
  <c r="S20" i="20"/>
  <c r="J20" i="20"/>
  <c r="H15" i="20"/>
  <c r="H14" i="20"/>
  <c r="X9" i="20"/>
  <c r="X8" i="20"/>
  <c r="AD3" i="20"/>
  <c r="X19" i="16"/>
  <c r="N19" i="16"/>
  <c r="N18" i="16"/>
  <c r="N20" i="15"/>
  <c r="X20" i="15"/>
  <c r="X19" i="15"/>
  <c r="N19" i="15"/>
  <c r="AB22" i="14"/>
  <c r="AB20" i="14"/>
  <c r="AB18" i="14"/>
  <c r="H18" i="13"/>
  <c r="H16" i="13"/>
  <c r="T22" i="19"/>
  <c r="J22" i="19"/>
  <c r="J20" i="19"/>
  <c r="M16" i="17"/>
  <c r="J21" i="19"/>
  <c r="J19" i="19"/>
  <c r="J18" i="19"/>
  <c r="AD3" i="19"/>
  <c r="H15" i="19" l="1"/>
  <c r="H14" i="19"/>
  <c r="X9" i="19"/>
  <c r="X8" i="19"/>
  <c r="S17" i="18"/>
  <c r="S15" i="18"/>
  <c r="S13" i="18"/>
  <c r="S11" i="18"/>
  <c r="I18" i="18"/>
  <c r="Q17" i="18"/>
  <c r="I17" i="18"/>
  <c r="I16" i="18"/>
  <c r="Q13" i="18"/>
  <c r="I14" i="18"/>
  <c r="I13" i="18"/>
  <c r="I12" i="18"/>
  <c r="Q11" i="18"/>
  <c r="I11" i="18"/>
  <c r="Q15" i="18"/>
  <c r="I15" i="18"/>
  <c r="P25" i="18"/>
  <c r="P23" i="18"/>
  <c r="P21" i="18"/>
  <c r="P19" i="18"/>
  <c r="B7" i="18"/>
  <c r="P7" i="18" s="1"/>
  <c r="B17" i="18"/>
  <c r="P17" i="18" s="1"/>
  <c r="B18" i="18"/>
  <c r="B15" i="18"/>
  <c r="P15" i="18" s="1"/>
  <c r="B16" i="18"/>
  <c r="B13" i="18"/>
  <c r="P13" i="18" s="1"/>
  <c r="B14" i="18"/>
  <c r="B11" i="18"/>
  <c r="P11" i="18" s="1"/>
  <c r="B12" i="18"/>
  <c r="I10" i="18"/>
  <c r="Q9" i="18"/>
  <c r="I9" i="18"/>
  <c r="B9" i="18"/>
  <c r="P9" i="18" s="1"/>
  <c r="B10" i="18"/>
  <c r="S7" i="18"/>
  <c r="I8" i="18"/>
  <c r="Q7" i="18"/>
  <c r="I7" i="18"/>
  <c r="B8" i="18"/>
  <c r="M19" i="17"/>
  <c r="M17" i="17"/>
  <c r="M18" i="17"/>
  <c r="M15" i="17" l="1"/>
  <c r="M14" i="17"/>
  <c r="X9" i="17"/>
  <c r="X8" i="17"/>
  <c r="N17" i="16"/>
  <c r="Q22" i="16"/>
  <c r="AJ18" i="14"/>
  <c r="N21" i="16"/>
  <c r="N20" i="16"/>
  <c r="N16" i="16"/>
  <c r="H15" i="16"/>
  <c r="H14" i="16"/>
  <c r="X9" i="16"/>
  <c r="X8" i="16"/>
  <c r="N21" i="15" l="1"/>
  <c r="AD3" i="15"/>
  <c r="N18" i="15"/>
  <c r="N17" i="15"/>
  <c r="N22" i="15"/>
  <c r="N23" i="15"/>
  <c r="N24" i="15"/>
  <c r="N25" i="15"/>
  <c r="N26" i="15"/>
  <c r="N27" i="15"/>
  <c r="AD3" i="14"/>
  <c r="H15" i="15"/>
  <c r="H14" i="15"/>
  <c r="X9" i="15"/>
  <c r="X8" i="15"/>
  <c r="AB23" i="14"/>
  <c r="P22" i="14"/>
  <c r="J22" i="14"/>
  <c r="AB21" i="14"/>
  <c r="P20" i="14"/>
  <c r="J20" i="14"/>
  <c r="AB19" i="14"/>
  <c r="AJ22" i="14"/>
  <c r="AJ20" i="14"/>
  <c r="B18" i="14"/>
  <c r="B22" i="14"/>
  <c r="B20" i="14"/>
  <c r="P18" i="14"/>
  <c r="J18" i="14"/>
  <c r="H15" i="14"/>
  <c r="H14" i="14"/>
  <c r="X9" i="14"/>
  <c r="X8" i="14"/>
  <c r="B26" i="13"/>
  <c r="B25" i="13"/>
  <c r="B24" i="13"/>
  <c r="H17" i="13"/>
  <c r="H15" i="13"/>
  <c r="H14" i="13" l="1"/>
  <c r="X9" i="13"/>
  <c r="X8" i="13"/>
  <c r="E2" i="2" l="1"/>
</calcChain>
</file>

<file path=xl/sharedStrings.xml><?xml version="1.0" encoding="utf-8"?>
<sst xmlns="http://schemas.openxmlformats.org/spreadsheetml/2006/main" count="494" uniqueCount="379">
  <si>
    <t>豊田市長　様</t>
    <rPh sb="0" eb="2">
      <t>トヨタ</t>
    </rPh>
    <rPh sb="2" eb="4">
      <t>シチョウ</t>
    </rPh>
    <rPh sb="5" eb="6">
      <t>サマ</t>
    </rPh>
    <phoneticPr fontId="1"/>
  </si>
  <si>
    <t>所在地</t>
    <rPh sb="0" eb="3">
      <t>ショザイチ</t>
    </rPh>
    <phoneticPr fontId="1"/>
  </si>
  <si>
    <t>法人名</t>
    <rPh sb="0" eb="2">
      <t>ホウジン</t>
    </rPh>
    <rPh sb="2" eb="3">
      <t>メイ</t>
    </rPh>
    <phoneticPr fontId="1"/>
  </si>
  <si>
    <t>事業所名</t>
    <rPh sb="0" eb="3">
      <t>ジギョウショ</t>
    </rPh>
    <rPh sb="3" eb="4">
      <t>メイ</t>
    </rPh>
    <phoneticPr fontId="1"/>
  </si>
  <si>
    <t>代表者職種名</t>
    <rPh sb="0" eb="3">
      <t>ダイヒョウシャ</t>
    </rPh>
    <rPh sb="3" eb="5">
      <t>ショクシュ</t>
    </rPh>
    <rPh sb="5" eb="6">
      <t>メイ</t>
    </rPh>
    <phoneticPr fontId="1"/>
  </si>
  <si>
    <t>代表者名</t>
    <rPh sb="0" eb="3">
      <t>ダイヒョウシャ</t>
    </rPh>
    <rPh sb="3" eb="4">
      <t>メイ</t>
    </rPh>
    <phoneticPr fontId="1"/>
  </si>
  <si>
    <t>事業名</t>
    <rPh sb="0" eb="2">
      <t>ジギョウ</t>
    </rPh>
    <rPh sb="2" eb="3">
      <t>メイ</t>
    </rPh>
    <phoneticPr fontId="1"/>
  </si>
  <si>
    <t>項目名</t>
    <rPh sb="0" eb="2">
      <t>コウモク</t>
    </rPh>
    <rPh sb="2" eb="3">
      <t>メイ</t>
    </rPh>
    <phoneticPr fontId="1"/>
  </si>
  <si>
    <t>入力場所</t>
    <rPh sb="0" eb="2">
      <t>ニュウリョク</t>
    </rPh>
    <rPh sb="2" eb="4">
      <t>バショ</t>
    </rPh>
    <phoneticPr fontId="1"/>
  </si>
  <si>
    <t>提出日</t>
    <rPh sb="0" eb="2">
      <t>テイシュツ</t>
    </rPh>
    <rPh sb="2" eb="3">
      <t>ビ</t>
    </rPh>
    <phoneticPr fontId="1"/>
  </si>
  <si>
    <t>注意事項</t>
    <rPh sb="0" eb="2">
      <t>チュウイ</t>
    </rPh>
    <rPh sb="2" eb="4">
      <t>ジコウ</t>
    </rPh>
    <phoneticPr fontId="1"/>
  </si>
  <si>
    <t>補助事業年度</t>
    <rPh sb="0" eb="2">
      <t>ホジョ</t>
    </rPh>
    <rPh sb="2" eb="4">
      <t>ジギョウ</t>
    </rPh>
    <rPh sb="4" eb="6">
      <t>ネンド</t>
    </rPh>
    <phoneticPr fontId="1"/>
  </si>
  <si>
    <t>法人所在地</t>
    <rPh sb="0" eb="2">
      <t>ホウジン</t>
    </rPh>
    <rPh sb="2" eb="5">
      <t>ショザイチ</t>
    </rPh>
    <phoneticPr fontId="1"/>
  </si>
  <si>
    <t>(株)、(有)と省略しない（例：株式会社●●●）</t>
    <rPh sb="0" eb="3">
      <t>カブ</t>
    </rPh>
    <rPh sb="4" eb="7">
      <t>ユウ</t>
    </rPh>
    <rPh sb="8" eb="10">
      <t>ショウリャク</t>
    </rPh>
    <rPh sb="14" eb="15">
      <t>レイ</t>
    </rPh>
    <rPh sb="16" eb="20">
      <t>カブシキガイシャ</t>
    </rPh>
    <phoneticPr fontId="1"/>
  </si>
  <si>
    <t>プルダウンで選択</t>
    <rPh sb="6" eb="8">
      <t>センタク</t>
    </rPh>
    <phoneticPr fontId="1"/>
  </si>
  <si>
    <t>都道府県名から入力</t>
    <rPh sb="0" eb="4">
      <t>トドウフケン</t>
    </rPh>
    <rPh sb="4" eb="5">
      <t>メイ</t>
    </rPh>
    <phoneticPr fontId="1"/>
  </si>
  <si>
    <t>通常は補助事業を実施する年度、"令和●"と入力（例：令和７）</t>
    <rPh sb="0" eb="2">
      <t>ツウジョウ</t>
    </rPh>
    <rPh sb="3" eb="7">
      <t>ホジョジギョウ</t>
    </rPh>
    <rPh sb="8" eb="10">
      <t>ジッシ</t>
    </rPh>
    <rPh sb="12" eb="14">
      <t>ネンド</t>
    </rPh>
    <rPh sb="16" eb="18">
      <t>レイワ</t>
    </rPh>
    <rPh sb="24" eb="25">
      <t>レイ</t>
    </rPh>
    <rPh sb="26" eb="28">
      <t>レイワ</t>
    </rPh>
    <phoneticPr fontId="1"/>
  </si>
  <si>
    <t>書類作成した日ではありません、"●●●●(西暦)/▲(月)/■(日)"と入力（例：2025/4/1）</t>
    <rPh sb="0" eb="2">
      <t>ショルイ</t>
    </rPh>
    <rPh sb="2" eb="4">
      <t>サクセイ</t>
    </rPh>
    <rPh sb="6" eb="7">
      <t>ヒ</t>
    </rPh>
    <rPh sb="21" eb="23">
      <t>セイレキ</t>
    </rPh>
    <rPh sb="27" eb="28">
      <t>ツキ</t>
    </rPh>
    <rPh sb="32" eb="33">
      <t>ヒ</t>
    </rPh>
    <rPh sb="39" eb="40">
      <t>レイ</t>
    </rPh>
    <phoneticPr fontId="1"/>
  </si>
  <si>
    <t>書類作成した日ではありません、"●●●●(西暦)/▲(月)/■(日)"と入力（例：2025/4/1）</t>
    <rPh sb="0" eb="2">
      <t>ショルイ</t>
    </rPh>
    <rPh sb="2" eb="4">
      <t>サクセイ</t>
    </rPh>
    <rPh sb="6" eb="7">
      <t>ヒ</t>
    </rPh>
    <rPh sb="21" eb="23">
      <t>セイレキ</t>
    </rPh>
    <rPh sb="26" eb="29">
      <t>ゲツ</t>
    </rPh>
    <rPh sb="31" eb="34">
      <t>ニチ</t>
    </rPh>
    <rPh sb="39" eb="40">
      <t>レイ</t>
    </rPh>
    <phoneticPr fontId="1"/>
  </si>
  <si>
    <t>提出日</t>
    <rPh sb="0" eb="2">
      <t>テイシュツ</t>
    </rPh>
    <rPh sb="2" eb="3">
      <t>ビ</t>
    </rPh>
    <phoneticPr fontId="1"/>
  </si>
  <si>
    <t>プルダウンで選択</t>
    <phoneticPr fontId="1"/>
  </si>
  <si>
    <t>認知症グループホーム等防災改修等支援事業</t>
    <phoneticPr fontId="1"/>
  </si>
  <si>
    <t>社会福祉連携推進法人等による高齢者施設等の防災改修等支援事業</t>
    <phoneticPr fontId="1"/>
  </si>
  <si>
    <t>高齢者施設等の非常用自家発電設備整備事業</t>
    <phoneticPr fontId="1"/>
  </si>
  <si>
    <t>高齢者施設等の水害対策強化事業</t>
    <phoneticPr fontId="1"/>
  </si>
  <si>
    <t>高齢者施設等の給水設備整備事業</t>
  </si>
  <si>
    <t>高齢者施設等の防犯対策及び安全対策強化事業</t>
    <phoneticPr fontId="1"/>
  </si>
  <si>
    <t>高齢者施設等における換気設備の設置に係る経費支援事業</t>
    <phoneticPr fontId="1"/>
  </si>
  <si>
    <t>既存小規模高齢者施設等のスプリンクラー整備等整備事業</t>
    <rPh sb="0" eb="2">
      <t>キゾン</t>
    </rPh>
    <phoneticPr fontId="1"/>
  </si>
  <si>
    <t>補助事業の種類</t>
    <rPh sb="0" eb="4">
      <t>ホジョジギョウ</t>
    </rPh>
    <rPh sb="5" eb="7">
      <t>シュルイ</t>
    </rPh>
    <phoneticPr fontId="1"/>
  </si>
  <si>
    <t>補助事業の種類</t>
    <rPh sb="0" eb="4">
      <t>ホジョジギョウ</t>
    </rPh>
    <rPh sb="5" eb="7">
      <t>シュルイ</t>
    </rPh>
    <phoneticPr fontId="1"/>
  </si>
  <si>
    <t>施設整備等、工事を伴うもの</t>
    <phoneticPr fontId="1"/>
  </si>
  <si>
    <t>設備及び物品の購入等、工事を伴わないもの</t>
    <phoneticPr fontId="1"/>
  </si>
  <si>
    <t>書類作成した日ではありません、"●●●●(西暦)/▲(月)/■(日)"と入力（例：2025/4/1）</t>
    <phoneticPr fontId="1"/>
  </si>
  <si>
    <t>補助金名</t>
    <rPh sb="0" eb="3">
      <t>ホジョキン</t>
    </rPh>
    <rPh sb="3" eb="4">
      <t>メイ</t>
    </rPh>
    <phoneticPr fontId="1"/>
  </si>
  <si>
    <t>プルダウンで選択</t>
    <phoneticPr fontId="1"/>
  </si>
  <si>
    <t>事業名-高齢者福祉施設等防災・減災対策事業補助金（地域介護・福祉空間整備等施設整備交付金）</t>
    <rPh sb="0" eb="2">
      <t>ジギョウ</t>
    </rPh>
    <rPh sb="2" eb="3">
      <t>メイ</t>
    </rPh>
    <phoneticPr fontId="1"/>
  </si>
  <si>
    <t>事業名-地域医療介護総合確保補助金</t>
    <rPh sb="0" eb="2">
      <t>ジギョウ</t>
    </rPh>
    <rPh sb="2" eb="3">
      <t>メイ</t>
    </rPh>
    <phoneticPr fontId="1"/>
  </si>
  <si>
    <t>施設種別</t>
    <rPh sb="0" eb="2">
      <t>シセツ</t>
    </rPh>
    <rPh sb="2" eb="4">
      <t>シュベツ</t>
    </rPh>
    <phoneticPr fontId="1"/>
  </si>
  <si>
    <t>プルダウンで選択、要綱に規定される施設種別</t>
    <rPh sb="6" eb="8">
      <t>センタク</t>
    </rPh>
    <rPh sb="9" eb="11">
      <t>ヨウコウ</t>
    </rPh>
    <rPh sb="12" eb="14">
      <t>キテイ</t>
    </rPh>
    <rPh sb="17" eb="19">
      <t>シセツ</t>
    </rPh>
    <rPh sb="19" eb="21">
      <t>シュベツ</t>
    </rPh>
    <phoneticPr fontId="1"/>
  </si>
  <si>
    <t>施設種別</t>
    <rPh sb="0" eb="4">
      <t>シセツシュベツ</t>
    </rPh>
    <phoneticPr fontId="1"/>
  </si>
  <si>
    <t>地域密着型特別養護老人ホーム及び併設されるショートステイ用居室</t>
    <phoneticPr fontId="7"/>
  </si>
  <si>
    <t>小規模介護老人保健施設</t>
    <phoneticPr fontId="7"/>
  </si>
  <si>
    <t>小規模介護医療院</t>
    <phoneticPr fontId="7"/>
  </si>
  <si>
    <t>小規模ケアハウス（特定施設入居者生活
介護の指定を受けるもの）</t>
    <phoneticPr fontId="7"/>
  </si>
  <si>
    <t>認知症高齢者グループホーム</t>
    <phoneticPr fontId="7"/>
  </si>
  <si>
    <t>小規模多機能型居宅介護事業所</t>
    <phoneticPr fontId="7"/>
  </si>
  <si>
    <t>看護小規模多機能型居宅介護事業所</t>
    <phoneticPr fontId="7"/>
  </si>
  <si>
    <t>小規模介護付きホーム（有料老人ホーム
又はサービス付き高齢者向け住宅であっ
て、特定施設入居者生活介護の指定を受
けるもの）</t>
    <phoneticPr fontId="7"/>
  </si>
  <si>
    <t>定期巡回・随時対応型訪問介護看護事業
所</t>
    <phoneticPr fontId="7"/>
  </si>
  <si>
    <t>都市型軽費老人ホーム</t>
    <phoneticPr fontId="7"/>
  </si>
  <si>
    <t>小規模養護老人ホーム</t>
    <phoneticPr fontId="7"/>
  </si>
  <si>
    <t>施設内保育施設</t>
    <phoneticPr fontId="7"/>
  </si>
  <si>
    <t>既存の特別養護老人ホーム等のユニット化改修等支援事業</t>
  </si>
  <si>
    <t>介護職員の宿舎施設整備事業分</t>
  </si>
  <si>
    <t>地域密着型サービス等整備等助成事業</t>
  </si>
  <si>
    <t>介護施設等の創設を条件に行う広域型施設の大規模修繕・耐震化整備事業</t>
  </si>
  <si>
    <t>介護施設等の施設開設準備経費支援事業</t>
  </si>
  <si>
    <t>介護施設等の大規模修繕の際にあわせて行う介護ロボット・ICTの導入支援事業</t>
  </si>
  <si>
    <t>介護予防・健康づくりを行う介護予防拠点における防災意識啓発の取組支援事業</t>
  </si>
  <si>
    <t>定期借地権設定のための一時金の支援事業</t>
  </si>
  <si>
    <t>既存の特別養護老人ホームにおける多床室のプライバシー保護のための改修支援事業</t>
  </si>
  <si>
    <t>介護施設等における看取り環境整備推進事業</t>
  </si>
  <si>
    <t>共生型サービス事業所の整備推進事業</t>
  </si>
  <si>
    <t>介護施設等における簡易陰圧装置の設置に係る経費支援事業</t>
  </si>
  <si>
    <t>整備区分</t>
    <rPh sb="0" eb="2">
      <t>セイビ</t>
    </rPh>
    <rPh sb="2" eb="4">
      <t>クブン</t>
    </rPh>
    <phoneticPr fontId="1"/>
  </si>
  <si>
    <t>整備区分</t>
    <rPh sb="0" eb="4">
      <t>セイビクブン</t>
    </rPh>
    <phoneticPr fontId="1"/>
  </si>
  <si>
    <t>創設</t>
    <rPh sb="0" eb="2">
      <t>ソウセツ</t>
    </rPh>
    <phoneticPr fontId="1"/>
  </si>
  <si>
    <t>増築</t>
    <rPh sb="0" eb="2">
      <t>ゾウチク</t>
    </rPh>
    <phoneticPr fontId="1"/>
  </si>
  <si>
    <t>改築</t>
    <rPh sb="0" eb="2">
      <t>カイチク</t>
    </rPh>
    <phoneticPr fontId="1"/>
  </si>
  <si>
    <t>増改築</t>
    <rPh sb="0" eb="3">
      <t>ゾウカイチク</t>
    </rPh>
    <phoneticPr fontId="1"/>
  </si>
  <si>
    <t>改修</t>
    <rPh sb="0" eb="2">
      <t>カイシュウ</t>
    </rPh>
    <phoneticPr fontId="1"/>
  </si>
  <si>
    <t>創設（開設）</t>
    <rPh sb="0" eb="2">
      <t>ソウセツ</t>
    </rPh>
    <rPh sb="3" eb="5">
      <t>カイセツ</t>
    </rPh>
    <phoneticPr fontId="1"/>
  </si>
  <si>
    <t>増築（床）</t>
    <rPh sb="0" eb="2">
      <t>ゾウチク</t>
    </rPh>
    <rPh sb="3" eb="4">
      <t>ユカ</t>
    </rPh>
    <phoneticPr fontId="1"/>
  </si>
  <si>
    <t>改築（再開設）</t>
    <rPh sb="0" eb="2">
      <t>カイチク</t>
    </rPh>
    <rPh sb="3" eb="4">
      <t>サイ</t>
    </rPh>
    <rPh sb="4" eb="6">
      <t>カイセツ</t>
    </rPh>
    <phoneticPr fontId="1"/>
  </si>
  <si>
    <t>施設の一部改修</t>
    <phoneticPr fontId="1"/>
  </si>
  <si>
    <t>施設の付帯設備の改造</t>
    <phoneticPr fontId="1"/>
  </si>
  <si>
    <t>施設の冷暖房設備の設置等</t>
    <phoneticPr fontId="1"/>
  </si>
  <si>
    <t>避難経路等の整備</t>
    <phoneticPr fontId="1"/>
  </si>
  <si>
    <t>環境上の条件等により必要となった施設の一部改修</t>
    <phoneticPr fontId="1"/>
  </si>
  <si>
    <t>消防法及び建築基準法等関係法令の改正により新たにその規定に適合させるために必要となる改修</t>
    <phoneticPr fontId="1"/>
  </si>
  <si>
    <t xml:space="preserve">土砂災害等に備えた施設の一部改修等 </t>
    <phoneticPr fontId="1"/>
  </si>
  <si>
    <t>施設の改修整備</t>
    <phoneticPr fontId="1"/>
  </si>
  <si>
    <t>その他施設における大規模な修繕等</t>
    <phoneticPr fontId="1"/>
  </si>
  <si>
    <t>耐震化</t>
    <phoneticPr fontId="1"/>
  </si>
  <si>
    <t>プルダウンで選択、要綱に規定される整備区分</t>
    <rPh sb="17" eb="19">
      <t>セイビ</t>
    </rPh>
    <rPh sb="19" eb="21">
      <t>クブン</t>
    </rPh>
    <phoneticPr fontId="1"/>
  </si>
  <si>
    <t>設計業者決定届出書（共通様式３）</t>
    <rPh sb="0" eb="2">
      <t>セッケイ</t>
    </rPh>
    <rPh sb="2" eb="4">
      <t>ギョウシャ</t>
    </rPh>
    <rPh sb="4" eb="6">
      <t>ケッテイ</t>
    </rPh>
    <rPh sb="6" eb="9">
      <t>トドケデショ</t>
    </rPh>
    <rPh sb="10" eb="12">
      <t>キョウツウ</t>
    </rPh>
    <rPh sb="12" eb="14">
      <t>ヨウシキ</t>
    </rPh>
    <phoneticPr fontId="1"/>
  </si>
  <si>
    <t>公告事項届出書（共通様式４）</t>
    <rPh sb="0" eb="2">
      <t>コウコク</t>
    </rPh>
    <rPh sb="2" eb="7">
      <t>ジコウトドケデショ</t>
    </rPh>
    <rPh sb="8" eb="10">
      <t>キョウツウ</t>
    </rPh>
    <rPh sb="10" eb="12">
      <t>ヨウシキ</t>
    </rPh>
    <phoneticPr fontId="1"/>
  </si>
  <si>
    <t>入札参加（見積）予定業者届出書（共通様式５）</t>
    <rPh sb="0" eb="2">
      <t>ニュウサツ</t>
    </rPh>
    <rPh sb="2" eb="4">
      <t>サンカ</t>
    </rPh>
    <rPh sb="5" eb="7">
      <t>ミツモリ</t>
    </rPh>
    <rPh sb="8" eb="10">
      <t>ヨテイ</t>
    </rPh>
    <rPh sb="10" eb="15">
      <t>ギョウシャトドケデショ</t>
    </rPh>
    <rPh sb="16" eb="18">
      <t>キョウツウ</t>
    </rPh>
    <rPh sb="18" eb="20">
      <t>ヨウシキ</t>
    </rPh>
    <phoneticPr fontId="1"/>
  </si>
  <si>
    <t>入札参加（見積）予定業者資格適合表（共通様式６）</t>
    <phoneticPr fontId="1"/>
  </si>
  <si>
    <t>予定価格等調書（共通様式８）</t>
    <rPh sb="0" eb="2">
      <t>ヨテイ</t>
    </rPh>
    <rPh sb="2" eb="4">
      <t>カカク</t>
    </rPh>
    <rPh sb="4" eb="5">
      <t>トウ</t>
    </rPh>
    <rPh sb="5" eb="7">
      <t>チョウショ</t>
    </rPh>
    <rPh sb="8" eb="10">
      <t>キョウツウ</t>
    </rPh>
    <rPh sb="10" eb="12">
      <t>ヨウシキ</t>
    </rPh>
    <phoneticPr fontId="1"/>
  </si>
  <si>
    <t>契約結果報告書（共通様式１０）</t>
    <rPh sb="0" eb="2">
      <t>ケイヤク</t>
    </rPh>
    <rPh sb="2" eb="4">
      <t>ケッカ</t>
    </rPh>
    <rPh sb="4" eb="7">
      <t>ホウコクショ</t>
    </rPh>
    <rPh sb="8" eb="10">
      <t>キョウツウ</t>
    </rPh>
    <rPh sb="10" eb="12">
      <t>ヨウシキ</t>
    </rPh>
    <phoneticPr fontId="1"/>
  </si>
  <si>
    <t>着工報告書（共通様式１２）</t>
    <rPh sb="0" eb="2">
      <t>チャッコウ</t>
    </rPh>
    <rPh sb="2" eb="5">
      <t>ホウコクショ</t>
    </rPh>
    <rPh sb="6" eb="8">
      <t>キョウツウ</t>
    </rPh>
    <rPh sb="8" eb="10">
      <t>ヨウシキ</t>
    </rPh>
    <phoneticPr fontId="1"/>
  </si>
  <si>
    <t>作成日</t>
    <rPh sb="0" eb="3">
      <t>サクセイビ</t>
    </rPh>
    <phoneticPr fontId="1"/>
  </si>
  <si>
    <t>入札（見積）予定価格</t>
    <rPh sb="0" eb="2">
      <t>ニュウサツ</t>
    </rPh>
    <rPh sb="3" eb="5">
      <t>ミツモリ</t>
    </rPh>
    <rPh sb="6" eb="8">
      <t>ヨテイ</t>
    </rPh>
    <rPh sb="8" eb="10">
      <t>カカク</t>
    </rPh>
    <phoneticPr fontId="1"/>
  </si>
  <si>
    <t>契約方法</t>
    <rPh sb="0" eb="2">
      <t>ケイヤク</t>
    </rPh>
    <rPh sb="2" eb="4">
      <t>ホウホウ</t>
    </rPh>
    <phoneticPr fontId="1"/>
  </si>
  <si>
    <t>随意契約の場合の理由</t>
    <rPh sb="0" eb="2">
      <t>ズイイ</t>
    </rPh>
    <rPh sb="2" eb="4">
      <t>ケイヤク</t>
    </rPh>
    <rPh sb="5" eb="7">
      <t>バアイ</t>
    </rPh>
    <rPh sb="8" eb="10">
      <t>リユウ</t>
    </rPh>
    <phoneticPr fontId="1"/>
  </si>
  <si>
    <t>契約年月日</t>
    <rPh sb="0" eb="2">
      <t>ケイヤク</t>
    </rPh>
    <rPh sb="2" eb="3">
      <t>トシ</t>
    </rPh>
    <rPh sb="3" eb="4">
      <t>ガツ</t>
    </rPh>
    <rPh sb="4" eb="5">
      <t>ヒ</t>
    </rPh>
    <phoneticPr fontId="1"/>
  </si>
  <si>
    <t>契約業者名</t>
    <rPh sb="0" eb="2">
      <t>ケイヤク</t>
    </rPh>
    <rPh sb="2" eb="4">
      <t>ギョウシャ</t>
    </rPh>
    <rPh sb="4" eb="5">
      <t>メイ</t>
    </rPh>
    <phoneticPr fontId="1"/>
  </si>
  <si>
    <t>契約開始日</t>
    <rPh sb="0" eb="2">
      <t>ケイヤク</t>
    </rPh>
    <rPh sb="2" eb="4">
      <t>カイシ</t>
    </rPh>
    <rPh sb="4" eb="5">
      <t>ビ</t>
    </rPh>
    <phoneticPr fontId="1"/>
  </si>
  <si>
    <t>契約終了日</t>
    <rPh sb="0" eb="5">
      <t>ケイヤクシュウリョウビ</t>
    </rPh>
    <phoneticPr fontId="1"/>
  </si>
  <si>
    <t>設計業者の契約方法</t>
    <rPh sb="0" eb="4">
      <t>セッケイギョウシャ</t>
    </rPh>
    <rPh sb="5" eb="7">
      <t>ケイヤク</t>
    </rPh>
    <rPh sb="7" eb="9">
      <t>ホウホウ</t>
    </rPh>
    <phoneticPr fontId="1"/>
  </si>
  <si>
    <t>１一般競争入札</t>
    <phoneticPr fontId="1"/>
  </si>
  <si>
    <t>２指名競争入札</t>
    <phoneticPr fontId="1"/>
  </si>
  <si>
    <t>３随意契約</t>
    <phoneticPr fontId="1"/>
  </si>
  <si>
    <t>４プロポーザル方式</t>
    <phoneticPr fontId="1"/>
  </si>
  <si>
    <t>プルダウンで選択</t>
    <phoneticPr fontId="1"/>
  </si>
  <si>
    <t>"●●●●(西暦)/▲(月)/■(日)"と入力（例：2025/4/1）</t>
    <phoneticPr fontId="1"/>
  </si>
  <si>
    <t>"●●●●(西暦)/▲(月)/■(日)"と入力（例：2025/4/1）
契約終了日を定めていない場合は入力不要、ただし事業に支障がないことを文書で説明すること</t>
    <rPh sb="36" eb="41">
      <t>ケイヤクシュウリョウビ</t>
    </rPh>
    <rPh sb="42" eb="43">
      <t>サダ</t>
    </rPh>
    <rPh sb="48" eb="50">
      <t>バアイ</t>
    </rPh>
    <rPh sb="51" eb="53">
      <t>ニュウリョク</t>
    </rPh>
    <rPh sb="53" eb="55">
      <t>フヨウ</t>
    </rPh>
    <rPh sb="59" eb="61">
      <t>ジギョウ</t>
    </rPh>
    <rPh sb="62" eb="64">
      <t>シショウ</t>
    </rPh>
    <rPh sb="70" eb="72">
      <t>ブンショ</t>
    </rPh>
    <rPh sb="73" eb="75">
      <t>セツメイ</t>
    </rPh>
    <phoneticPr fontId="1"/>
  </si>
  <si>
    <t>入札に参加する業者に必要な資格</t>
    <rPh sb="0" eb="2">
      <t>ニュウサツ</t>
    </rPh>
    <rPh sb="3" eb="5">
      <t>サンカ</t>
    </rPh>
    <rPh sb="7" eb="9">
      <t>ギョウシャ</t>
    </rPh>
    <rPh sb="10" eb="12">
      <t>ヒツヨウ</t>
    </rPh>
    <rPh sb="13" eb="15">
      <t>シカク</t>
    </rPh>
    <phoneticPr fontId="1"/>
  </si>
  <si>
    <t>入札参加申請書の配布場所</t>
    <rPh sb="0" eb="2">
      <t>ニュウサツ</t>
    </rPh>
    <rPh sb="2" eb="4">
      <t>サンカ</t>
    </rPh>
    <rPh sb="4" eb="6">
      <t>シンセイ</t>
    </rPh>
    <rPh sb="6" eb="7">
      <t>ショ</t>
    </rPh>
    <rPh sb="8" eb="10">
      <t>ハイフ</t>
    </rPh>
    <rPh sb="10" eb="12">
      <t>バショ</t>
    </rPh>
    <phoneticPr fontId="1"/>
  </si>
  <si>
    <t>入札日</t>
    <rPh sb="0" eb="2">
      <t>ニュウサツ</t>
    </rPh>
    <rPh sb="2" eb="3">
      <t>ビ</t>
    </rPh>
    <phoneticPr fontId="1"/>
  </si>
  <si>
    <t>入札場所</t>
    <rPh sb="0" eb="2">
      <t>ニュウサツ</t>
    </rPh>
    <rPh sb="2" eb="4">
      <t>バショ</t>
    </rPh>
    <phoneticPr fontId="1"/>
  </si>
  <si>
    <t>入札参加申請書の提出先</t>
    <rPh sb="0" eb="2">
      <t>ニュウサツ</t>
    </rPh>
    <rPh sb="2" eb="4">
      <t>サンカ</t>
    </rPh>
    <rPh sb="4" eb="6">
      <t>シンセイ</t>
    </rPh>
    <rPh sb="6" eb="7">
      <t>ショ</t>
    </rPh>
    <rPh sb="8" eb="10">
      <t>テイシュツ</t>
    </rPh>
    <rPh sb="10" eb="11">
      <t>サキサキ</t>
    </rPh>
    <phoneticPr fontId="1"/>
  </si>
  <si>
    <t>入札参加申請書の受付開始日</t>
    <rPh sb="8" eb="12">
      <t>ウケツケカイシ</t>
    </rPh>
    <rPh sb="12" eb="13">
      <t>ビ</t>
    </rPh>
    <phoneticPr fontId="1"/>
  </si>
  <si>
    <t>入札参加申請書の受付終了日</t>
    <rPh sb="8" eb="10">
      <t>ウケツ</t>
    </rPh>
    <rPh sb="10" eb="13">
      <t>シュウリョウビ</t>
    </rPh>
    <rPh sb="12" eb="13">
      <t>ビ</t>
    </rPh>
    <phoneticPr fontId="1"/>
  </si>
  <si>
    <t>入札に付そうとする契約の内容
（工事の概要等）</t>
    <phoneticPr fontId="1"/>
  </si>
  <si>
    <t>入札の無効に関する事項</t>
    <phoneticPr fontId="1"/>
  </si>
  <si>
    <t>予定価格の公表方法</t>
    <rPh sb="0" eb="2">
      <t>ヨテイ</t>
    </rPh>
    <rPh sb="2" eb="4">
      <t>カカク</t>
    </rPh>
    <rPh sb="5" eb="7">
      <t>コウヒョウ</t>
    </rPh>
    <rPh sb="7" eb="9">
      <t>ホウホウ</t>
    </rPh>
    <phoneticPr fontId="1"/>
  </si>
  <si>
    <t>その他必要な事項</t>
    <rPh sb="2" eb="3">
      <t>タ</t>
    </rPh>
    <rPh sb="3" eb="5">
      <t>ヒツヨウ</t>
    </rPh>
    <rPh sb="6" eb="8">
      <t>ジコウ</t>
    </rPh>
    <phoneticPr fontId="1"/>
  </si>
  <si>
    <t>公告の方法</t>
    <rPh sb="0" eb="2">
      <t>コウコク</t>
    </rPh>
    <rPh sb="3" eb="5">
      <t>ホウホウ</t>
    </rPh>
    <phoneticPr fontId="1"/>
  </si>
  <si>
    <t>予定価格の公表日時</t>
    <rPh sb="5" eb="7">
      <t>コウヒョウ</t>
    </rPh>
    <rPh sb="7" eb="9">
      <t>ニチジ</t>
    </rPh>
    <phoneticPr fontId="1"/>
  </si>
  <si>
    <t>予定価格の公表場所</t>
    <rPh sb="5" eb="7">
      <t>コウヒョウ</t>
    </rPh>
    <rPh sb="7" eb="9">
      <t>バショ</t>
    </rPh>
    <phoneticPr fontId="1"/>
  </si>
  <si>
    <t>例：口頭</t>
    <rPh sb="0" eb="1">
      <t>レイ</t>
    </rPh>
    <rPh sb="2" eb="4">
      <t>コウトウ</t>
    </rPh>
    <phoneticPr fontId="1"/>
  </si>
  <si>
    <t>例：入札場所に同じ</t>
    <rPh sb="0" eb="1">
      <t>レイ</t>
    </rPh>
    <rPh sb="2" eb="4">
      <t>ニュウサツ</t>
    </rPh>
    <rPh sb="4" eb="6">
      <t>バショ</t>
    </rPh>
    <rPh sb="7" eb="8">
      <t>オナ</t>
    </rPh>
    <phoneticPr fontId="1"/>
  </si>
  <si>
    <t>例：豊田市介護保険課補助事業に係る契約事務の基準のとおり</t>
    <phoneticPr fontId="1"/>
  </si>
  <si>
    <t>例：豊田市介護保険課補助事業に係る契約事務の基準で定められている入札業者の資格に該当しないことが判明した場合</t>
    <rPh sb="0" eb="1">
      <t>レイ</t>
    </rPh>
    <phoneticPr fontId="1"/>
  </si>
  <si>
    <t>住所を入力すること（都道府県名から入力）</t>
    <phoneticPr fontId="1"/>
  </si>
  <si>
    <t>住所を入力すること（都道府県名から入力）</t>
    <rPh sb="0" eb="2">
      <t>ジュウショ</t>
    </rPh>
    <rPh sb="3" eb="5">
      <t>ニュウリョク</t>
    </rPh>
    <rPh sb="10" eb="14">
      <t>トドウフケン</t>
    </rPh>
    <rPh sb="14" eb="15">
      <t>メイ</t>
    </rPh>
    <rPh sb="17" eb="19">
      <t>ニュウリョク</t>
    </rPh>
    <phoneticPr fontId="1"/>
  </si>
  <si>
    <t>例：●●新聞紙面、法人ホームページへの掲示　または　●●新聞紙面、▲▲（事業所名等）玄関前への掲示</t>
    <rPh sb="4" eb="6">
      <t>シンブン</t>
    </rPh>
    <rPh sb="6" eb="8">
      <t>シメン</t>
    </rPh>
    <rPh sb="9" eb="11">
      <t>ホウジン</t>
    </rPh>
    <rPh sb="28" eb="30">
      <t>シンブン</t>
    </rPh>
    <rPh sb="30" eb="32">
      <t>シメン</t>
    </rPh>
    <rPh sb="36" eb="39">
      <t>ジギョウショ</t>
    </rPh>
    <rPh sb="39" eb="40">
      <t>メイ</t>
    </rPh>
    <rPh sb="40" eb="41">
      <t>トウ</t>
    </rPh>
    <rPh sb="42" eb="44">
      <t>ゲンカン</t>
    </rPh>
    <rPh sb="44" eb="45">
      <t>マエ</t>
    </rPh>
    <rPh sb="47" eb="49">
      <t>ケイジ</t>
    </rPh>
    <phoneticPr fontId="1"/>
  </si>
  <si>
    <t>建設業許可が不要の場合は入力不要</t>
    <rPh sb="0" eb="3">
      <t>ケンセツギョウ</t>
    </rPh>
    <rPh sb="3" eb="5">
      <t>キョカ</t>
    </rPh>
    <rPh sb="6" eb="8">
      <t>フヨウ</t>
    </rPh>
    <rPh sb="9" eb="11">
      <t>バアイ</t>
    </rPh>
    <rPh sb="12" eb="14">
      <t>ニュウリョク</t>
    </rPh>
    <rPh sb="14" eb="16">
      <t>フヨウ</t>
    </rPh>
    <phoneticPr fontId="1"/>
  </si>
  <si>
    <t>建設業許可が不要の場合は入力不要</t>
    <phoneticPr fontId="1"/>
  </si>
  <si>
    <t>①業者名</t>
    <rPh sb="1" eb="3">
      <t>ギョウシャ</t>
    </rPh>
    <rPh sb="3" eb="4">
      <t>メイ</t>
    </rPh>
    <phoneticPr fontId="1"/>
  </si>
  <si>
    <t>①代表者名</t>
    <rPh sb="1" eb="4">
      <t>ダイヒョウシャ</t>
    </rPh>
    <rPh sb="4" eb="5">
      <t>メイ</t>
    </rPh>
    <phoneticPr fontId="1"/>
  </si>
  <si>
    <t>①建設業許可年月日</t>
    <rPh sb="1" eb="4">
      <t>ケンセツギョウ</t>
    </rPh>
    <rPh sb="4" eb="6">
      <t>キョカ</t>
    </rPh>
    <rPh sb="6" eb="9">
      <t>ネンガッピ</t>
    </rPh>
    <phoneticPr fontId="1"/>
  </si>
  <si>
    <t>①建設業許可番号</t>
    <rPh sb="1" eb="4">
      <t>ケンセツギョウ</t>
    </rPh>
    <rPh sb="4" eb="6">
      <t>キョカ</t>
    </rPh>
    <rPh sb="6" eb="8">
      <t>バンゴウ</t>
    </rPh>
    <phoneticPr fontId="1"/>
  </si>
  <si>
    <t>②業者名</t>
    <rPh sb="1" eb="3">
      <t>ギョウシャ</t>
    </rPh>
    <rPh sb="3" eb="4">
      <t>メイ</t>
    </rPh>
    <phoneticPr fontId="1"/>
  </si>
  <si>
    <t>②代表者名</t>
    <rPh sb="1" eb="4">
      <t>ダイヒョウシャ</t>
    </rPh>
    <rPh sb="4" eb="5">
      <t>メイ</t>
    </rPh>
    <phoneticPr fontId="1"/>
  </si>
  <si>
    <t>②建設業許可年月日</t>
    <rPh sb="1" eb="4">
      <t>ケンセツギョウ</t>
    </rPh>
    <rPh sb="4" eb="6">
      <t>キョカ</t>
    </rPh>
    <rPh sb="6" eb="9">
      <t>ネンガッピ</t>
    </rPh>
    <phoneticPr fontId="1"/>
  </si>
  <si>
    <t>②建設業許可番号</t>
    <rPh sb="1" eb="4">
      <t>ケンセツギョウ</t>
    </rPh>
    <rPh sb="4" eb="6">
      <t>キョカ</t>
    </rPh>
    <rPh sb="6" eb="8">
      <t>バンゴウ</t>
    </rPh>
    <phoneticPr fontId="1"/>
  </si>
  <si>
    <t>③業者名</t>
    <rPh sb="1" eb="3">
      <t>ギョウシャ</t>
    </rPh>
    <rPh sb="3" eb="4">
      <t>メイ</t>
    </rPh>
    <phoneticPr fontId="1"/>
  </si>
  <si>
    <t>③代表者名</t>
    <rPh sb="1" eb="4">
      <t>ダイヒョウシャ</t>
    </rPh>
    <rPh sb="4" eb="5">
      <t>メイ</t>
    </rPh>
    <phoneticPr fontId="1"/>
  </si>
  <si>
    <t>③建設業許可年月日</t>
    <rPh sb="1" eb="4">
      <t>ケンセツギョウ</t>
    </rPh>
    <rPh sb="4" eb="6">
      <t>キョカ</t>
    </rPh>
    <rPh sb="6" eb="9">
      <t>ネンガッピ</t>
    </rPh>
    <phoneticPr fontId="1"/>
  </si>
  <si>
    <t>③建設業許可番号</t>
    <rPh sb="1" eb="4">
      <t>ケンセツギョウ</t>
    </rPh>
    <rPh sb="4" eb="6">
      <t>キョカ</t>
    </rPh>
    <rPh sb="6" eb="8">
      <t>バンゴウ</t>
    </rPh>
    <phoneticPr fontId="1"/>
  </si>
  <si>
    <r>
      <t>入札・見積徴収関係様式
★注意事項★
　・「入札参加（見積）予定業者資格適合表（共通様式６）」を除き、本シートのB列</t>
    </r>
    <r>
      <rPr>
        <b/>
        <sz val="12"/>
        <color rgb="FFFF0000"/>
        <rFont val="メイリオ"/>
        <family val="3"/>
        <charset val="128"/>
      </rPr>
      <t>のみ</t>
    </r>
    <r>
      <rPr>
        <sz val="12"/>
        <color theme="1"/>
        <rFont val="メイリオ"/>
        <family val="3"/>
        <charset val="128"/>
      </rPr>
      <t>に必要な情報を入力し、その他項目や関数等を修正しないこと
　・要綱、豊田市介護保険課補助事業に係る契約事務の基準、豊田市介護保険課補助事業の手引き を参照してから入力すること
　・同一事業で複数のサービスで補助申請する場合はサービスごとに作成すること</t>
    </r>
    <rPh sb="0" eb="2">
      <t>ニュウサツ</t>
    </rPh>
    <rPh sb="3" eb="5">
      <t>ミツモリ</t>
    </rPh>
    <rPh sb="5" eb="7">
      <t>チョウシュウ</t>
    </rPh>
    <rPh sb="7" eb="9">
      <t>カンケイ</t>
    </rPh>
    <rPh sb="14" eb="16">
      <t>チュウイ</t>
    </rPh>
    <rPh sb="16" eb="18">
      <t>ジコウ</t>
    </rPh>
    <rPh sb="49" eb="50">
      <t>ノゾ</t>
    </rPh>
    <rPh sb="52" eb="53">
      <t>ホン</t>
    </rPh>
    <rPh sb="58" eb="59">
      <t>レツ</t>
    </rPh>
    <rPh sb="62" eb="64">
      <t>ヒツヨウ</t>
    </rPh>
    <rPh sb="65" eb="67">
      <t>ジョウホウ</t>
    </rPh>
    <rPh sb="68" eb="70">
      <t>ニュウリョク</t>
    </rPh>
    <rPh sb="74" eb="75">
      <t>タ</t>
    </rPh>
    <rPh sb="75" eb="77">
      <t>コウモク</t>
    </rPh>
    <rPh sb="78" eb="80">
      <t>カンスウ</t>
    </rPh>
    <rPh sb="80" eb="81">
      <t>トウ</t>
    </rPh>
    <rPh sb="82" eb="84">
      <t>シュウセイ</t>
    </rPh>
    <rPh sb="92" eb="94">
      <t>ヨウコウ</t>
    </rPh>
    <rPh sb="136" eb="138">
      <t>サンショウ</t>
    </rPh>
    <rPh sb="142" eb="144">
      <t>ニュウリョク</t>
    </rPh>
    <rPh sb="151" eb="153">
      <t>ドウイツ</t>
    </rPh>
    <rPh sb="153" eb="155">
      <t>ジギョウ</t>
    </rPh>
    <rPh sb="156" eb="158">
      <t>フクスウ</t>
    </rPh>
    <rPh sb="164" eb="168">
      <t>ホジョシンセイ</t>
    </rPh>
    <rPh sb="170" eb="172">
      <t>バアイ</t>
    </rPh>
    <rPh sb="180" eb="182">
      <t>サクセイ</t>
    </rPh>
    <phoneticPr fontId="1"/>
  </si>
  <si>
    <t>落札業者名</t>
    <rPh sb="0" eb="4">
      <t>ラクサツギョウシャ</t>
    </rPh>
    <rPh sb="4" eb="5">
      <t>メイ</t>
    </rPh>
    <phoneticPr fontId="1"/>
  </si>
  <si>
    <t>落札価格（税抜き）</t>
    <rPh sb="0" eb="2">
      <t>ラクサツ</t>
    </rPh>
    <rPh sb="2" eb="4">
      <t>カカク</t>
    </rPh>
    <phoneticPr fontId="1"/>
  </si>
  <si>
    <t>予定価格（税抜き）</t>
    <rPh sb="0" eb="4">
      <t>ヨテイカカク</t>
    </rPh>
    <phoneticPr fontId="1"/>
  </si>
  <si>
    <t>①入札業者名</t>
    <rPh sb="1" eb="3">
      <t>ニュウサツ</t>
    </rPh>
    <rPh sb="3" eb="5">
      <t>ギョウシャ</t>
    </rPh>
    <rPh sb="5" eb="6">
      <t>メイ</t>
    </rPh>
    <phoneticPr fontId="1"/>
  </si>
  <si>
    <t>①入札金額（税抜き）</t>
    <phoneticPr fontId="1"/>
  </si>
  <si>
    <t>②入札業者名</t>
    <rPh sb="1" eb="3">
      <t>ニュウサツ</t>
    </rPh>
    <rPh sb="3" eb="5">
      <t>ギョウシャ</t>
    </rPh>
    <rPh sb="5" eb="6">
      <t>メイ</t>
    </rPh>
    <phoneticPr fontId="1"/>
  </si>
  <si>
    <t>②入札金額（税抜き）</t>
    <phoneticPr fontId="1"/>
  </si>
  <si>
    <t>③入札業者名</t>
    <rPh sb="1" eb="3">
      <t>ニュウサツ</t>
    </rPh>
    <rPh sb="3" eb="5">
      <t>ギョウシャ</t>
    </rPh>
    <rPh sb="5" eb="6">
      <t>メイ</t>
    </rPh>
    <phoneticPr fontId="1"/>
  </si>
  <si>
    <t>③入札金額（税抜き）</t>
    <phoneticPr fontId="1"/>
  </si>
  <si>
    <t>最低制限価格</t>
    <rPh sb="0" eb="2">
      <t>サイテイ</t>
    </rPh>
    <rPh sb="2" eb="4">
      <t>セイゲン</t>
    </rPh>
    <rPh sb="4" eb="6">
      <t>カカク</t>
    </rPh>
    <phoneticPr fontId="1"/>
  </si>
  <si>
    <t>失格基準</t>
    <rPh sb="0" eb="2">
      <t>シッカク</t>
    </rPh>
    <rPh sb="2" eb="4">
      <t>キジュン</t>
    </rPh>
    <phoneticPr fontId="1"/>
  </si>
  <si>
    <t>①氏名</t>
    <rPh sb="1" eb="3">
      <t>シメイ</t>
    </rPh>
    <phoneticPr fontId="1"/>
  </si>
  <si>
    <t>①生年月日</t>
    <rPh sb="1" eb="5">
      <t>セイネンガッピ</t>
    </rPh>
    <phoneticPr fontId="1"/>
  </si>
  <si>
    <t>①性別</t>
    <rPh sb="1" eb="3">
      <t>セイベツ</t>
    </rPh>
    <phoneticPr fontId="1"/>
  </si>
  <si>
    <t>①役職名・呼称</t>
    <rPh sb="1" eb="4">
      <t>ヤクショクメイ</t>
    </rPh>
    <rPh sb="5" eb="7">
      <t>コショウ</t>
    </rPh>
    <phoneticPr fontId="1"/>
  </si>
  <si>
    <t>①住所</t>
    <rPh sb="1" eb="3">
      <t>ジュウショ</t>
    </rPh>
    <phoneticPr fontId="1"/>
  </si>
  <si>
    <t>②氏名</t>
    <rPh sb="1" eb="3">
      <t>シメイ</t>
    </rPh>
    <phoneticPr fontId="1"/>
  </si>
  <si>
    <t>②生年月日</t>
    <rPh sb="1" eb="5">
      <t>セイネンガッピ</t>
    </rPh>
    <phoneticPr fontId="1"/>
  </si>
  <si>
    <t>②性別</t>
    <rPh sb="1" eb="3">
      <t>セイベツ</t>
    </rPh>
    <phoneticPr fontId="1"/>
  </si>
  <si>
    <t>②住所</t>
    <rPh sb="1" eb="3">
      <t>ジュウショ</t>
    </rPh>
    <phoneticPr fontId="1"/>
  </si>
  <si>
    <t>③氏名</t>
    <rPh sb="1" eb="3">
      <t>シメイ</t>
    </rPh>
    <phoneticPr fontId="1"/>
  </si>
  <si>
    <t>③生年月日</t>
    <rPh sb="1" eb="5">
      <t>セイネンガッピ</t>
    </rPh>
    <phoneticPr fontId="1"/>
  </si>
  <si>
    <t>③性別</t>
    <rPh sb="1" eb="3">
      <t>セイベツ</t>
    </rPh>
    <phoneticPr fontId="1"/>
  </si>
  <si>
    <t>③役職名・呼称</t>
    <rPh sb="1" eb="4">
      <t>ヤクショクメイ</t>
    </rPh>
    <rPh sb="5" eb="7">
      <t>コショウ</t>
    </rPh>
    <phoneticPr fontId="1"/>
  </si>
  <si>
    <t>③住所</t>
    <rPh sb="1" eb="3">
      <t>ジュウショ</t>
    </rPh>
    <phoneticPr fontId="1"/>
  </si>
  <si>
    <t>④氏名</t>
    <rPh sb="1" eb="3">
      <t>シメイ</t>
    </rPh>
    <phoneticPr fontId="1"/>
  </si>
  <si>
    <t>④生年月日</t>
    <rPh sb="1" eb="5">
      <t>セイネンガッピ</t>
    </rPh>
    <phoneticPr fontId="1"/>
  </si>
  <si>
    <t>④性別</t>
    <rPh sb="1" eb="3">
      <t>セイベツ</t>
    </rPh>
    <phoneticPr fontId="1"/>
  </si>
  <si>
    <t>④役職名・呼称</t>
    <rPh sb="1" eb="4">
      <t>ヤクショクメイ</t>
    </rPh>
    <rPh sb="5" eb="7">
      <t>コショウ</t>
    </rPh>
    <phoneticPr fontId="1"/>
  </si>
  <si>
    <t>④住所</t>
    <rPh sb="1" eb="3">
      <t>ジュウショ</t>
    </rPh>
    <phoneticPr fontId="1"/>
  </si>
  <si>
    <t>⑤氏名</t>
    <rPh sb="1" eb="3">
      <t>シメイ</t>
    </rPh>
    <phoneticPr fontId="1"/>
  </si>
  <si>
    <t>⑤生年月日</t>
    <rPh sb="1" eb="5">
      <t>セイネンガッピ</t>
    </rPh>
    <phoneticPr fontId="1"/>
  </si>
  <si>
    <t>⑤性別</t>
    <rPh sb="1" eb="3">
      <t>セイベツ</t>
    </rPh>
    <phoneticPr fontId="1"/>
  </si>
  <si>
    <t>⑤役職名・呼称</t>
    <rPh sb="1" eb="4">
      <t>ヤクショクメイ</t>
    </rPh>
    <rPh sb="5" eb="7">
      <t>コショウ</t>
    </rPh>
    <phoneticPr fontId="1"/>
  </si>
  <si>
    <t>⑤住所</t>
    <rPh sb="1" eb="3">
      <t>ジュウショ</t>
    </rPh>
    <phoneticPr fontId="1"/>
  </si>
  <si>
    <t>⑥氏名</t>
    <rPh sb="1" eb="3">
      <t>シメイ</t>
    </rPh>
    <phoneticPr fontId="1"/>
  </si>
  <si>
    <t>⑥生年月日</t>
    <rPh sb="1" eb="5">
      <t>セイネンガッピ</t>
    </rPh>
    <phoneticPr fontId="1"/>
  </si>
  <si>
    <t>⑥性別</t>
    <rPh sb="1" eb="3">
      <t>セイベツ</t>
    </rPh>
    <phoneticPr fontId="1"/>
  </si>
  <si>
    <t>⑥役職名・呼称</t>
    <rPh sb="1" eb="4">
      <t>ヤクショクメイ</t>
    </rPh>
    <rPh sb="5" eb="7">
      <t>コショウ</t>
    </rPh>
    <phoneticPr fontId="1"/>
  </si>
  <si>
    <t>⑥住所</t>
    <rPh sb="1" eb="3">
      <t>ジュウショ</t>
    </rPh>
    <phoneticPr fontId="1"/>
  </si>
  <si>
    <t>プルダウンで選択</t>
    <phoneticPr fontId="1"/>
  </si>
  <si>
    <t>都道府県名から入力</t>
    <phoneticPr fontId="1"/>
  </si>
  <si>
    <t>①ふりがな</t>
    <phoneticPr fontId="1"/>
  </si>
  <si>
    <t>②ふりがな</t>
    <phoneticPr fontId="1"/>
  </si>
  <si>
    <t>③ふりがな</t>
    <phoneticPr fontId="1"/>
  </si>
  <si>
    <t>④ふりがな</t>
    <phoneticPr fontId="1"/>
  </si>
  <si>
    <t>⑤ふりがな</t>
    <phoneticPr fontId="1"/>
  </si>
  <si>
    <t>⑥ふりがな</t>
    <phoneticPr fontId="1"/>
  </si>
  <si>
    <t>契約業者名</t>
    <rPh sb="0" eb="2">
      <t>ケイヤク</t>
    </rPh>
    <rPh sb="2" eb="4">
      <t>ギョウシャ</t>
    </rPh>
    <rPh sb="4" eb="5">
      <t>メイ</t>
    </rPh>
    <phoneticPr fontId="1"/>
  </si>
  <si>
    <t>所在地</t>
    <rPh sb="0" eb="3">
      <t>ショザイチ</t>
    </rPh>
    <phoneticPr fontId="1"/>
  </si>
  <si>
    <t>契約日</t>
    <rPh sb="0" eb="3">
      <t>ケイヤクビ</t>
    </rPh>
    <phoneticPr fontId="1"/>
  </si>
  <si>
    <t>契約金額</t>
    <rPh sb="0" eb="2">
      <t>ケイヤク</t>
    </rPh>
    <rPh sb="2" eb="4">
      <t>キンガク</t>
    </rPh>
    <phoneticPr fontId="1"/>
  </si>
  <si>
    <t>工期開始日</t>
    <rPh sb="0" eb="2">
      <t>コウキ</t>
    </rPh>
    <rPh sb="2" eb="4">
      <t>カイシ</t>
    </rPh>
    <rPh sb="4" eb="5">
      <t>ビ</t>
    </rPh>
    <phoneticPr fontId="1"/>
  </si>
  <si>
    <t>工期終了日</t>
    <rPh sb="0" eb="2">
      <t>コウキ</t>
    </rPh>
    <rPh sb="2" eb="5">
      <t>シュウリョウビ</t>
    </rPh>
    <phoneticPr fontId="1"/>
  </si>
  <si>
    <t>①施工部分</t>
    <rPh sb="1" eb="5">
      <t>セコウブブン</t>
    </rPh>
    <phoneticPr fontId="1"/>
  </si>
  <si>
    <t>②業者名</t>
    <rPh sb="1" eb="3">
      <t>ギョウシャ</t>
    </rPh>
    <rPh sb="3" eb="4">
      <t>メイ</t>
    </rPh>
    <phoneticPr fontId="1"/>
  </si>
  <si>
    <t>①代表者名</t>
    <rPh sb="1" eb="5">
      <t>ダイヒョウシャメイ</t>
    </rPh>
    <phoneticPr fontId="1"/>
  </si>
  <si>
    <t>①業者名</t>
    <rPh sb="1" eb="3">
      <t>ギョウシャ</t>
    </rPh>
    <rPh sb="3" eb="4">
      <t>メイ</t>
    </rPh>
    <phoneticPr fontId="1"/>
  </si>
  <si>
    <t>①所在地</t>
    <rPh sb="1" eb="4">
      <t>ショザイチ</t>
    </rPh>
    <phoneticPr fontId="1"/>
  </si>
  <si>
    <t>①法人役員との特殊関係の有無</t>
    <rPh sb="1" eb="5">
      <t>ホウジンヤクイン</t>
    </rPh>
    <rPh sb="7" eb="11">
      <t>トクシュカンケイ</t>
    </rPh>
    <rPh sb="12" eb="14">
      <t>ウム</t>
    </rPh>
    <phoneticPr fontId="1"/>
  </si>
  <si>
    <t>落札業者の役員名簿（共通様式９）　※必要に応じて列を追加してください</t>
    <rPh sb="0" eb="2">
      <t>ラクサツ</t>
    </rPh>
    <rPh sb="2" eb="4">
      <t>ギョウシャ</t>
    </rPh>
    <rPh sb="5" eb="7">
      <t>ヤクイン</t>
    </rPh>
    <rPh sb="7" eb="9">
      <t>メイボ</t>
    </rPh>
    <rPh sb="10" eb="12">
      <t>キョウツウ</t>
    </rPh>
    <rPh sb="12" eb="14">
      <t>ヨウシキ</t>
    </rPh>
    <rPh sb="18" eb="20">
      <t>ヒツヨウ</t>
    </rPh>
    <rPh sb="21" eb="22">
      <t>オウ</t>
    </rPh>
    <rPh sb="24" eb="25">
      <t>レツ</t>
    </rPh>
    <rPh sb="26" eb="28">
      <t>ツイカ</t>
    </rPh>
    <phoneticPr fontId="1"/>
  </si>
  <si>
    <t>下請業者報告書（共通様式１１）　※必要に応じて列を追加してください</t>
    <phoneticPr fontId="1"/>
  </si>
  <si>
    <t>②施工部分</t>
    <rPh sb="1" eb="5">
      <t>セコウブブン</t>
    </rPh>
    <phoneticPr fontId="1"/>
  </si>
  <si>
    <t>②代表者名</t>
    <rPh sb="1" eb="5">
      <t>ダイヒョウシャメイ</t>
    </rPh>
    <phoneticPr fontId="1"/>
  </si>
  <si>
    <t>②所在地</t>
    <rPh sb="1" eb="4">
      <t>ショザイチ</t>
    </rPh>
    <phoneticPr fontId="1"/>
  </si>
  <si>
    <t>②法人役員との特殊関係の有無</t>
    <rPh sb="1" eb="5">
      <t>ホウジンヤクイン</t>
    </rPh>
    <rPh sb="7" eb="11">
      <t>トクシュカンケイ</t>
    </rPh>
    <rPh sb="12" eb="14">
      <t>ウム</t>
    </rPh>
    <phoneticPr fontId="1"/>
  </si>
  <si>
    <t>③施工部分</t>
    <rPh sb="1" eb="5">
      <t>セコウブブン</t>
    </rPh>
    <phoneticPr fontId="1"/>
  </si>
  <si>
    <t>③業者名</t>
    <rPh sb="1" eb="3">
      <t>ギョウシャ</t>
    </rPh>
    <rPh sb="3" eb="4">
      <t>メイ</t>
    </rPh>
    <phoneticPr fontId="1"/>
  </si>
  <si>
    <t>③代表者名</t>
    <rPh sb="1" eb="5">
      <t>ダイヒョウシャメイ</t>
    </rPh>
    <phoneticPr fontId="1"/>
  </si>
  <si>
    <t>③所在地</t>
    <rPh sb="1" eb="4">
      <t>ショザイチ</t>
    </rPh>
    <phoneticPr fontId="1"/>
  </si>
  <si>
    <t>③法人役員との特殊関係の有無</t>
    <rPh sb="1" eb="5">
      <t>ホウジンヤクイン</t>
    </rPh>
    <rPh sb="7" eb="11">
      <t>トクシュカンケイ</t>
    </rPh>
    <rPh sb="12" eb="14">
      <t>ウム</t>
    </rPh>
    <phoneticPr fontId="1"/>
  </si>
  <si>
    <t>④施工部分</t>
    <rPh sb="1" eb="5">
      <t>セコウブブン</t>
    </rPh>
    <phoneticPr fontId="1"/>
  </si>
  <si>
    <t>④業者名</t>
    <rPh sb="1" eb="3">
      <t>ギョウシャ</t>
    </rPh>
    <rPh sb="3" eb="4">
      <t>メイ</t>
    </rPh>
    <phoneticPr fontId="1"/>
  </si>
  <si>
    <t>④代表者名</t>
    <rPh sb="1" eb="5">
      <t>ダイヒョウシャメイ</t>
    </rPh>
    <phoneticPr fontId="1"/>
  </si>
  <si>
    <t>④所在地</t>
    <rPh sb="1" eb="4">
      <t>ショザイチ</t>
    </rPh>
    <phoneticPr fontId="1"/>
  </si>
  <si>
    <t>④法人役員との特殊関係の有無</t>
    <rPh sb="1" eb="5">
      <t>ホウジンヤクイン</t>
    </rPh>
    <rPh sb="7" eb="11">
      <t>トクシュカンケイ</t>
    </rPh>
    <rPh sb="12" eb="14">
      <t>ウム</t>
    </rPh>
    <phoneticPr fontId="1"/>
  </si>
  <si>
    <t>⑤施工部分</t>
    <rPh sb="1" eb="5">
      <t>セコウブブン</t>
    </rPh>
    <phoneticPr fontId="1"/>
  </si>
  <si>
    <t>⑤業者名</t>
    <rPh sb="1" eb="3">
      <t>ギョウシャ</t>
    </rPh>
    <rPh sb="3" eb="4">
      <t>メイ</t>
    </rPh>
    <phoneticPr fontId="1"/>
  </si>
  <si>
    <t>⑤代表者名</t>
    <rPh sb="1" eb="5">
      <t>ダイヒョウシャメイ</t>
    </rPh>
    <phoneticPr fontId="1"/>
  </si>
  <si>
    <t>⑤所在地</t>
    <rPh sb="1" eb="4">
      <t>ショザイチ</t>
    </rPh>
    <phoneticPr fontId="1"/>
  </si>
  <si>
    <t>⑤法人役員との特殊関係の有無</t>
    <rPh sb="1" eb="5">
      <t>ホウジンヤクイン</t>
    </rPh>
    <rPh sb="7" eb="11">
      <t>トクシュカンケイ</t>
    </rPh>
    <rPh sb="12" eb="14">
      <t>ウム</t>
    </rPh>
    <phoneticPr fontId="1"/>
  </si>
  <si>
    <t>竣工予定日</t>
    <rPh sb="0" eb="2">
      <t>シュンコウ</t>
    </rPh>
    <rPh sb="2" eb="4">
      <t>ヨテイ</t>
    </rPh>
    <rPh sb="4" eb="5">
      <t>ビ</t>
    </rPh>
    <phoneticPr fontId="1"/>
  </si>
  <si>
    <t>共通様式３</t>
    <rPh sb="0" eb="2">
      <t>キョウツウ</t>
    </rPh>
    <rPh sb="2" eb="4">
      <t>ヨウシキ</t>
    </rPh>
    <phoneticPr fontId="1"/>
  </si>
  <si>
    <t>設計業者決定届出書</t>
    <rPh sb="0" eb="2">
      <t>セッケイ</t>
    </rPh>
    <rPh sb="2" eb="4">
      <t>ギョウシャ</t>
    </rPh>
    <rPh sb="4" eb="6">
      <t>ケッテイ</t>
    </rPh>
    <rPh sb="6" eb="9">
      <t>トドケデショ</t>
    </rPh>
    <phoneticPr fontId="1"/>
  </si>
  <si>
    <t>随意契約の場合の理由</t>
    <rPh sb="0" eb="4">
      <t>ズイイケイヤク</t>
    </rPh>
    <rPh sb="5" eb="7">
      <t>バアイ</t>
    </rPh>
    <rPh sb="8" eb="10">
      <t>リユウ</t>
    </rPh>
    <phoneticPr fontId="1"/>
  </si>
  <si>
    <t>契約年月日</t>
    <rPh sb="0" eb="5">
      <t>ケイヤクネンガッピ</t>
    </rPh>
    <phoneticPr fontId="1"/>
  </si>
  <si>
    <t>契約期間</t>
    <rPh sb="0" eb="2">
      <t>ケイヤク</t>
    </rPh>
    <rPh sb="2" eb="4">
      <t>キカン</t>
    </rPh>
    <phoneticPr fontId="1"/>
  </si>
  <si>
    <t>サービス名</t>
    <rPh sb="4" eb="5">
      <t>メイ</t>
    </rPh>
    <phoneticPr fontId="1"/>
  </si>
  <si>
    <t>～</t>
    <phoneticPr fontId="1"/>
  </si>
  <si>
    <t>有りの場合はその内容</t>
    <rPh sb="0" eb="1">
      <t>ア</t>
    </rPh>
    <rPh sb="3" eb="5">
      <t>バアイ</t>
    </rPh>
    <rPh sb="8" eb="10">
      <t>ナイヨウ</t>
    </rPh>
    <phoneticPr fontId="1"/>
  </si>
  <si>
    <t>法人役員との特殊関係の有無</t>
    <rPh sb="2" eb="4">
      <t>ヤクイン</t>
    </rPh>
    <phoneticPr fontId="1"/>
  </si>
  <si>
    <t>①法人役員との特殊関係の有無</t>
    <rPh sb="3" eb="5">
      <t>ヤクイン</t>
    </rPh>
    <phoneticPr fontId="1"/>
  </si>
  <si>
    <t>③法人役員との特殊関係の有無</t>
    <rPh sb="3" eb="5">
      <t>ヤクイン</t>
    </rPh>
    <phoneticPr fontId="1"/>
  </si>
  <si>
    <t>②法人役員との特殊関係の有無</t>
    <phoneticPr fontId="1"/>
  </si>
  <si>
    <t>共通様式４</t>
    <rPh sb="0" eb="2">
      <t>キョウツウ</t>
    </rPh>
    <rPh sb="2" eb="4">
      <t>ヨウシキ</t>
    </rPh>
    <phoneticPr fontId="1"/>
  </si>
  <si>
    <t>公告事項届出書</t>
    <rPh sb="0" eb="7">
      <t>コウコクジコウトドケデショ</t>
    </rPh>
    <phoneticPr fontId="1"/>
  </si>
  <si>
    <t>公告事項が決定したので、以下のとおり届出します。</t>
    <phoneticPr fontId="1"/>
  </si>
  <si>
    <t>入札参加
申請書</t>
    <rPh sb="0" eb="2">
      <t>ニュウサツ</t>
    </rPh>
    <rPh sb="2" eb="4">
      <t>サンカ</t>
    </rPh>
    <rPh sb="5" eb="7">
      <t>シンセイ</t>
    </rPh>
    <rPh sb="7" eb="8">
      <t>ショ</t>
    </rPh>
    <phoneticPr fontId="1"/>
  </si>
  <si>
    <t>提出先</t>
    <rPh sb="0" eb="2">
      <t>テイシュツ</t>
    </rPh>
    <rPh sb="2" eb="3">
      <t>サキ</t>
    </rPh>
    <phoneticPr fontId="1"/>
  </si>
  <si>
    <t>受付期間</t>
    <rPh sb="0" eb="2">
      <t>ウケツケ</t>
    </rPh>
    <rPh sb="2" eb="4">
      <t>キカン</t>
    </rPh>
    <phoneticPr fontId="1"/>
  </si>
  <si>
    <t>入札</t>
    <rPh sb="0" eb="2">
      <t>ニュウサツ</t>
    </rPh>
    <phoneticPr fontId="1"/>
  </si>
  <si>
    <t>日時</t>
    <rPh sb="0" eb="2">
      <t>ニチジ</t>
    </rPh>
    <phoneticPr fontId="1"/>
  </si>
  <si>
    <t>場所</t>
    <rPh sb="0" eb="2">
      <t>バショ</t>
    </rPh>
    <phoneticPr fontId="1"/>
  </si>
  <si>
    <t>公表方法</t>
    <rPh sb="0" eb="2">
      <t>コウヒョウ</t>
    </rPh>
    <rPh sb="2" eb="4">
      <t>ホウホウ</t>
    </rPh>
    <phoneticPr fontId="1"/>
  </si>
  <si>
    <t>公表日時</t>
    <rPh sb="0" eb="2">
      <t>コウヒョウ</t>
    </rPh>
    <rPh sb="2" eb="4">
      <t>ニチジ</t>
    </rPh>
    <phoneticPr fontId="1"/>
  </si>
  <si>
    <t>公表場所</t>
    <rPh sb="0" eb="2">
      <t>コウヒョウ</t>
    </rPh>
    <rPh sb="2" eb="4">
      <t>バショ</t>
    </rPh>
    <phoneticPr fontId="1"/>
  </si>
  <si>
    <t>予定価格</t>
    <rPh sb="0" eb="2">
      <t>ヨテイ</t>
    </rPh>
    <rPh sb="2" eb="4">
      <t>カカク</t>
    </rPh>
    <phoneticPr fontId="1"/>
  </si>
  <si>
    <t>例：入札日当日の開札後</t>
    <rPh sb="0" eb="1">
      <t>レイ</t>
    </rPh>
    <rPh sb="2" eb="4">
      <t>ニュウサツ</t>
    </rPh>
    <rPh sb="4" eb="5">
      <t>ビ</t>
    </rPh>
    <rPh sb="5" eb="7">
      <t>トウジツ</t>
    </rPh>
    <rPh sb="8" eb="10">
      <t>カイサツ</t>
    </rPh>
    <rPh sb="10" eb="11">
      <t>ゴ</t>
    </rPh>
    <phoneticPr fontId="1"/>
  </si>
  <si>
    <t>「スケジュール表（共通様式２）」と同一とすること、"令和●年▲▲月■■日"と入力（例：令和7年4月1日）</t>
    <rPh sb="17" eb="19">
      <t>ドウイツ</t>
    </rPh>
    <phoneticPr fontId="1"/>
  </si>
  <si>
    <t>「スケジュール表（共通様式２）」と同一とすること、"令和●年▲▲月■■日▼▼時"と入力（例：令和7年4月1日15時）</t>
    <rPh sb="38" eb="39">
      <t>ジ</t>
    </rPh>
    <rPh sb="56" eb="57">
      <t>ジ</t>
    </rPh>
    <phoneticPr fontId="1"/>
  </si>
  <si>
    <t>建設業許可が不要の場合は入力不要、"令和●年▲▲月■■日"と入力（例：令和7年4月1日）</t>
    <rPh sb="0" eb="3">
      <t>ケンセツギョウ</t>
    </rPh>
    <rPh sb="3" eb="5">
      <t>キョカ</t>
    </rPh>
    <rPh sb="6" eb="8">
      <t>フヨウ</t>
    </rPh>
    <rPh sb="9" eb="11">
      <t>バアイ</t>
    </rPh>
    <rPh sb="12" eb="14">
      <t>ニュウリョク</t>
    </rPh>
    <rPh sb="14" eb="16">
      <t>フヨウ</t>
    </rPh>
    <rPh sb="38" eb="39">
      <t>ネン</t>
    </rPh>
    <phoneticPr fontId="1"/>
  </si>
  <si>
    <t>業者名</t>
    <rPh sb="0" eb="2">
      <t>ギョウシャ</t>
    </rPh>
    <rPh sb="2" eb="3">
      <t>メイ</t>
    </rPh>
    <phoneticPr fontId="1"/>
  </si>
  <si>
    <t>①所在地</t>
    <rPh sb="1" eb="4">
      <t>ショザイチ</t>
    </rPh>
    <phoneticPr fontId="1"/>
  </si>
  <si>
    <t>都道府県名から入力</t>
    <phoneticPr fontId="1"/>
  </si>
  <si>
    <t>②所在地</t>
    <rPh sb="1" eb="4">
      <t>ショザイチ</t>
    </rPh>
    <phoneticPr fontId="1"/>
  </si>
  <si>
    <t>③所在地</t>
    <rPh sb="1" eb="4">
      <t>ショザイチ</t>
    </rPh>
    <phoneticPr fontId="1"/>
  </si>
  <si>
    <t>具体的かつ簡潔に入力すること（例：非常用自家発電設備の設置、認知症対応型共同生活介護事業所の整備）</t>
    <rPh sb="0" eb="3">
      <t>グタイテキ</t>
    </rPh>
    <rPh sb="5" eb="7">
      <t>カンケツ</t>
    </rPh>
    <rPh sb="8" eb="10">
      <t>ニュウリョク</t>
    </rPh>
    <rPh sb="15" eb="16">
      <t>レイ</t>
    </rPh>
    <rPh sb="17" eb="20">
      <t>ヒジョウヨウ</t>
    </rPh>
    <rPh sb="20" eb="22">
      <t>ジカ</t>
    </rPh>
    <rPh sb="22" eb="24">
      <t>ハツデン</t>
    </rPh>
    <rPh sb="24" eb="26">
      <t>セツビ</t>
    </rPh>
    <rPh sb="27" eb="29">
      <t>セッチ</t>
    </rPh>
    <rPh sb="30" eb="42">
      <t>ニンチショウタイオウガタキョウドウセイカツカイゴ</t>
    </rPh>
    <rPh sb="42" eb="45">
      <t>ジギョウショ</t>
    </rPh>
    <rPh sb="46" eb="48">
      <t>セイビ</t>
    </rPh>
    <phoneticPr fontId="1"/>
  </si>
  <si>
    <t>建設業許可が不要の場合は入力不要、都道府県名や"０"を省略しないこと</t>
    <rPh sb="0" eb="3">
      <t>ケンセツギョウ</t>
    </rPh>
    <rPh sb="3" eb="5">
      <t>キョカ</t>
    </rPh>
    <rPh sb="6" eb="8">
      <t>フヨウ</t>
    </rPh>
    <rPh sb="9" eb="11">
      <t>バアイ</t>
    </rPh>
    <rPh sb="12" eb="14">
      <t>ニュウリョク</t>
    </rPh>
    <rPh sb="14" eb="16">
      <t>フヨウ</t>
    </rPh>
    <rPh sb="17" eb="21">
      <t>トドウフケン</t>
    </rPh>
    <rPh sb="21" eb="22">
      <t>メイ</t>
    </rPh>
    <rPh sb="27" eb="29">
      <t>ショウリャク</t>
    </rPh>
    <phoneticPr fontId="1"/>
  </si>
  <si>
    <t>本エクセルのシート「入札参加（見積）予定業者資格適合表（共通様式６）」に入力すること</t>
    <rPh sb="0" eb="1">
      <t>ホン</t>
    </rPh>
    <rPh sb="36" eb="38">
      <t>ニュウリョク</t>
    </rPh>
    <phoneticPr fontId="1"/>
  </si>
  <si>
    <t>共通様式６</t>
    <rPh sb="0" eb="2">
      <t>キョウツウ</t>
    </rPh>
    <rPh sb="2" eb="4">
      <t>ヨウシキ</t>
    </rPh>
    <phoneticPr fontId="7"/>
  </si>
  <si>
    <t>入札参加（見積）予定業者資格適合表</t>
    <rPh sb="0" eb="1">
      <t>イリ</t>
    </rPh>
    <rPh sb="1" eb="2">
      <t>サツ</t>
    </rPh>
    <rPh sb="2" eb="3">
      <t>サン</t>
    </rPh>
    <rPh sb="3" eb="4">
      <t>カ</t>
    </rPh>
    <rPh sb="8" eb="10">
      <t>ヨテイ</t>
    </rPh>
    <rPh sb="10" eb="11">
      <t>ギョウ</t>
    </rPh>
    <rPh sb="11" eb="12">
      <t>シャ</t>
    </rPh>
    <rPh sb="12" eb="13">
      <t>シ</t>
    </rPh>
    <rPh sb="13" eb="14">
      <t>カク</t>
    </rPh>
    <rPh sb="14" eb="15">
      <t>テキ</t>
    </rPh>
    <rPh sb="15" eb="16">
      <t>ゴウ</t>
    </rPh>
    <rPh sb="16" eb="17">
      <t>ヒョウ</t>
    </rPh>
    <phoneticPr fontId="7"/>
  </si>
  <si>
    <t>入札参加（見積）予定業者</t>
    <rPh sb="0" eb="2">
      <t>ニュウサツ</t>
    </rPh>
    <rPh sb="2" eb="4">
      <t>サンカ</t>
    </rPh>
    <rPh sb="5" eb="7">
      <t>ミツモリ</t>
    </rPh>
    <rPh sb="8" eb="10">
      <t>ヨテイ</t>
    </rPh>
    <rPh sb="10" eb="12">
      <t>ギョウシャ</t>
    </rPh>
    <phoneticPr fontId="7"/>
  </si>
  <si>
    <t>条件</t>
    <rPh sb="0" eb="2">
      <t>ジョウケン</t>
    </rPh>
    <phoneticPr fontId="7"/>
  </si>
  <si>
    <t>必　　須　　項　　目</t>
    <rPh sb="0" eb="1">
      <t>ヒツ</t>
    </rPh>
    <rPh sb="3" eb="4">
      <t>ス</t>
    </rPh>
    <rPh sb="6" eb="7">
      <t>コウ</t>
    </rPh>
    <rPh sb="9" eb="10">
      <t>メ</t>
    </rPh>
    <phoneticPr fontId="7"/>
  </si>
  <si>
    <t>ア</t>
    <phoneticPr fontId="7"/>
  </si>
  <si>
    <t xml:space="preserve">地方自治法施行令第167条の第４第１項（同令第１６７条の１１第１項において
準用する場合を含む。）に該当しない者。その他以下の項目にも該当していないこと。　
（ⅰ）成年被後見人
（ⅱ）民法の一部を改正する法律（平成１１年法律第１４９号）附則第３条第３項
　　　の規定によりなお従前の例によることとされる同法による改正前の民法
　　　（明治２９年法律第８９号）第１１条に規定する準禁治産者
（ⅲ）被保佐人であって契約締結のために必要な同意を得ていないもの
（ⅳ）民法第１７条第１項の規定による契約締結に関する同意権付与の審判を
　　　受けた被補助人であって、契約締結のために必要な同意を得ていないもの
（ⅴ）営業の許可を受けていない未成年者であって、契約締結のために必要な
　　　同意を得ていないもの
（ⅵ）破産手続き開始の決定を受けて復権を得ない者
（ⅶ）暴力団員による不当な行為の防止等に関する法律（平成３年法律第７７号）
　　　第３２条第１項各号に揚げる者 </t>
    <rPh sb="59" eb="60">
      <t>タ</t>
    </rPh>
    <rPh sb="60" eb="62">
      <t>イカ</t>
    </rPh>
    <rPh sb="63" eb="65">
      <t>コウモク</t>
    </rPh>
    <rPh sb="67" eb="69">
      <t>ガイトウ</t>
    </rPh>
    <phoneticPr fontId="7"/>
  </si>
  <si>
    <t>イ</t>
    <phoneticPr fontId="7"/>
  </si>
  <si>
    <t>　国税、愛知県税及び豊田市税が未納でないこと。</t>
    <phoneticPr fontId="7"/>
  </si>
  <si>
    <t>ウ</t>
    <phoneticPr fontId="7"/>
  </si>
  <si>
    <t>　市と豊田警察署の間で締結している「豊田市が行う事務及び事業からの暴力団排除に
　関する合意書」に規定する排除の対象となる法人等に該当しないこと。</t>
    <phoneticPr fontId="7"/>
  </si>
  <si>
    <t>エ</t>
    <phoneticPr fontId="7"/>
  </si>
  <si>
    <t>　建設業法第3条の規定による建設業の許可（許可の更新申請中のものを含む。）を始め、
　当該補助事業に関して、法令の規定により必要とされる許可登録等を有していること。</t>
    <rPh sb="74" eb="75">
      <t>ユウ</t>
    </rPh>
    <phoneticPr fontId="7"/>
  </si>
  <si>
    <t>オ</t>
    <phoneticPr fontId="7"/>
  </si>
  <si>
    <t>健康保険法に基づく健康保険、雇用保険法に基づく雇用保険及び厚生年金保険法に基づく
厚生年金保険に事業主として加入していること。ただし、各保険について法令で適用が
除外されている場合を除く。</t>
    <phoneticPr fontId="7"/>
  </si>
  <si>
    <t>カ</t>
    <phoneticPr fontId="7"/>
  </si>
  <si>
    <t>設計業者及び随意契約による契約業者は、見積徴収日から契約決定日にまでに、
その他業者は、入札の公告日から落札決定日までに、「豊田市入札参加停止要綱」
に基づく指名停止の措置を受けていないこと。</t>
    <phoneticPr fontId="7"/>
  </si>
  <si>
    <t>キ</t>
    <phoneticPr fontId="7"/>
  </si>
  <si>
    <t>入札を実施する前に、法人に対して工事費を提示し、又は、工事費について交渉を行うなど、
正常な一般競争入札の執行を妨げる営業活動等を行うおそれがない者であること。</t>
    <phoneticPr fontId="7"/>
  </si>
  <si>
    <t>ク</t>
    <phoneticPr fontId="7"/>
  </si>
  <si>
    <t>当該法人の理事長又は理事が役員に就いている業者など、当該法人の理事長又は理事等が
特別の利害関係を有する業者でない者であること。</t>
    <rPh sb="0" eb="2">
      <t>トウガイ</t>
    </rPh>
    <phoneticPr fontId="7"/>
  </si>
  <si>
    <t>ケ</t>
    <phoneticPr fontId="7"/>
  </si>
  <si>
    <t>対象工事に係る設計業務等の受注者でなく、当該受注者と資本又は人事面において
関連がない者であること。</t>
    <phoneticPr fontId="7"/>
  </si>
  <si>
    <t>指名競争入札の場合のみ以下を記入すること。</t>
    <rPh sb="0" eb="6">
      <t>シメイキョウソウニュウサツ</t>
    </rPh>
    <rPh sb="7" eb="9">
      <t>バアイ</t>
    </rPh>
    <rPh sb="11" eb="13">
      <t>イカ</t>
    </rPh>
    <rPh sb="14" eb="16">
      <t>キニュウ</t>
    </rPh>
    <phoneticPr fontId="7"/>
  </si>
  <si>
    <t>コ</t>
    <phoneticPr fontId="7"/>
  </si>
  <si>
    <t>豊田市内本店業者であること。</t>
    <phoneticPr fontId="7"/>
  </si>
  <si>
    <t>サ</t>
    <phoneticPr fontId="7"/>
  </si>
  <si>
    <t>豊田市内支店事業者であること。</t>
    <phoneticPr fontId="7"/>
  </si>
  <si>
    <t>シ</t>
    <phoneticPr fontId="7"/>
  </si>
  <si>
    <t>愛知県内本店業者であること。</t>
    <phoneticPr fontId="7"/>
  </si>
  <si>
    <t>ス</t>
    <phoneticPr fontId="7"/>
  </si>
  <si>
    <t>愛知県内支店業者であること。</t>
    <phoneticPr fontId="7"/>
  </si>
  <si>
    <t>セ</t>
    <phoneticPr fontId="7"/>
  </si>
  <si>
    <t>愛知県外本店業者あること。</t>
    <phoneticPr fontId="7"/>
  </si>
  <si>
    <t>総  合  適  否</t>
    <phoneticPr fontId="7"/>
  </si>
  <si>
    <t>共通様式７</t>
    <rPh sb="0" eb="2">
      <t>キョウツウ</t>
    </rPh>
    <rPh sb="2" eb="4">
      <t>ヨウシキ</t>
    </rPh>
    <phoneticPr fontId="1"/>
  </si>
  <si>
    <t>報告者</t>
    <rPh sb="0" eb="3">
      <t>ホウコクシャ</t>
    </rPh>
    <phoneticPr fontId="1"/>
  </si>
  <si>
    <t>入札等結果報告書</t>
    <rPh sb="0" eb="8">
      <t>ニュウサツトウケッカホウコクショ</t>
    </rPh>
    <phoneticPr fontId="1"/>
  </si>
  <si>
    <t>入札（見積徴収）の結果について、以下のとおり報告します。</t>
    <phoneticPr fontId="1"/>
  </si>
  <si>
    <t>施設名称</t>
    <rPh sb="0" eb="2">
      <t>シセツ</t>
    </rPh>
    <rPh sb="2" eb="4">
      <t>メイショウ</t>
    </rPh>
    <phoneticPr fontId="1"/>
  </si>
  <si>
    <t>落札業者名</t>
    <rPh sb="0" eb="2">
      <t>ラクサツ</t>
    </rPh>
    <rPh sb="2" eb="4">
      <t>ギョウシャ</t>
    </rPh>
    <rPh sb="4" eb="5">
      <t>メイ</t>
    </rPh>
    <phoneticPr fontId="1"/>
  </si>
  <si>
    <t>落札価格</t>
    <rPh sb="0" eb="2">
      <t>ラクサツ</t>
    </rPh>
    <rPh sb="2" eb="4">
      <t>カカク</t>
    </rPh>
    <phoneticPr fontId="1"/>
  </si>
  <si>
    <t>入札結果</t>
    <rPh sb="0" eb="2">
      <t>ニュウサツ</t>
    </rPh>
    <rPh sb="2" eb="4">
      <t>ケッカ</t>
    </rPh>
    <phoneticPr fontId="1"/>
  </si>
  <si>
    <t>入札業者名</t>
    <rPh sb="0" eb="2">
      <t>ニュウサツ</t>
    </rPh>
    <rPh sb="2" eb="4">
      <t>ギョウシャ</t>
    </rPh>
    <rPh sb="4" eb="5">
      <t>メイ</t>
    </rPh>
    <phoneticPr fontId="1"/>
  </si>
  <si>
    <t>入札金額（税抜）</t>
    <rPh sb="0" eb="2">
      <t>ニュウサツ</t>
    </rPh>
    <rPh sb="2" eb="4">
      <t>キンガク</t>
    </rPh>
    <rPh sb="5" eb="7">
      <t>ゼイヌキ</t>
    </rPh>
    <phoneticPr fontId="1"/>
  </si>
  <si>
    <t>上記の入札が適正に行われたことを証明します。</t>
    <rPh sb="0" eb="2">
      <t>ジョウキ</t>
    </rPh>
    <rPh sb="3" eb="5">
      <t>ニュウサツ</t>
    </rPh>
    <rPh sb="6" eb="8">
      <t>テキセイ</t>
    </rPh>
    <rPh sb="9" eb="10">
      <t>オコナ</t>
    </rPh>
    <rPh sb="16" eb="18">
      <t>ショウメイ</t>
    </rPh>
    <phoneticPr fontId="1"/>
  </si>
  <si>
    <t>落札業者
（○印）</t>
    <rPh sb="0" eb="2">
      <t>ラクサツ</t>
    </rPh>
    <rPh sb="2" eb="4">
      <t>ギョウシャ</t>
    </rPh>
    <rPh sb="7" eb="8">
      <t>シルシ</t>
    </rPh>
    <phoneticPr fontId="1"/>
  </si>
  <si>
    <t>立会人 職・氏名</t>
    <rPh sb="0" eb="2">
      <t>タチアイ</t>
    </rPh>
    <rPh sb="2" eb="3">
      <t>ニン</t>
    </rPh>
    <rPh sb="4" eb="5">
      <t>ショク</t>
    </rPh>
    <rPh sb="6" eb="8">
      <t>シメイ</t>
    </rPh>
    <phoneticPr fontId="1"/>
  </si>
  <si>
    <t>法人名</t>
    <phoneticPr fontId="1"/>
  </si>
  <si>
    <t>入札後に手書きすること</t>
    <rPh sb="0" eb="2">
      <t>ニュウサツ</t>
    </rPh>
    <rPh sb="2" eb="3">
      <t>ゴ</t>
    </rPh>
    <rPh sb="4" eb="6">
      <t>テガ</t>
    </rPh>
    <phoneticPr fontId="1"/>
  </si>
  <si>
    <t>入札後に手書きすること</t>
    <phoneticPr fontId="1"/>
  </si>
  <si>
    <t>市の承認・理事会等の開催後の提出時に手書きすること</t>
    <rPh sb="0" eb="1">
      <t>シ</t>
    </rPh>
    <rPh sb="2" eb="4">
      <t>ショウニン</t>
    </rPh>
    <rPh sb="5" eb="9">
      <t>リジカイトウ</t>
    </rPh>
    <rPh sb="10" eb="12">
      <t>カイサイ</t>
    </rPh>
    <rPh sb="12" eb="13">
      <t>ゴ</t>
    </rPh>
    <rPh sb="14" eb="16">
      <t>テイシュツ</t>
    </rPh>
    <rPh sb="16" eb="17">
      <t>ジ</t>
    </rPh>
    <rPh sb="18" eb="20">
      <t>テガ</t>
    </rPh>
    <phoneticPr fontId="1"/>
  </si>
  <si>
    <t>入札等結果報告書（共通様式７）　※入札日当日にシート「入札等結果報告書（共通様式7）」を印刷しておくこと</t>
    <rPh sb="0" eb="2">
      <t>ニュウサツ</t>
    </rPh>
    <rPh sb="2" eb="3">
      <t>トウ</t>
    </rPh>
    <rPh sb="3" eb="5">
      <t>ケッカ</t>
    </rPh>
    <rPh sb="5" eb="8">
      <t>ホウコクショ</t>
    </rPh>
    <rPh sb="9" eb="11">
      <t>キョウツウ</t>
    </rPh>
    <rPh sb="11" eb="13">
      <t>ヨウシキ</t>
    </rPh>
    <rPh sb="17" eb="20">
      <t>ニュウサツビ</t>
    </rPh>
    <rPh sb="20" eb="22">
      <t>トウジツ</t>
    </rPh>
    <rPh sb="44" eb="46">
      <t>インサツ</t>
    </rPh>
    <phoneticPr fontId="1"/>
  </si>
  <si>
    <t>令和　　年　　月　　日</t>
    <rPh sb="0" eb="2">
      <t>レイワ</t>
    </rPh>
    <rPh sb="4" eb="5">
      <t>ネン</t>
    </rPh>
    <rPh sb="7" eb="8">
      <t>ツキ</t>
    </rPh>
    <rPh sb="10" eb="11">
      <t>ニチ</t>
    </rPh>
    <phoneticPr fontId="1"/>
  </si>
  <si>
    <t>共通様式５</t>
    <rPh sb="0" eb="2">
      <t>キョウツウ</t>
    </rPh>
    <rPh sb="2" eb="4">
      <t>ヨウシキ</t>
    </rPh>
    <phoneticPr fontId="1"/>
  </si>
  <si>
    <t>入札等結果報告書</t>
    <phoneticPr fontId="1"/>
  </si>
  <si>
    <t>建設業許可年月日</t>
    <rPh sb="0" eb="3">
      <t>ケンセツギョウ</t>
    </rPh>
    <rPh sb="3" eb="5">
      <t>キョカ</t>
    </rPh>
    <rPh sb="5" eb="8">
      <t>ネンガッピ</t>
    </rPh>
    <phoneticPr fontId="1"/>
  </si>
  <si>
    <t>許可番号</t>
    <rPh sb="0" eb="4">
      <t>キョカバンゴウ</t>
    </rPh>
    <phoneticPr fontId="1"/>
  </si>
  <si>
    <t>法人役員との</t>
    <phoneticPr fontId="1"/>
  </si>
  <si>
    <t>特殊関係の有無</t>
    <phoneticPr fontId="1"/>
  </si>
  <si>
    <t>入札に参加する
業者に必要な資格</t>
    <rPh sb="0" eb="2">
      <t>ニュウサツ</t>
    </rPh>
    <rPh sb="3" eb="5">
      <t>サンカ</t>
    </rPh>
    <rPh sb="8" eb="10">
      <t>ギョウシャ</t>
    </rPh>
    <rPh sb="11" eb="13">
      <t>ヒツヨウ</t>
    </rPh>
    <rPh sb="14" eb="16">
      <t>シカク</t>
    </rPh>
    <phoneticPr fontId="1"/>
  </si>
  <si>
    <t>配布場所</t>
    <rPh sb="0" eb="2">
      <t>ハイフ</t>
    </rPh>
    <rPh sb="2" eb="4">
      <t>バショ</t>
    </rPh>
    <phoneticPr fontId="1"/>
  </si>
  <si>
    <t>入札に付そうとする
契約の内容（工事の概要等）</t>
    <rPh sb="0" eb="2">
      <t>ニュウサツ</t>
    </rPh>
    <rPh sb="3" eb="4">
      <t>フ</t>
    </rPh>
    <rPh sb="10" eb="12">
      <t>ケイヤク</t>
    </rPh>
    <rPh sb="13" eb="15">
      <t>ナイヨウ</t>
    </rPh>
    <rPh sb="16" eb="18">
      <t>コウジ</t>
    </rPh>
    <rPh sb="19" eb="21">
      <t>ガイヨウ</t>
    </rPh>
    <rPh sb="21" eb="22">
      <t>トウ</t>
    </rPh>
    <phoneticPr fontId="1"/>
  </si>
  <si>
    <t>公告の方法</t>
    <phoneticPr fontId="1"/>
  </si>
  <si>
    <t>その他必要な事項</t>
    <phoneticPr fontId="1"/>
  </si>
  <si>
    <t>法人役員との特殊関係</t>
    <rPh sb="0" eb="2">
      <t>ホウジン</t>
    </rPh>
    <rPh sb="2" eb="4">
      <t>ヤクイン</t>
    </rPh>
    <rPh sb="6" eb="8">
      <t>トクシュ</t>
    </rPh>
    <rPh sb="8" eb="10">
      <t>カンケイ</t>
    </rPh>
    <phoneticPr fontId="1"/>
  </si>
  <si>
    <t>の有無</t>
    <phoneticPr fontId="1"/>
  </si>
  <si>
    <t>設計業者が決定したので、以下のとおり届出します。</t>
    <phoneticPr fontId="1"/>
  </si>
  <si>
    <t>理由：</t>
    <phoneticPr fontId="1"/>
  </si>
  <si>
    <t>共通様式８</t>
    <rPh sb="0" eb="2">
      <t>キョウツウ</t>
    </rPh>
    <rPh sb="2" eb="4">
      <t>ヨウシキ</t>
    </rPh>
    <phoneticPr fontId="1"/>
  </si>
  <si>
    <t>予定価格等調書</t>
    <rPh sb="0" eb="2">
      <t>ヨテイ</t>
    </rPh>
    <rPh sb="2" eb="4">
      <t>カカク</t>
    </rPh>
    <rPh sb="4" eb="5">
      <t>トウ</t>
    </rPh>
    <rPh sb="5" eb="7">
      <t>チョウショ</t>
    </rPh>
    <phoneticPr fontId="1"/>
  </si>
  <si>
    <t>予定価格等について、以下のとおり決定する。</t>
    <phoneticPr fontId="1"/>
  </si>
  <si>
    <t>失格基準</t>
    <rPh sb="0" eb="4">
      <t>シッカクキジュン</t>
    </rPh>
    <phoneticPr fontId="1"/>
  </si>
  <si>
    <t>最低制限価格</t>
    <rPh sb="0" eb="4">
      <t>サイテイセイゲン</t>
    </rPh>
    <rPh sb="4" eb="6">
      <t>カカク</t>
    </rPh>
    <phoneticPr fontId="1"/>
  </si>
  <si>
    <t>（注）　記載後、封筒に入れ、封筒表面に「○○予定価格等調書」と記載し、
　　　　裏面継目に３個以上の封印を押すこと。</t>
    <phoneticPr fontId="1"/>
  </si>
  <si>
    <t>設定する場合は「（参考様式）低入札調査基準価格・失格基準価格計算表、最低制限価格計算表」を使用すること、
税抜金額、予定価格等が市職員を含めて外部に漏れないよう入札日当日まで入力しないこと</t>
    <rPh sb="36" eb="38">
      <t>セッテイ</t>
    </rPh>
    <rPh sb="40" eb="42">
      <t>バアイシヨウ</t>
    </rPh>
    <phoneticPr fontId="1"/>
  </si>
  <si>
    <t>共通様式９</t>
    <rPh sb="0" eb="2">
      <t>キョウツウ</t>
    </rPh>
    <rPh sb="2" eb="4">
      <t>ヨウシキ</t>
    </rPh>
    <phoneticPr fontId="1"/>
  </si>
  <si>
    <t>落札業者の役員名簿</t>
    <rPh sb="0" eb="2">
      <t>ラクサツ</t>
    </rPh>
    <rPh sb="2" eb="4">
      <t>ギョウシャ</t>
    </rPh>
    <rPh sb="5" eb="7">
      <t>ヤクイン</t>
    </rPh>
    <rPh sb="7" eb="9">
      <t>メイボ</t>
    </rPh>
    <phoneticPr fontId="1"/>
  </si>
  <si>
    <t>"●●●●(西暦)/▲(月)/■(日)"と入力（例：2025/4/1）</t>
    <phoneticPr fontId="1"/>
  </si>
  <si>
    <t>氏名</t>
    <rPh sb="0" eb="2">
      <t>シメイ</t>
    </rPh>
    <phoneticPr fontId="1"/>
  </si>
  <si>
    <t>（ふりがな）</t>
    <phoneticPr fontId="1"/>
  </si>
  <si>
    <t>役職名・呼称</t>
    <rPh sb="0" eb="3">
      <t>ヤクショクメイ</t>
    </rPh>
    <rPh sb="4" eb="6">
      <t>コショウ</t>
    </rPh>
    <phoneticPr fontId="1"/>
  </si>
  <si>
    <t>生年月日・性別</t>
    <rPh sb="0" eb="4">
      <t>セイネンガッピ</t>
    </rPh>
    <rPh sb="5" eb="7">
      <t>セイベツ</t>
    </rPh>
    <phoneticPr fontId="1"/>
  </si>
  <si>
    <t>住所</t>
    <rPh sb="0" eb="2">
      <t>ジュウショ</t>
    </rPh>
    <phoneticPr fontId="1"/>
  </si>
  <si>
    <t>備考　当該法人の役員（業務を執行する社員、取締役、執行役又はこれらに準ずる者をいい、相談役、
　　　顧問その他いかなる名称を有する者であるかを問わず、法人に対し業務を執行する社員、取締役、
　　　執行役又はこれらに準ずる者と同等の支配力を有するものと認められる者を含む。）について
　　　記載してください。</t>
    <phoneticPr fontId="1"/>
  </si>
  <si>
    <t>②役職名・呼称</t>
    <phoneticPr fontId="1"/>
  </si>
  <si>
    <t>当該法人の役員（業務を執行する社員、取締役、執行役又はこれらに準ずる者をいい、相談役、顧問その他いかなる名称を
有する者であるかを問わず、法人に対し業務を執行する社員、取締役、執行役又はこれらに準ずる者と同等の支配力を
有するものと認められる者を含む。）について記載してください。</t>
    <phoneticPr fontId="1"/>
  </si>
  <si>
    <t>共通様式１０</t>
    <rPh sb="0" eb="2">
      <t>キョウツウ</t>
    </rPh>
    <rPh sb="2" eb="4">
      <t>ヨウシキ</t>
    </rPh>
    <phoneticPr fontId="1"/>
  </si>
  <si>
    <t>契約結果報告書</t>
    <phoneticPr fontId="1"/>
  </si>
  <si>
    <t>契約結果について、以下のとおり報告します。</t>
    <phoneticPr fontId="1"/>
  </si>
  <si>
    <t>契約結果</t>
    <rPh sb="0" eb="2">
      <t>ケイヤク</t>
    </rPh>
    <rPh sb="2" eb="4">
      <t>ケッカ</t>
    </rPh>
    <phoneticPr fontId="1"/>
  </si>
  <si>
    <t>名称</t>
    <rPh sb="0" eb="2">
      <t>メイショウ</t>
    </rPh>
    <phoneticPr fontId="1"/>
  </si>
  <si>
    <t>契約
業者</t>
    <rPh sb="0" eb="2">
      <t>ケイヤク</t>
    </rPh>
    <rPh sb="3" eb="5">
      <t>ギョウシャ</t>
    </rPh>
    <phoneticPr fontId="1"/>
  </si>
  <si>
    <t>工期</t>
    <rPh sb="0" eb="2">
      <t>コウキ</t>
    </rPh>
    <phoneticPr fontId="1"/>
  </si>
  <si>
    <t>"●●●●(西暦)/▲(月)/■(日)"と入力（例：2025/4/1）</t>
    <phoneticPr fontId="1"/>
  </si>
  <si>
    <t>"●●●●(西暦)/▲(月)/■(日)"と入力（例：2025/4/1）</t>
    <rPh sb="6" eb="8">
      <t>セイレキ</t>
    </rPh>
    <rPh sb="11" eb="14">
      <t>ゲツ</t>
    </rPh>
    <rPh sb="16" eb="19">
      <t>ニチ</t>
    </rPh>
    <rPh sb="21" eb="23">
      <t>ニュウリョク</t>
    </rPh>
    <rPh sb="24" eb="25">
      <t>レイ</t>
    </rPh>
    <phoneticPr fontId="1"/>
  </si>
  <si>
    <t>～</t>
    <phoneticPr fontId="1"/>
  </si>
  <si>
    <t>下請業者報告書</t>
    <phoneticPr fontId="1"/>
  </si>
  <si>
    <t>下請業者について、以下のとおり報告します。</t>
    <phoneticPr fontId="1"/>
  </si>
  <si>
    <t>下請業者</t>
    <phoneticPr fontId="1"/>
  </si>
  <si>
    <t>共通様式１１</t>
    <rPh sb="0" eb="2">
      <t>キョウツウ</t>
    </rPh>
    <rPh sb="2" eb="4">
      <t>ヨウシキ</t>
    </rPh>
    <phoneticPr fontId="1"/>
  </si>
  <si>
    <t>代表者の職・氏名</t>
    <rPh sb="2" eb="3">
      <t>シャ</t>
    </rPh>
    <phoneticPr fontId="1"/>
  </si>
  <si>
    <t>所在地</t>
    <phoneticPr fontId="1"/>
  </si>
  <si>
    <t>代表者名</t>
    <phoneticPr fontId="1"/>
  </si>
  <si>
    <t>業者名</t>
    <phoneticPr fontId="1"/>
  </si>
  <si>
    <t>施工部分</t>
    <rPh sb="0" eb="2">
      <t>セコウ</t>
    </rPh>
    <rPh sb="2" eb="4">
      <t>ブブン</t>
    </rPh>
    <phoneticPr fontId="1"/>
  </si>
  <si>
    <t>プルダウンで選択</t>
    <phoneticPr fontId="1"/>
  </si>
  <si>
    <t>着工報告書</t>
    <phoneticPr fontId="1"/>
  </si>
  <si>
    <t>着工について、以下のとおり報告します。</t>
    <phoneticPr fontId="1"/>
  </si>
  <si>
    <t>共通様式１２</t>
    <rPh sb="0" eb="2">
      <t>キョウツウ</t>
    </rPh>
    <rPh sb="2" eb="4">
      <t>ヨウシキ</t>
    </rPh>
    <phoneticPr fontId="1"/>
  </si>
  <si>
    <t>着工日</t>
    <rPh sb="0" eb="2">
      <t>チャッコウ</t>
    </rPh>
    <rPh sb="2" eb="3">
      <t>ビ</t>
    </rPh>
    <phoneticPr fontId="1"/>
  </si>
  <si>
    <t>竣工予定日</t>
    <rPh sb="0" eb="4">
      <t>シュンコウヨテイ</t>
    </rPh>
    <rPh sb="4" eb="5">
      <t>ビ</t>
    </rPh>
    <phoneticPr fontId="1"/>
  </si>
  <si>
    <t>着工日</t>
    <rPh sb="0" eb="2">
      <t>チャッコウ</t>
    </rPh>
    <rPh sb="2" eb="3">
      <t>ビ</t>
    </rPh>
    <phoneticPr fontId="1"/>
  </si>
  <si>
    <t>契約方式</t>
    <rPh sb="0" eb="2">
      <t>ケイヤク</t>
    </rPh>
    <rPh sb="2" eb="4">
      <t>ホウシキ</t>
    </rPh>
    <phoneticPr fontId="1"/>
  </si>
  <si>
    <t>入札に際し、注意事項等があれば記入すること</t>
    <rPh sb="0" eb="2">
      <t>ニュウサツ</t>
    </rPh>
    <rPh sb="3" eb="4">
      <t>サイ</t>
    </rPh>
    <rPh sb="6" eb="10">
      <t>チュウイジコウ</t>
    </rPh>
    <rPh sb="10" eb="11">
      <t>トウ</t>
    </rPh>
    <rPh sb="15" eb="1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</si>
</sst>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411]ggge&quot;年&quot;m&quot;月&quot;d&quot;日&quot;;@"/>
    <numFmt numFmtId="178" formatCode="#,##0_);[Red]\(#,##0\)"/>
  </numFmts>
  <fonts count="16" x14ac:knownFonts="1">
    <font>
      <sz val="11"/>
      <color theme="1"/>
      <name val="游ゴシック"/>
      <family val="2"/>
      <charset val="128"/>
      <scheme val="minor"/>
    </font>
    <font>
      <sz val="6"/>
      <name val="游ゴシック"/>
      <family val="2"/>
      <charset val="128"/>
      <scheme val="minor"/>
    </font>
    <font>
      <sz val="12"/>
      <color theme="1"/>
      <name val="メイリオ"/>
      <family val="3"/>
      <charset val="128"/>
    </font>
    <font>
      <sz val="14"/>
      <color theme="1"/>
      <name val="メイリオ"/>
      <family val="3"/>
      <charset val="128"/>
    </font>
    <font>
      <sz val="12"/>
      <color rgb="FF000000"/>
      <name val="メイリオ"/>
      <family val="3"/>
      <charset val="128"/>
    </font>
    <font>
      <sz val="10.5"/>
      <color theme="1"/>
      <name val="メイリオ"/>
      <family val="3"/>
      <charset val="128"/>
    </font>
    <font>
      <b/>
      <sz val="12"/>
      <color theme="1"/>
      <name val="メイリオ"/>
      <family val="3"/>
      <charset val="128"/>
    </font>
    <font>
      <sz val="6"/>
      <name val="ＭＳ Ｐゴシック"/>
      <family val="3"/>
      <charset val="128"/>
    </font>
    <font>
      <b/>
      <sz val="10.5"/>
      <color rgb="FFFF0000"/>
      <name val="メイリオ"/>
      <family val="3"/>
      <charset val="128"/>
    </font>
    <font>
      <b/>
      <sz val="12"/>
      <color rgb="FFFF0000"/>
      <name val="メイリオ"/>
      <family val="3"/>
      <charset val="128"/>
    </font>
    <font>
      <sz val="11"/>
      <color theme="1"/>
      <name val="メイリオ"/>
      <family val="3"/>
      <charset val="128"/>
    </font>
    <font>
      <sz val="11"/>
      <name val="メイリオ"/>
      <family val="3"/>
      <charset val="128"/>
    </font>
    <font>
      <sz val="9.5"/>
      <color theme="1"/>
      <name val="メイリオ"/>
      <family val="3"/>
      <charset val="128"/>
    </font>
    <font>
      <sz val="10"/>
      <color theme="1"/>
      <name val="メイリオ"/>
      <family val="3"/>
      <charset val="128"/>
    </font>
    <font>
      <sz val="9.5"/>
      <name val="メイリオ"/>
      <family val="3"/>
      <charset val="128"/>
    </font>
    <font>
      <b/>
      <sz val="11"/>
      <color theme="1"/>
      <name val="メイリオ"/>
      <family val="3"/>
      <charset val="128"/>
    </font>
  </fonts>
  <fills count="11">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00B0F0"/>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79998168889431442"/>
        <bgColor indexed="64"/>
      </patternFill>
    </fill>
  </fills>
  <borders count="6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tted">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s>
  <cellStyleXfs count="1">
    <xf numFmtId="0" fontId="0" fillId="0" borderId="0">
      <alignment vertical="center"/>
    </xf>
  </cellStyleXfs>
  <cellXfs count="303">
    <xf numFmtId="0" fontId="0" fillId="0" borderId="0" xfId="0">
      <alignment vertical="center"/>
    </xf>
    <xf numFmtId="0" fontId="2" fillId="0" borderId="0" xfId="0" applyFont="1">
      <alignment vertical="center"/>
    </xf>
    <xf numFmtId="0" fontId="2" fillId="3" borderId="0" xfId="0" applyFont="1" applyFill="1">
      <alignment vertical="center"/>
    </xf>
    <xf numFmtId="0" fontId="2" fillId="3" borderId="0" xfId="0" applyFont="1" applyFill="1" applyAlignment="1">
      <alignment horizontal="left" vertical="center"/>
    </xf>
    <xf numFmtId="0" fontId="2" fillId="3" borderId="0" xfId="0" applyFont="1" applyFill="1" applyAlignment="1">
      <alignment vertical="center" wrapText="1"/>
    </xf>
    <xf numFmtId="0" fontId="4" fillId="3" borderId="0" xfId="0" applyFont="1" applyFill="1" applyAlignment="1">
      <alignment vertical="center" wrapText="1"/>
    </xf>
    <xf numFmtId="0" fontId="5" fillId="0" borderId="2" xfId="0" applyFont="1" applyBorder="1" applyAlignment="1">
      <alignment horizontal="left" vertical="center"/>
    </xf>
    <xf numFmtId="0" fontId="5" fillId="0" borderId="2" xfId="0" applyFont="1" applyBorder="1">
      <alignment vertical="center"/>
    </xf>
    <xf numFmtId="0" fontId="5" fillId="0" borderId="2" xfId="0" applyFont="1" applyBorder="1" applyAlignment="1">
      <alignment vertical="center" wrapText="1"/>
    </xf>
    <xf numFmtId="0" fontId="5" fillId="0" borderId="11" xfId="0" applyFont="1" applyBorder="1">
      <alignment vertical="center"/>
    </xf>
    <xf numFmtId="0" fontId="5" fillId="0" borderId="11" xfId="0" applyFont="1" applyBorder="1" applyAlignment="1">
      <alignment horizontal="left" vertical="center"/>
    </xf>
    <xf numFmtId="0" fontId="5" fillId="0" borderId="11" xfId="0" applyFont="1" applyBorder="1" applyAlignment="1">
      <alignment vertical="center" wrapText="1"/>
    </xf>
    <xf numFmtId="0" fontId="5" fillId="0" borderId="11" xfId="0" applyFont="1" applyBorder="1" applyAlignment="1">
      <alignment horizontal="left" vertical="center" wrapText="1"/>
    </xf>
    <xf numFmtId="0" fontId="5" fillId="0" borderId="17" xfId="0" applyFont="1" applyBorder="1">
      <alignment vertical="center"/>
    </xf>
    <xf numFmtId="0" fontId="5" fillId="0" borderId="18" xfId="0" applyFont="1" applyBorder="1">
      <alignment vertical="center"/>
    </xf>
    <xf numFmtId="0" fontId="5" fillId="0" borderId="4" xfId="0" applyFont="1" applyBorder="1" applyAlignment="1">
      <alignment horizontal="left" vertical="center"/>
    </xf>
    <xf numFmtId="0" fontId="5" fillId="4" borderId="3" xfId="0" applyFont="1" applyFill="1" applyBorder="1" applyAlignment="1">
      <alignment horizontal="center" vertical="center"/>
    </xf>
    <xf numFmtId="0" fontId="5" fillId="0" borderId="23" xfId="0" applyFont="1" applyBorder="1" applyAlignment="1">
      <alignment horizontal="left" vertical="center"/>
    </xf>
    <xf numFmtId="0" fontId="5" fillId="0" borderId="24" xfId="0" applyFont="1" applyBorder="1">
      <alignment vertical="center"/>
    </xf>
    <xf numFmtId="0" fontId="5" fillId="0" borderId="24" xfId="0" applyFont="1" applyBorder="1" applyAlignment="1">
      <alignment horizontal="left" vertical="center"/>
    </xf>
    <xf numFmtId="0" fontId="5" fillId="0" borderId="25" xfId="0" applyFont="1" applyBorder="1">
      <alignment vertical="center"/>
    </xf>
    <xf numFmtId="0" fontId="5" fillId="0" borderId="25" xfId="0" applyFont="1" applyBorder="1" applyAlignment="1">
      <alignment horizontal="left" vertical="center"/>
    </xf>
    <xf numFmtId="0" fontId="5" fillId="0" borderId="5" xfId="0" applyFont="1" applyBorder="1">
      <alignment vertical="center"/>
    </xf>
    <xf numFmtId="0" fontId="8" fillId="0" borderId="11" xfId="0" applyFont="1" applyBorder="1" applyAlignment="1">
      <alignment horizontal="left" vertical="center"/>
    </xf>
    <xf numFmtId="0" fontId="5" fillId="0" borderId="9" xfId="0" applyFont="1" applyBorder="1">
      <alignment vertical="center"/>
    </xf>
    <xf numFmtId="0" fontId="5" fillId="0" borderId="10" xfId="0" applyFont="1" applyBorder="1" applyAlignment="1">
      <alignment horizontal="left" vertical="center"/>
    </xf>
    <xf numFmtId="0" fontId="9" fillId="0" borderId="0" xfId="0" applyFont="1">
      <alignment vertical="center"/>
    </xf>
    <xf numFmtId="0" fontId="5" fillId="3" borderId="2" xfId="0" applyFont="1" applyFill="1" applyBorder="1">
      <alignment vertical="center"/>
    </xf>
    <xf numFmtId="0" fontId="5" fillId="3" borderId="2" xfId="0" applyFont="1" applyFill="1" applyBorder="1" applyAlignment="1">
      <alignment horizontal="left" vertical="center"/>
    </xf>
    <xf numFmtId="0" fontId="11" fillId="0" borderId="0" xfId="0" applyFont="1">
      <alignment vertical="center"/>
    </xf>
    <xf numFmtId="0" fontId="12" fillId="3" borderId="0" xfId="0" applyFont="1" applyFill="1" applyAlignment="1"/>
    <xf numFmtId="0" fontId="11" fillId="0" borderId="0" xfId="0" applyFont="1" applyAlignment="1"/>
    <xf numFmtId="0" fontId="13" fillId="3" borderId="28" xfId="0" applyFont="1" applyFill="1" applyBorder="1" applyAlignment="1">
      <alignment horizontal="right" indent="1"/>
    </xf>
    <xf numFmtId="0" fontId="10" fillId="0" borderId="34" xfId="0" applyFont="1" applyBorder="1" applyAlignment="1">
      <alignment horizontal="center" vertical="center" shrinkToFit="1"/>
    </xf>
    <xf numFmtId="0" fontId="10" fillId="0" borderId="35" xfId="0" applyFont="1" applyBorder="1" applyAlignment="1">
      <alignment horizontal="left" vertical="center" wrapText="1" indent="1"/>
    </xf>
    <xf numFmtId="0" fontId="10" fillId="0" borderId="38" xfId="0" applyFont="1" applyBorder="1">
      <alignment vertical="center"/>
    </xf>
    <xf numFmtId="0" fontId="10" fillId="0" borderId="39" xfId="0" applyFont="1" applyBorder="1" applyAlignment="1">
      <alignment horizontal="center" vertical="center" shrinkToFit="1"/>
    </xf>
    <xf numFmtId="0" fontId="10" fillId="0" borderId="38" xfId="0" applyFont="1" applyBorder="1" applyAlignment="1">
      <alignment vertical="center" wrapText="1"/>
    </xf>
    <xf numFmtId="0" fontId="10" fillId="0" borderId="40" xfId="0" applyFont="1" applyBorder="1" applyAlignment="1">
      <alignment horizontal="center" vertical="center" shrinkToFit="1"/>
    </xf>
    <xf numFmtId="0" fontId="10" fillId="0" borderId="38" xfId="0" applyFont="1" applyBorder="1" applyAlignment="1">
      <alignment horizontal="left" vertical="center" wrapText="1" indent="1"/>
    </xf>
    <xf numFmtId="0" fontId="10" fillId="3" borderId="38" xfId="0" applyFont="1" applyFill="1" applyBorder="1" applyAlignment="1">
      <alignment horizontal="left" vertical="center" wrapText="1" indent="1"/>
    </xf>
    <xf numFmtId="0" fontId="10" fillId="0" borderId="42" xfId="0" applyFont="1" applyBorder="1" applyAlignment="1">
      <alignment horizontal="center" vertical="center" shrinkToFit="1"/>
    </xf>
    <xf numFmtId="0" fontId="10" fillId="3" borderId="43" xfId="0" applyFont="1" applyFill="1" applyBorder="1" applyAlignment="1">
      <alignment horizontal="left" vertical="center" wrapText="1" indent="1"/>
    </xf>
    <xf numFmtId="0" fontId="10" fillId="0" borderId="47" xfId="0" applyFont="1" applyBorder="1" applyAlignment="1">
      <alignment horizontal="center" vertical="center" shrinkToFit="1"/>
    </xf>
    <xf numFmtId="0" fontId="10" fillId="3" borderId="48" xfId="0" applyFont="1" applyFill="1" applyBorder="1" applyAlignment="1">
      <alignment horizontal="left" vertical="center" wrapText="1" indent="1"/>
    </xf>
    <xf numFmtId="0" fontId="10" fillId="0" borderId="48" xfId="0" applyFont="1" applyBorder="1" applyAlignment="1">
      <alignment horizontal="left" vertical="center" wrapText="1" indent="1"/>
    </xf>
    <xf numFmtId="0" fontId="11" fillId="0" borderId="0" xfId="0" applyFont="1" applyAlignment="1">
      <alignment vertical="center" shrinkToFit="1"/>
    </xf>
    <xf numFmtId="0" fontId="14" fillId="3" borderId="0" xfId="0" applyFont="1" applyFill="1">
      <alignment vertical="center"/>
    </xf>
    <xf numFmtId="0" fontId="10" fillId="3" borderId="0" xfId="0" applyFont="1" applyFill="1">
      <alignment vertical="center"/>
    </xf>
    <xf numFmtId="0" fontId="10" fillId="3" borderId="0" xfId="0" applyFont="1" applyFill="1" applyAlignment="1">
      <alignment shrinkToFit="1"/>
    </xf>
    <xf numFmtId="0" fontId="10" fillId="3" borderId="0" xfId="0" applyFont="1" applyFill="1" applyAlignment="1"/>
    <xf numFmtId="0" fontId="10" fillId="3" borderId="26" xfId="0" applyFont="1" applyFill="1" applyBorder="1" applyAlignment="1">
      <alignment vertical="center" shrinkToFit="1"/>
    </xf>
    <xf numFmtId="0" fontId="10" fillId="3" borderId="27" xfId="0" applyFont="1" applyFill="1" applyBorder="1" applyAlignment="1">
      <alignment vertical="center" shrinkToFit="1"/>
    </xf>
    <xf numFmtId="0" fontId="13" fillId="10" borderId="15" xfId="0" applyFont="1" applyFill="1" applyBorder="1" applyAlignment="1" applyProtection="1">
      <alignment horizontal="center" vertical="center" wrapText="1"/>
      <protection locked="0"/>
    </xf>
    <xf numFmtId="0" fontId="13" fillId="10" borderId="15" xfId="0" applyFont="1" applyFill="1" applyBorder="1" applyAlignment="1" applyProtection="1">
      <alignment horizontal="center" vertical="center"/>
      <protection locked="0"/>
    </xf>
    <xf numFmtId="0" fontId="13" fillId="10" borderId="36" xfId="0" applyFont="1" applyFill="1" applyBorder="1" applyAlignment="1" applyProtection="1">
      <alignment horizontal="center" vertical="center" wrapText="1"/>
      <protection locked="0"/>
    </xf>
    <xf numFmtId="0" fontId="13" fillId="10" borderId="10" xfId="0" applyFont="1" applyFill="1" applyBorder="1" applyAlignment="1" applyProtection="1">
      <alignment horizontal="center" vertical="center" wrapText="1"/>
      <protection locked="0"/>
    </xf>
    <xf numFmtId="0" fontId="13" fillId="10" borderId="41" xfId="0" applyFont="1" applyFill="1" applyBorder="1" applyAlignment="1" applyProtection="1">
      <alignment horizontal="center" vertical="center" wrapText="1"/>
      <protection locked="0"/>
    </xf>
    <xf numFmtId="0" fontId="13" fillId="10" borderId="10" xfId="0" applyFont="1" applyFill="1" applyBorder="1" applyAlignment="1" applyProtection="1">
      <alignment horizontal="center" vertical="center"/>
      <protection locked="0"/>
    </xf>
    <xf numFmtId="0" fontId="13" fillId="10" borderId="41" xfId="0" applyFont="1" applyFill="1" applyBorder="1" applyAlignment="1" applyProtection="1">
      <alignment horizontal="center" vertical="center"/>
      <protection locked="0"/>
    </xf>
    <xf numFmtId="0" fontId="13" fillId="10" borderId="21" xfId="0" applyFont="1" applyFill="1" applyBorder="1" applyAlignment="1" applyProtection="1">
      <alignment horizontal="center" vertical="center"/>
      <protection locked="0"/>
    </xf>
    <xf numFmtId="0" fontId="13" fillId="10" borderId="44" xfId="0" applyFont="1" applyFill="1" applyBorder="1" applyAlignment="1" applyProtection="1">
      <alignment horizontal="center" vertical="center"/>
      <protection locked="0"/>
    </xf>
    <xf numFmtId="0" fontId="13" fillId="10" borderId="13" xfId="0" applyFont="1" applyFill="1" applyBorder="1" applyAlignment="1" applyProtection="1">
      <alignment horizontal="center" vertical="center"/>
      <protection locked="0"/>
    </xf>
    <xf numFmtId="0" fontId="13" fillId="10" borderId="49" xfId="0" applyFont="1" applyFill="1" applyBorder="1" applyAlignment="1" applyProtection="1">
      <alignment horizontal="center" vertical="center"/>
      <protection locked="0"/>
    </xf>
    <xf numFmtId="0" fontId="13" fillId="10" borderId="13" xfId="0" applyFont="1" applyFill="1" applyBorder="1" applyAlignment="1" applyProtection="1">
      <alignment vertical="center" wrapText="1"/>
      <protection locked="0"/>
    </xf>
    <xf numFmtId="0" fontId="13" fillId="10" borderId="49" xfId="0" applyFont="1" applyFill="1" applyBorder="1" applyAlignment="1" applyProtection="1">
      <alignment vertical="center" wrapText="1"/>
      <protection locked="0"/>
    </xf>
    <xf numFmtId="0" fontId="2" fillId="10" borderId="54" xfId="0" applyFont="1" applyFill="1" applyBorder="1" applyAlignment="1" applyProtection="1">
      <alignment horizontal="center" vertical="center"/>
      <protection locked="0"/>
    </xf>
    <xf numFmtId="0" fontId="2" fillId="10" borderId="53" xfId="0" applyFont="1" applyFill="1" applyBorder="1" applyAlignment="1" applyProtection="1">
      <alignment horizontal="center" vertical="center"/>
      <protection locked="0"/>
    </xf>
    <xf numFmtId="0" fontId="2" fillId="10" borderId="52" xfId="0" applyFont="1" applyFill="1" applyBorder="1" applyAlignment="1" applyProtection="1">
      <alignment horizontal="center" vertical="center"/>
      <protection locked="0"/>
    </xf>
    <xf numFmtId="177" fontId="2" fillId="3" borderId="0" xfId="0" applyNumberFormat="1" applyFont="1" applyFill="1">
      <alignment vertical="center"/>
    </xf>
    <xf numFmtId="0" fontId="2" fillId="3" borderId="0" xfId="0" applyFont="1" applyFill="1" applyAlignment="1">
      <alignment vertical="center" shrinkToFit="1"/>
    </xf>
    <xf numFmtId="0" fontId="2" fillId="3" borderId="1" xfId="0" applyFont="1" applyFill="1" applyBorder="1">
      <alignment vertical="center"/>
    </xf>
    <xf numFmtId="0" fontId="5" fillId="0" borderId="55" xfId="0" applyFont="1" applyBorder="1" applyAlignment="1">
      <alignment horizontal="left" vertical="center"/>
    </xf>
    <xf numFmtId="176" fontId="5" fillId="0" borderId="56" xfId="0" applyNumberFormat="1" applyFont="1" applyBorder="1" applyAlignment="1">
      <alignment horizontal="left" vertical="center"/>
    </xf>
    <xf numFmtId="0" fontId="10" fillId="3" borderId="16" xfId="0" applyFont="1" applyFill="1" applyBorder="1" applyAlignment="1">
      <alignment horizontal="center" vertical="center"/>
    </xf>
    <xf numFmtId="0" fontId="10" fillId="3" borderId="16" xfId="0" applyFont="1" applyFill="1" applyBorder="1">
      <alignment vertical="center"/>
    </xf>
    <xf numFmtId="0" fontId="10" fillId="3" borderId="10" xfId="0" applyFont="1" applyFill="1" applyBorder="1">
      <alignment vertical="center"/>
    </xf>
    <xf numFmtId="0" fontId="10" fillId="3" borderId="16" xfId="0" applyFont="1" applyFill="1" applyBorder="1" applyAlignment="1">
      <alignment vertical="center" wrapText="1"/>
    </xf>
    <xf numFmtId="0" fontId="10" fillId="3" borderId="10" xfId="0" applyFont="1" applyFill="1" applyBorder="1" applyAlignment="1">
      <alignment vertical="center" wrapText="1"/>
    </xf>
    <xf numFmtId="0" fontId="10" fillId="3" borderId="0" xfId="0" applyFont="1" applyFill="1" applyAlignment="1">
      <alignment horizontal="center" vertical="center"/>
    </xf>
    <xf numFmtId="177" fontId="10" fillId="3" borderId="0" xfId="0" applyNumberFormat="1" applyFont="1" applyFill="1" applyAlignment="1">
      <alignment vertical="center" shrinkToFit="1"/>
    </xf>
    <xf numFmtId="0" fontId="14" fillId="3" borderId="0" xfId="0" applyFont="1" applyFill="1" applyAlignment="1">
      <alignment vertical="center" wrapText="1"/>
    </xf>
    <xf numFmtId="176" fontId="5" fillId="0" borderId="2" xfId="0" applyNumberFormat="1"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5" fillId="0" borderId="17" xfId="0" applyFont="1" applyBorder="1" applyAlignment="1" applyProtection="1">
      <alignment horizontal="left" vertical="center"/>
      <protection locked="0"/>
    </xf>
    <xf numFmtId="176" fontId="5" fillId="0" borderId="11" xfId="0" applyNumberFormat="1" applyFont="1" applyBorder="1" applyAlignment="1" applyProtection="1">
      <alignment horizontal="left" vertical="center"/>
      <protection locked="0"/>
    </xf>
    <xf numFmtId="176" fontId="5" fillId="0" borderId="17" xfId="0" applyNumberFormat="1" applyFont="1" applyBorder="1" applyAlignment="1" applyProtection="1">
      <alignment horizontal="left" vertical="center"/>
      <protection locked="0"/>
    </xf>
    <xf numFmtId="176" fontId="5" fillId="0" borderId="25" xfId="0" applyNumberFormat="1"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58" fontId="5" fillId="0" borderId="11" xfId="0" applyNumberFormat="1" applyFont="1" applyBorder="1" applyAlignment="1" applyProtection="1">
      <alignment horizontal="left" vertical="center"/>
      <protection locked="0"/>
    </xf>
    <xf numFmtId="0" fontId="5" fillId="0" borderId="2" xfId="0" applyFont="1" applyBorder="1" applyAlignment="1" applyProtection="1">
      <alignment horizontal="left" vertical="center" wrapText="1"/>
      <protection locked="0"/>
    </xf>
    <xf numFmtId="3" fontId="5" fillId="0" borderId="2" xfId="0" applyNumberFormat="1" applyFont="1" applyBorder="1" applyAlignment="1" applyProtection="1">
      <alignment horizontal="left" vertical="center"/>
      <protection locked="0"/>
    </xf>
    <xf numFmtId="177" fontId="5" fillId="0" borderId="5" xfId="0" applyNumberFormat="1" applyFont="1" applyBorder="1" applyAlignment="1" applyProtection="1">
      <alignment horizontal="left" vertical="center"/>
      <protection locked="0"/>
    </xf>
    <xf numFmtId="177" fontId="5" fillId="0" borderId="18" xfId="0" applyNumberFormat="1" applyFont="1" applyBorder="1" applyAlignment="1" applyProtection="1">
      <alignment horizontal="left" vertical="center"/>
      <protection locked="0"/>
    </xf>
    <xf numFmtId="177" fontId="5" fillId="0" borderId="11" xfId="0" applyNumberFormat="1" applyFont="1" applyBorder="1" applyAlignment="1" applyProtection="1">
      <alignment horizontal="left" vertical="center"/>
      <protection locked="0"/>
    </xf>
    <xf numFmtId="0" fontId="5" fillId="0" borderId="11" xfId="0" applyFont="1" applyBorder="1" applyAlignment="1" applyProtection="1">
      <alignment horizontal="left" vertical="center" wrapText="1"/>
      <protection locked="0"/>
    </xf>
    <xf numFmtId="176" fontId="5" fillId="0" borderId="18" xfId="0" applyNumberFormat="1" applyFont="1" applyBorder="1" applyAlignment="1" applyProtection="1">
      <alignment horizontal="left" vertical="center"/>
      <protection locked="0"/>
    </xf>
    <xf numFmtId="0" fontId="5" fillId="0" borderId="2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3" fontId="5" fillId="0" borderId="0" xfId="0" applyNumberFormat="1" applyFont="1" applyAlignment="1" applyProtection="1">
      <alignment horizontal="left" vertical="center"/>
      <protection locked="0"/>
    </xf>
    <xf numFmtId="0" fontId="5" fillId="3" borderId="2" xfId="0" applyFont="1" applyFill="1" applyBorder="1" applyAlignment="1" applyProtection="1">
      <alignment horizontal="left" vertical="center"/>
      <protection locked="0"/>
    </xf>
    <xf numFmtId="0" fontId="5" fillId="0" borderId="24" xfId="0" applyFont="1" applyBorder="1" applyAlignment="1" applyProtection="1">
      <alignment horizontal="left" vertical="center"/>
      <protection locked="0"/>
    </xf>
    <xf numFmtId="0" fontId="5" fillId="0" borderId="3" xfId="0" applyFont="1" applyBorder="1">
      <alignment vertical="center"/>
    </xf>
    <xf numFmtId="0" fontId="5" fillId="0" borderId="3" xfId="0" applyFont="1" applyBorder="1" applyAlignment="1" applyProtection="1">
      <alignment horizontal="left" vertical="center" wrapText="1"/>
      <protection locked="0"/>
    </xf>
    <xf numFmtId="0" fontId="5" fillId="0" borderId="3" xfId="0" applyFont="1" applyBorder="1" applyAlignment="1">
      <alignment horizontal="left" vertical="center" wrapText="1"/>
    </xf>
    <xf numFmtId="0" fontId="6" fillId="9" borderId="6" xfId="0" applyFont="1" applyFill="1" applyBorder="1" applyAlignment="1">
      <alignment horizontal="left" vertical="center" indent="20"/>
    </xf>
    <xf numFmtId="0" fontId="6" fillId="9" borderId="7" xfId="0" applyFont="1" applyFill="1" applyBorder="1" applyAlignment="1">
      <alignment horizontal="left" vertical="center" indent="20"/>
    </xf>
    <xf numFmtId="0" fontId="6" fillId="9" borderId="8" xfId="0" applyFont="1" applyFill="1" applyBorder="1" applyAlignment="1">
      <alignment horizontal="left" vertical="center" indent="20"/>
    </xf>
    <xf numFmtId="0" fontId="6" fillId="7" borderId="6" xfId="0" applyFont="1" applyFill="1" applyBorder="1" applyAlignment="1">
      <alignment horizontal="left" vertical="center" indent="20"/>
    </xf>
    <xf numFmtId="0" fontId="6" fillId="7" borderId="7" xfId="0" applyFont="1" applyFill="1" applyBorder="1" applyAlignment="1">
      <alignment horizontal="left" vertical="center" indent="20"/>
    </xf>
    <xf numFmtId="0" fontId="6" fillId="7" borderId="8" xfId="0" applyFont="1" applyFill="1" applyBorder="1" applyAlignment="1">
      <alignment horizontal="left" vertical="center" indent="20"/>
    </xf>
    <xf numFmtId="0" fontId="6" fillId="8" borderId="6" xfId="0" applyFont="1" applyFill="1" applyBorder="1" applyAlignment="1">
      <alignment horizontal="left" vertical="center" indent="20"/>
    </xf>
    <xf numFmtId="0" fontId="6" fillId="8" borderId="7" xfId="0" applyFont="1" applyFill="1" applyBorder="1" applyAlignment="1">
      <alignment horizontal="left" vertical="center" indent="20"/>
    </xf>
    <xf numFmtId="0" fontId="6" fillId="8" borderId="8" xfId="0" applyFont="1" applyFill="1" applyBorder="1" applyAlignment="1">
      <alignment horizontal="left" vertical="center" indent="20"/>
    </xf>
    <xf numFmtId="0" fontId="2" fillId="0" borderId="9" xfId="0" applyFont="1" applyBorder="1" applyAlignment="1">
      <alignment horizontal="left" vertical="center" wrapText="1" indent="2"/>
    </xf>
    <xf numFmtId="0" fontId="2" fillId="0" borderId="16" xfId="0" applyFont="1" applyBorder="1" applyAlignment="1">
      <alignment horizontal="left" vertical="center" wrapText="1" indent="2"/>
    </xf>
    <xf numFmtId="0" fontId="2" fillId="0" borderId="10" xfId="0" applyFont="1" applyBorder="1" applyAlignment="1">
      <alignment horizontal="left" vertical="center" wrapText="1" indent="2"/>
    </xf>
    <xf numFmtId="0" fontId="6" fillId="6" borderId="6" xfId="0" applyFont="1" applyFill="1" applyBorder="1" applyAlignment="1">
      <alignment horizontal="left" vertical="center" indent="20"/>
    </xf>
    <xf numFmtId="0" fontId="6" fillId="6" borderId="7" xfId="0" applyFont="1" applyFill="1" applyBorder="1" applyAlignment="1">
      <alignment horizontal="left" vertical="center" indent="20"/>
    </xf>
    <xf numFmtId="0" fontId="6" fillId="6" borderId="8" xfId="0" applyFont="1" applyFill="1" applyBorder="1" applyAlignment="1">
      <alignment horizontal="left" vertical="center" indent="20"/>
    </xf>
    <xf numFmtId="0" fontId="6" fillId="2" borderId="4" xfId="0" applyFont="1" applyFill="1" applyBorder="1" applyAlignment="1">
      <alignment horizontal="left" vertical="center" indent="20"/>
    </xf>
    <xf numFmtId="0" fontId="6" fillId="5" borderId="4" xfId="0" applyFont="1" applyFill="1" applyBorder="1" applyAlignment="1">
      <alignment horizontal="left" vertical="center" indent="20"/>
    </xf>
    <xf numFmtId="0" fontId="5" fillId="0" borderId="11" xfId="0" applyFont="1" applyBorder="1" applyAlignment="1">
      <alignment horizontal="left" vertical="center" wrapText="1"/>
    </xf>
    <xf numFmtId="0" fontId="5" fillId="0" borderId="4" xfId="0" applyFont="1" applyBorder="1" applyAlignment="1">
      <alignment horizontal="left" vertical="center"/>
    </xf>
    <xf numFmtId="0" fontId="5" fillId="0" borderId="11" xfId="0" applyFont="1" applyBorder="1" applyAlignment="1">
      <alignment horizontal="left" vertical="center"/>
    </xf>
    <xf numFmtId="0" fontId="5" fillId="0" borderId="19" xfId="0" applyFont="1" applyBorder="1" applyAlignment="1">
      <alignment horizontal="left" vertical="center" wrapText="1" indent="3"/>
    </xf>
    <xf numFmtId="0" fontId="5" fillId="0" borderId="20" xfId="0" applyFont="1" applyBorder="1" applyAlignment="1">
      <alignment horizontal="left" vertical="center" wrapText="1" indent="3"/>
    </xf>
    <xf numFmtId="0" fontId="5" fillId="0" borderId="21" xfId="0" applyFont="1" applyBorder="1" applyAlignment="1">
      <alignment horizontal="left" vertical="center" wrapText="1" indent="3"/>
    </xf>
    <xf numFmtId="0" fontId="10" fillId="3" borderId="14"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2" fillId="3" borderId="2" xfId="0" applyFont="1" applyFill="1" applyBorder="1" applyAlignment="1">
      <alignment horizontal="left" vertical="center" wrapText="1" indent="1"/>
    </xf>
    <xf numFmtId="0" fontId="10" fillId="3" borderId="9"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2" fillId="3" borderId="14" xfId="0" applyFont="1" applyFill="1" applyBorder="1" applyAlignment="1">
      <alignment horizontal="left" vertical="center" indent="1"/>
    </xf>
    <xf numFmtId="0" fontId="2" fillId="3" borderId="1" xfId="0" applyFont="1" applyFill="1" applyBorder="1" applyAlignment="1">
      <alignment horizontal="left" vertical="center" indent="1"/>
    </xf>
    <xf numFmtId="0" fontId="2" fillId="3" borderId="15" xfId="0" applyFont="1" applyFill="1" applyBorder="1" applyAlignment="1">
      <alignment horizontal="left" vertical="center" indent="1"/>
    </xf>
    <xf numFmtId="0" fontId="10" fillId="3" borderId="16" xfId="0" applyFont="1" applyFill="1" applyBorder="1" applyAlignment="1">
      <alignment horizontal="center" vertical="center" wrapText="1"/>
    </xf>
    <xf numFmtId="0" fontId="10" fillId="3" borderId="14" xfId="0" applyFont="1" applyFill="1" applyBorder="1" applyAlignment="1">
      <alignment horizontal="left" vertical="center" wrapText="1" indent="1"/>
    </xf>
    <xf numFmtId="0" fontId="10" fillId="3" borderId="1" xfId="0" applyFont="1" applyFill="1" applyBorder="1" applyAlignment="1">
      <alignment horizontal="left" vertical="center" wrapText="1" indent="1"/>
    </xf>
    <xf numFmtId="0" fontId="10" fillId="3" borderId="15" xfId="0" applyFont="1" applyFill="1" applyBorder="1" applyAlignment="1">
      <alignment horizontal="left" vertical="center" wrapText="1" indent="1"/>
    </xf>
    <xf numFmtId="0" fontId="10" fillId="3" borderId="9" xfId="0" applyFont="1" applyFill="1" applyBorder="1" applyAlignment="1">
      <alignment horizontal="left" vertical="center"/>
    </xf>
    <xf numFmtId="0" fontId="10" fillId="3" borderId="16" xfId="0" applyFont="1" applyFill="1" applyBorder="1" applyAlignment="1">
      <alignment horizontal="left" vertical="center"/>
    </xf>
    <xf numFmtId="0" fontId="10" fillId="3" borderId="10" xfId="0" applyFont="1" applyFill="1" applyBorder="1" applyAlignment="1">
      <alignment horizontal="left" vertical="center"/>
    </xf>
    <xf numFmtId="0" fontId="2" fillId="3" borderId="12" xfId="0" applyFont="1" applyFill="1" applyBorder="1" applyAlignment="1">
      <alignment horizontal="left" vertical="center" indent="1"/>
    </xf>
    <xf numFmtId="0" fontId="2" fillId="3" borderId="22" xfId="0" applyFont="1" applyFill="1" applyBorder="1" applyAlignment="1">
      <alignment horizontal="left" vertical="center" indent="1"/>
    </xf>
    <xf numFmtId="0" fontId="2" fillId="3" borderId="13" xfId="0" applyFont="1" applyFill="1" applyBorder="1" applyAlignment="1">
      <alignment horizontal="left" vertical="center" indent="1"/>
    </xf>
    <xf numFmtId="0" fontId="10" fillId="3" borderId="12" xfId="0" applyFont="1" applyFill="1" applyBorder="1" applyAlignment="1">
      <alignment horizontal="left" vertical="center" wrapText="1"/>
    </xf>
    <xf numFmtId="0" fontId="10" fillId="3" borderId="22" xfId="0" applyFont="1" applyFill="1" applyBorder="1" applyAlignment="1">
      <alignment horizontal="left" vertical="center" wrapText="1"/>
    </xf>
    <xf numFmtId="0" fontId="10" fillId="3" borderId="13" xfId="0" applyFont="1" applyFill="1" applyBorder="1" applyAlignment="1">
      <alignment horizontal="left" vertical="center" wrapText="1"/>
    </xf>
    <xf numFmtId="0" fontId="10" fillId="3" borderId="6" xfId="0" applyFont="1" applyFill="1" applyBorder="1" applyAlignment="1">
      <alignment horizontal="left" vertical="center" wrapText="1" indent="1"/>
    </xf>
    <xf numFmtId="0" fontId="10" fillId="3" borderId="7" xfId="0" applyFont="1" applyFill="1" applyBorder="1" applyAlignment="1">
      <alignment horizontal="left" vertical="center" wrapText="1" indent="1"/>
    </xf>
    <xf numFmtId="0" fontId="10" fillId="3" borderId="8" xfId="0" applyFont="1" applyFill="1" applyBorder="1" applyAlignment="1">
      <alignment horizontal="left" vertical="center" wrapText="1" indent="1"/>
    </xf>
    <xf numFmtId="0" fontId="10" fillId="3" borderId="6"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8" xfId="0" applyFont="1" applyFill="1" applyBorder="1" applyAlignment="1">
      <alignment horizontal="left" vertical="center" wrapText="1"/>
    </xf>
    <xf numFmtId="177" fontId="2" fillId="3" borderId="0" xfId="0" applyNumberFormat="1" applyFont="1" applyFill="1" applyAlignment="1">
      <alignment horizontal="distributed" vertical="center"/>
    </xf>
    <xf numFmtId="0" fontId="2" fillId="3" borderId="0" xfId="0" applyFont="1" applyFill="1" applyAlignment="1">
      <alignment horizontal="left" vertical="center" shrinkToFit="1"/>
    </xf>
    <xf numFmtId="0" fontId="3" fillId="3" borderId="0" xfId="0" applyFont="1" applyFill="1" applyAlignment="1">
      <alignment horizontal="center" vertical="center"/>
    </xf>
    <xf numFmtId="0" fontId="2" fillId="3" borderId="0" xfId="0" applyFont="1" applyFill="1" applyAlignment="1">
      <alignment horizontal="left" vertical="center" wrapText="1"/>
    </xf>
    <xf numFmtId="0" fontId="10" fillId="3" borderId="2" xfId="0" applyFont="1" applyFill="1" applyBorder="1" applyAlignment="1">
      <alignment horizontal="left" vertical="center" indent="1"/>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indent="1"/>
    </xf>
    <xf numFmtId="0" fontId="10" fillId="3" borderId="3" xfId="0" applyFont="1" applyFill="1" applyBorder="1" applyAlignment="1">
      <alignment horizontal="left" vertical="center"/>
    </xf>
    <xf numFmtId="0" fontId="2" fillId="3" borderId="0" xfId="0" applyFont="1" applyFill="1" applyAlignment="1">
      <alignment horizontal="distributed" vertical="center"/>
    </xf>
    <xf numFmtId="0" fontId="2" fillId="3" borderId="0" xfId="0" applyFont="1" applyFill="1" applyAlignment="1">
      <alignment horizontal="center" vertical="center" shrinkToFit="1"/>
    </xf>
    <xf numFmtId="0" fontId="2" fillId="3" borderId="0" xfId="0" applyFont="1" applyFill="1" applyAlignment="1">
      <alignment horizontal="distributed" vertical="distributed"/>
    </xf>
    <xf numFmtId="0" fontId="2" fillId="3" borderId="0" xfId="0" applyFont="1" applyFill="1" applyAlignment="1">
      <alignment vertical="center" shrinkToFit="1"/>
    </xf>
    <xf numFmtId="0" fontId="10" fillId="3" borderId="9" xfId="0" applyFont="1" applyFill="1" applyBorder="1" applyAlignment="1">
      <alignment horizontal="left" vertical="center" indent="1"/>
    </xf>
    <xf numFmtId="0" fontId="10" fillId="3" borderId="16" xfId="0" applyFont="1" applyFill="1" applyBorder="1" applyAlignment="1">
      <alignment horizontal="left" vertical="center" indent="1"/>
    </xf>
    <xf numFmtId="0" fontId="10" fillId="3" borderId="10" xfId="0" applyFont="1" applyFill="1" applyBorder="1" applyAlignment="1">
      <alignment horizontal="left" vertical="center" indent="1"/>
    </xf>
    <xf numFmtId="0" fontId="2" fillId="3" borderId="2" xfId="0" applyFont="1" applyFill="1" applyBorder="1" applyAlignment="1">
      <alignment horizontal="center" vertical="center" textRotation="255"/>
    </xf>
    <xf numFmtId="177" fontId="10" fillId="3" borderId="9" xfId="0" applyNumberFormat="1" applyFont="1" applyFill="1" applyBorder="1" applyAlignment="1">
      <alignment horizontal="left" vertical="center"/>
    </xf>
    <xf numFmtId="177" fontId="10" fillId="3" borderId="16" xfId="0" applyNumberFormat="1" applyFont="1" applyFill="1" applyBorder="1" applyAlignment="1">
      <alignment horizontal="left" vertical="center"/>
    </xf>
    <xf numFmtId="0" fontId="10" fillId="3" borderId="16" xfId="0" applyFont="1" applyFill="1" applyBorder="1" applyAlignment="1">
      <alignment horizontal="center" vertical="center"/>
    </xf>
    <xf numFmtId="177" fontId="10" fillId="3" borderId="16" xfId="0" applyNumberFormat="1" applyFont="1" applyFill="1" applyBorder="1" applyAlignment="1">
      <alignment horizontal="center" vertical="center"/>
    </xf>
    <xf numFmtId="0" fontId="10" fillId="3" borderId="6" xfId="0" applyFont="1" applyFill="1" applyBorder="1" applyAlignment="1">
      <alignment horizontal="left" vertical="top" wrapText="1"/>
    </xf>
    <xf numFmtId="0" fontId="10" fillId="3" borderId="7" xfId="0" applyFont="1" applyFill="1" applyBorder="1" applyAlignment="1">
      <alignment horizontal="left" vertical="top" wrapText="1"/>
    </xf>
    <xf numFmtId="0" fontId="10" fillId="3" borderId="8" xfId="0" applyFont="1" applyFill="1" applyBorder="1" applyAlignment="1">
      <alignment horizontal="left" vertical="top" wrapText="1"/>
    </xf>
    <xf numFmtId="0" fontId="10" fillId="3" borderId="12" xfId="0" applyFont="1" applyFill="1" applyBorder="1" applyAlignment="1">
      <alignment horizontal="center" vertical="center" textRotation="255" wrapText="1"/>
    </xf>
    <xf numFmtId="0" fontId="10" fillId="3" borderId="22" xfId="0" applyFont="1" applyFill="1" applyBorder="1" applyAlignment="1">
      <alignment horizontal="center" vertical="center" textRotation="255"/>
    </xf>
    <xf numFmtId="0" fontId="10" fillId="3" borderId="13" xfId="0" applyFont="1" applyFill="1" applyBorder="1" applyAlignment="1">
      <alignment horizontal="center" vertical="center" textRotation="255"/>
    </xf>
    <xf numFmtId="0" fontId="10" fillId="3" borderId="60" xfId="0" applyFont="1" applyFill="1" applyBorder="1" applyAlignment="1">
      <alignment horizontal="center" vertical="center" textRotation="255"/>
    </xf>
    <xf numFmtId="0" fontId="10" fillId="3" borderId="0" xfId="0" applyFont="1" applyFill="1" applyAlignment="1">
      <alignment horizontal="center" vertical="center" textRotation="255"/>
    </xf>
    <xf numFmtId="0" fontId="10" fillId="3" borderId="61" xfId="0" applyFont="1" applyFill="1" applyBorder="1" applyAlignment="1">
      <alignment horizontal="center" vertical="center" textRotation="255"/>
    </xf>
    <xf numFmtId="0" fontId="10" fillId="3" borderId="14" xfId="0" applyFont="1" applyFill="1" applyBorder="1" applyAlignment="1">
      <alignment horizontal="center" vertical="center" textRotation="255"/>
    </xf>
    <xf numFmtId="0" fontId="10" fillId="3" borderId="1" xfId="0" applyFont="1" applyFill="1" applyBorder="1" applyAlignment="1">
      <alignment horizontal="center" vertical="center" textRotation="255"/>
    </xf>
    <xf numFmtId="0" fontId="10" fillId="3" borderId="15" xfId="0" applyFont="1" applyFill="1" applyBorder="1" applyAlignment="1">
      <alignment horizontal="center" vertical="center" textRotation="255"/>
    </xf>
    <xf numFmtId="0" fontId="2" fillId="3" borderId="2" xfId="0" applyFont="1" applyFill="1" applyBorder="1" applyAlignment="1">
      <alignment horizontal="left" vertical="center" inden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indent="1"/>
    </xf>
    <xf numFmtId="0" fontId="10" fillId="3" borderId="2" xfId="0" applyFont="1" applyFill="1" applyBorder="1" applyAlignment="1">
      <alignment horizontal="left" vertical="center" wrapText="1"/>
    </xf>
    <xf numFmtId="0" fontId="10" fillId="3" borderId="58" xfId="0" applyFont="1" applyFill="1" applyBorder="1" applyAlignment="1">
      <alignment horizontal="center" vertical="center" shrinkToFit="1"/>
    </xf>
    <xf numFmtId="0" fontId="10" fillId="3" borderId="57" xfId="0" applyFont="1" applyFill="1" applyBorder="1" applyAlignment="1">
      <alignment horizontal="center" vertical="center" shrinkToFit="1"/>
    </xf>
    <xf numFmtId="0" fontId="10" fillId="3" borderId="59" xfId="0" applyFont="1" applyFill="1" applyBorder="1" applyAlignment="1">
      <alignment horizontal="center" vertical="center" shrinkToFit="1"/>
    </xf>
    <xf numFmtId="0" fontId="10" fillId="3" borderId="58" xfId="0" applyFont="1" applyFill="1" applyBorder="1" applyAlignment="1">
      <alignment horizontal="center" vertical="center"/>
    </xf>
    <xf numFmtId="0" fontId="10" fillId="3" borderId="57" xfId="0" applyFont="1" applyFill="1" applyBorder="1" applyAlignment="1">
      <alignment horizontal="center" vertical="center"/>
    </xf>
    <xf numFmtId="0" fontId="10" fillId="3" borderId="59" xfId="0" applyFont="1" applyFill="1" applyBorder="1" applyAlignment="1">
      <alignment horizontal="center" vertical="center"/>
    </xf>
    <xf numFmtId="0" fontId="10" fillId="3" borderId="14"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15" xfId="0" applyFont="1" applyFill="1" applyBorder="1" applyAlignment="1">
      <alignment horizontal="center" vertical="center"/>
    </xf>
    <xf numFmtId="0" fontId="2" fillId="3" borderId="0" xfId="0" applyFont="1" applyFill="1" applyAlignment="1">
      <alignment horizontal="center" vertical="center"/>
    </xf>
    <xf numFmtId="0" fontId="10" fillId="3" borderId="2" xfId="0" applyFont="1" applyFill="1" applyBorder="1" applyAlignment="1">
      <alignment horizontal="left" vertical="center" shrinkToFit="1"/>
    </xf>
    <xf numFmtId="0" fontId="13" fillId="3" borderId="14"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15" xfId="0" applyFont="1" applyFill="1" applyBorder="1" applyAlignment="1">
      <alignment horizontal="center" vertical="center"/>
    </xf>
    <xf numFmtId="0" fontId="10" fillId="3" borderId="14" xfId="0" applyFont="1" applyFill="1" applyBorder="1" applyAlignment="1">
      <alignment horizontal="center" vertical="center" shrinkToFit="1"/>
    </xf>
    <xf numFmtId="0" fontId="10" fillId="3" borderId="1" xfId="0" applyFont="1" applyFill="1" applyBorder="1" applyAlignment="1">
      <alignment horizontal="center" vertical="center" shrinkToFit="1"/>
    </xf>
    <xf numFmtId="0" fontId="10" fillId="3" borderId="15" xfId="0" applyFont="1" applyFill="1" applyBorder="1" applyAlignment="1">
      <alignment horizontal="center" vertical="center" shrinkToFit="1"/>
    </xf>
    <xf numFmtId="0" fontId="10" fillId="3" borderId="2" xfId="0" applyFont="1" applyFill="1" applyBorder="1" applyAlignment="1">
      <alignment horizontal="center" vertical="center" shrinkToFit="1"/>
    </xf>
    <xf numFmtId="0" fontId="10" fillId="3" borderId="2" xfId="0" applyFont="1" applyFill="1" applyBorder="1" applyAlignment="1">
      <alignment horizontal="left" vertical="center" wrapText="1" shrinkToFit="1"/>
    </xf>
    <xf numFmtId="0" fontId="10" fillId="3" borderId="22" xfId="0" applyFont="1" applyFill="1" applyBorder="1" applyAlignment="1">
      <alignment horizontal="left" vertical="center" shrinkToFit="1"/>
    </xf>
    <xf numFmtId="0" fontId="10" fillId="3" borderId="13" xfId="0" applyFont="1" applyFill="1" applyBorder="1" applyAlignment="1">
      <alignment horizontal="left" vertical="center" shrinkToFit="1"/>
    </xf>
    <xf numFmtId="0" fontId="10" fillId="3" borderId="1" xfId="0" applyFont="1" applyFill="1" applyBorder="1" applyAlignment="1">
      <alignment horizontal="left" vertical="center" shrinkToFit="1"/>
    </xf>
    <xf numFmtId="0" fontId="10" fillId="3" borderId="15" xfId="0" applyFont="1" applyFill="1" applyBorder="1" applyAlignment="1">
      <alignment horizontal="left" vertical="center" shrinkToFit="1"/>
    </xf>
    <xf numFmtId="0" fontId="2" fillId="0" borderId="33" xfId="0" applyFont="1" applyBorder="1" applyAlignment="1">
      <alignment horizontal="center" vertical="center" textRotation="255" shrinkToFit="1"/>
    </xf>
    <xf numFmtId="0" fontId="2" fillId="0" borderId="37" xfId="0" applyFont="1" applyBorder="1" applyAlignment="1">
      <alignment horizontal="center" vertical="center" textRotation="255" shrinkToFit="1"/>
    </xf>
    <xf numFmtId="0" fontId="15" fillId="0" borderId="45"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46" xfId="0" applyFont="1" applyBorder="1" applyAlignment="1">
      <alignment horizontal="center" vertical="center" shrinkToFit="1"/>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13" fillId="10" borderId="29" xfId="0" applyFont="1" applyFill="1" applyBorder="1" applyAlignment="1" applyProtection="1">
      <alignment horizontal="center" vertical="center" wrapText="1"/>
      <protection locked="0"/>
    </xf>
    <xf numFmtId="0" fontId="13" fillId="10" borderId="32" xfId="0" applyFont="1" applyFill="1" applyBorder="1" applyAlignment="1" applyProtection="1">
      <alignment horizontal="center" vertical="center" wrapText="1"/>
      <protection locked="0"/>
    </xf>
    <xf numFmtId="0" fontId="13" fillId="10" borderId="64" xfId="0" applyFont="1" applyFill="1" applyBorder="1" applyAlignment="1" applyProtection="1">
      <alignment horizontal="center" vertical="center" wrapText="1"/>
      <protection locked="0"/>
    </xf>
    <xf numFmtId="0" fontId="13" fillId="10" borderId="63" xfId="0" applyFont="1" applyFill="1" applyBorder="1" applyAlignment="1" applyProtection="1">
      <alignment horizontal="center" vertical="center" wrapText="1"/>
      <protection locked="0"/>
    </xf>
    <xf numFmtId="0" fontId="13" fillId="10" borderId="31" xfId="0" applyFont="1" applyFill="1" applyBorder="1" applyAlignment="1" applyProtection="1">
      <alignment horizontal="center" vertical="center" wrapText="1"/>
      <protection locked="0"/>
    </xf>
    <xf numFmtId="0" fontId="13" fillId="3" borderId="62" xfId="0" applyFont="1" applyFill="1" applyBorder="1" applyAlignment="1">
      <alignment horizontal="left" vertical="center" indent="1" shrinkToFit="1"/>
    </xf>
    <xf numFmtId="0" fontId="13" fillId="3" borderId="30" xfId="0" applyFont="1" applyFill="1" applyBorder="1" applyAlignment="1">
      <alignment horizontal="left" vertical="center" indent="1" shrinkToFit="1"/>
    </xf>
    <xf numFmtId="0" fontId="13" fillId="3" borderId="31" xfId="0" applyFont="1" applyFill="1" applyBorder="1" applyAlignment="1">
      <alignment horizontal="left" vertical="center" indent="1" shrinkToFit="1"/>
    </xf>
    <xf numFmtId="0" fontId="2" fillId="3" borderId="9"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2" fillId="3"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9" xfId="0" applyFont="1" applyFill="1" applyBorder="1" applyAlignment="1">
      <alignment horizontal="left" vertical="center" shrinkToFit="1"/>
    </xf>
    <xf numFmtId="0" fontId="2" fillId="3" borderId="16" xfId="0" applyFont="1" applyFill="1" applyBorder="1" applyAlignment="1">
      <alignment horizontal="left" vertical="center" shrinkToFit="1"/>
    </xf>
    <xf numFmtId="0" fontId="2" fillId="3" borderId="10" xfId="0" applyFont="1" applyFill="1" applyBorder="1" applyAlignment="1">
      <alignment horizontal="left" vertical="center" shrinkToFit="1"/>
    </xf>
    <xf numFmtId="178" fontId="2" fillId="3" borderId="2" xfId="0" applyNumberFormat="1" applyFont="1" applyFill="1" applyBorder="1" applyAlignment="1">
      <alignment horizontal="left" vertical="center"/>
    </xf>
    <xf numFmtId="0" fontId="2" fillId="3" borderId="4" xfId="0" applyFont="1" applyFill="1" applyBorder="1" applyAlignment="1">
      <alignment horizontal="left" vertical="center" indent="1"/>
    </xf>
    <xf numFmtId="0" fontId="10" fillId="3" borderId="0" xfId="0" applyFont="1" applyFill="1" applyAlignment="1">
      <alignment horizontal="left" vertical="top" wrapText="1"/>
    </xf>
    <xf numFmtId="0" fontId="10" fillId="3" borderId="12" xfId="0" applyFont="1" applyFill="1" applyBorder="1" applyAlignment="1">
      <alignment horizontal="left" vertical="center"/>
    </xf>
    <xf numFmtId="0" fontId="10" fillId="3" borderId="22" xfId="0" applyFont="1" applyFill="1" applyBorder="1" applyAlignment="1">
      <alignment horizontal="left" vertical="center"/>
    </xf>
    <xf numFmtId="0" fontId="10" fillId="3" borderId="13" xfId="0" applyFont="1" applyFill="1" applyBorder="1" applyAlignment="1">
      <alignment horizontal="left" vertical="center"/>
    </xf>
    <xf numFmtId="177" fontId="10" fillId="3" borderId="9" xfId="0" applyNumberFormat="1" applyFont="1" applyFill="1" applyBorder="1" applyAlignment="1">
      <alignment vertical="center" shrinkToFit="1"/>
    </xf>
    <xf numFmtId="177" fontId="10" fillId="3" borderId="16" xfId="0" applyNumberFormat="1" applyFont="1" applyFill="1" applyBorder="1" applyAlignment="1">
      <alignment vertical="center" shrinkToFit="1"/>
    </xf>
    <xf numFmtId="0" fontId="10" fillId="3" borderId="10" xfId="0" applyFont="1" applyFill="1" applyBorder="1" applyAlignment="1">
      <alignment horizontal="center" vertical="center"/>
    </xf>
    <xf numFmtId="0" fontId="10" fillId="3" borderId="14" xfId="0" applyFont="1" applyFill="1" applyBorder="1" applyAlignment="1">
      <alignment horizontal="left" vertical="center"/>
    </xf>
    <xf numFmtId="0" fontId="10" fillId="3" borderId="1" xfId="0" applyFont="1" applyFill="1" applyBorder="1" applyAlignment="1">
      <alignment horizontal="left" vertical="center"/>
    </xf>
    <xf numFmtId="0" fontId="10" fillId="3" borderId="15" xfId="0" applyFont="1" applyFill="1" applyBorder="1" applyAlignment="1">
      <alignment horizontal="left" vertical="center"/>
    </xf>
    <xf numFmtId="0" fontId="10" fillId="3" borderId="14" xfId="0" applyFont="1" applyFill="1" applyBorder="1" applyAlignment="1">
      <alignment horizontal="left" vertical="center" wrapText="1"/>
    </xf>
    <xf numFmtId="0" fontId="10" fillId="3" borderId="12" xfId="0" applyFont="1" applyFill="1" applyBorder="1" applyAlignment="1">
      <alignment horizontal="center" vertical="center"/>
    </xf>
    <xf numFmtId="0" fontId="10" fillId="3" borderId="22" xfId="0" applyFont="1" applyFill="1" applyBorder="1" applyAlignment="1">
      <alignment horizontal="center" vertical="center"/>
    </xf>
    <xf numFmtId="0" fontId="10" fillId="3" borderId="13" xfId="0" applyFont="1" applyFill="1" applyBorder="1" applyAlignment="1">
      <alignment horizontal="center" vertical="center"/>
    </xf>
    <xf numFmtId="177" fontId="3" fillId="3" borderId="0" xfId="0" applyNumberFormat="1" applyFont="1" applyFill="1" applyAlignment="1">
      <alignment horizontal="center" vertical="center"/>
    </xf>
    <xf numFmtId="0" fontId="10" fillId="3" borderId="9" xfId="0" applyFont="1" applyFill="1" applyBorder="1" applyAlignment="1">
      <alignment horizontal="center" vertical="center"/>
    </xf>
    <xf numFmtId="177" fontId="10" fillId="3" borderId="10" xfId="0" applyNumberFormat="1" applyFont="1" applyFill="1" applyBorder="1" applyAlignment="1">
      <alignment horizontal="left" vertical="center"/>
    </xf>
    <xf numFmtId="178" fontId="10" fillId="3" borderId="9" xfId="0" applyNumberFormat="1" applyFont="1" applyFill="1" applyBorder="1" applyAlignment="1">
      <alignment horizontal="left" vertical="center"/>
    </xf>
    <xf numFmtId="178" fontId="10" fillId="3" borderId="16" xfId="0" applyNumberFormat="1" applyFont="1" applyFill="1" applyBorder="1" applyAlignment="1">
      <alignment horizontal="left" vertical="center"/>
    </xf>
    <xf numFmtId="178" fontId="10" fillId="3" borderId="10" xfId="0" applyNumberFormat="1" applyFont="1" applyFill="1" applyBorder="1" applyAlignment="1">
      <alignment horizontal="left" vertical="center"/>
    </xf>
    <xf numFmtId="0" fontId="10" fillId="3" borderId="12" xfId="0" applyFont="1" applyFill="1" applyBorder="1" applyAlignment="1">
      <alignment horizontal="center" vertical="center" textRotation="255" wrapText="1" shrinkToFit="1"/>
    </xf>
    <xf numFmtId="0" fontId="10" fillId="3" borderId="22" xfId="0" applyFont="1" applyFill="1" applyBorder="1" applyAlignment="1">
      <alignment horizontal="center" vertical="center" textRotation="255" shrinkToFit="1"/>
    </xf>
    <xf numFmtId="0" fontId="10" fillId="3" borderId="13" xfId="0" applyFont="1" applyFill="1" applyBorder="1" applyAlignment="1">
      <alignment horizontal="center" vertical="center" textRotation="255" shrinkToFit="1"/>
    </xf>
    <xf numFmtId="0" fontId="10" fillId="3" borderId="60" xfId="0" applyFont="1" applyFill="1" applyBorder="1" applyAlignment="1">
      <alignment horizontal="center" vertical="center" textRotation="255" shrinkToFit="1"/>
    </xf>
    <xf numFmtId="0" fontId="10" fillId="3" borderId="0" xfId="0" applyFont="1" applyFill="1" applyAlignment="1">
      <alignment horizontal="center" vertical="center" textRotation="255" shrinkToFit="1"/>
    </xf>
    <xf numFmtId="0" fontId="10" fillId="3" borderId="61" xfId="0" applyFont="1" applyFill="1" applyBorder="1" applyAlignment="1">
      <alignment horizontal="center" vertical="center" textRotation="255" shrinkToFit="1"/>
    </xf>
    <xf numFmtId="0" fontId="2" fillId="3" borderId="58" xfId="0" applyFont="1" applyFill="1" applyBorder="1" applyAlignment="1">
      <alignment horizontal="center" vertical="center"/>
    </xf>
    <xf numFmtId="0" fontId="2" fillId="3" borderId="57" xfId="0" applyFont="1" applyFill="1" applyBorder="1" applyAlignment="1">
      <alignment horizontal="center" vertical="center"/>
    </xf>
    <xf numFmtId="0" fontId="2" fillId="3" borderId="59"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0" xfId="0" applyFont="1" applyFill="1" applyAlignment="1">
      <alignment horizontal="distributed" vertical="center" shrinkToFit="1"/>
    </xf>
    <xf numFmtId="0" fontId="10" fillId="3" borderId="60" xfId="0" applyFont="1" applyFill="1" applyBorder="1" applyAlignment="1">
      <alignment horizontal="left" vertical="center" shrinkToFit="1"/>
    </xf>
    <xf numFmtId="0" fontId="10" fillId="3" borderId="0" xfId="0" applyFont="1" applyFill="1" applyAlignment="1">
      <alignment horizontal="left" vertical="center" shrinkToFit="1"/>
    </xf>
    <xf numFmtId="0" fontId="10" fillId="3" borderId="61" xfId="0" applyFont="1" applyFill="1" applyBorder="1" applyAlignment="1">
      <alignment horizontal="left" vertical="center" shrinkToFit="1"/>
    </xf>
    <xf numFmtId="0" fontId="10" fillId="3" borderId="14" xfId="0" applyFont="1" applyFill="1" applyBorder="1" applyAlignment="1">
      <alignment horizontal="left" vertical="center" shrinkToFit="1"/>
    </xf>
    <xf numFmtId="0" fontId="10" fillId="3" borderId="12" xfId="0" applyFont="1" applyFill="1" applyBorder="1" applyAlignment="1">
      <alignment horizontal="left" vertical="center" wrapText="1" shrinkToFit="1"/>
    </xf>
    <xf numFmtId="0" fontId="10" fillId="3" borderId="22" xfId="0" applyFont="1" applyFill="1" applyBorder="1" applyAlignment="1">
      <alignment horizontal="left" vertical="center" wrapText="1" shrinkToFit="1"/>
    </xf>
    <xf numFmtId="0" fontId="10" fillId="3" borderId="13" xfId="0" applyFont="1" applyFill="1" applyBorder="1" applyAlignment="1">
      <alignment horizontal="left" vertical="center" wrapText="1" shrinkToFit="1"/>
    </xf>
    <xf numFmtId="0" fontId="10" fillId="3" borderId="14" xfId="0" applyFont="1" applyFill="1" applyBorder="1" applyAlignment="1">
      <alignment horizontal="left" vertical="center" wrapText="1" shrinkToFit="1"/>
    </xf>
    <xf numFmtId="0" fontId="10" fillId="3" borderId="1" xfId="0" applyFont="1" applyFill="1" applyBorder="1" applyAlignment="1">
      <alignment horizontal="left" vertical="center" wrapText="1" shrinkToFit="1"/>
    </xf>
    <xf numFmtId="0" fontId="10" fillId="3" borderId="15" xfId="0" applyFont="1" applyFill="1" applyBorder="1" applyAlignment="1">
      <alignment horizontal="left" vertical="center" wrapText="1" shrinkToFit="1"/>
    </xf>
    <xf numFmtId="0" fontId="10" fillId="3" borderId="12" xfId="0" applyFont="1" applyFill="1" applyBorder="1" applyAlignment="1">
      <alignment horizontal="center" vertical="center" shrinkToFit="1"/>
    </xf>
    <xf numFmtId="0" fontId="10" fillId="3" borderId="22" xfId="0" applyFont="1" applyFill="1" applyBorder="1" applyAlignment="1">
      <alignment horizontal="center" vertical="center" shrinkToFit="1"/>
    </xf>
    <xf numFmtId="0" fontId="10" fillId="3" borderId="13" xfId="0" applyFont="1" applyFill="1" applyBorder="1" applyAlignment="1">
      <alignment horizontal="center" vertical="center" shrinkToFit="1"/>
    </xf>
    <xf numFmtId="0" fontId="10" fillId="3" borderId="2" xfId="0" applyFont="1" applyFill="1" applyBorder="1" applyAlignment="1">
      <alignment horizontal="center" vertical="center"/>
    </xf>
    <xf numFmtId="0" fontId="10" fillId="3" borderId="60" xfId="0" applyFont="1" applyFill="1" applyBorder="1" applyAlignment="1">
      <alignment horizontal="center" vertical="center"/>
    </xf>
    <xf numFmtId="0" fontId="10" fillId="3" borderId="0" xfId="0" applyFont="1" applyFill="1" applyAlignment="1">
      <alignment horizontal="center" vertical="center"/>
    </xf>
    <xf numFmtId="0" fontId="10" fillId="3" borderId="61" xfId="0" applyFont="1" applyFill="1" applyBorder="1" applyAlignment="1">
      <alignment horizontal="center" vertical="center"/>
    </xf>
    <xf numFmtId="0" fontId="10" fillId="3" borderId="60" xfId="0" applyFont="1" applyFill="1" applyBorder="1" applyAlignment="1">
      <alignment horizontal="center" vertical="center" shrinkToFit="1"/>
    </xf>
    <xf numFmtId="0" fontId="10" fillId="3" borderId="0" xfId="0" applyFont="1" applyFill="1" applyAlignment="1">
      <alignment horizontal="center" vertical="center" shrinkToFit="1"/>
    </xf>
    <xf numFmtId="0" fontId="10" fillId="3" borderId="61" xfId="0" applyFont="1" applyFill="1" applyBorder="1" applyAlignment="1">
      <alignment horizontal="center" vertical="center" shrinkToFit="1"/>
    </xf>
    <xf numFmtId="177" fontId="10" fillId="3" borderId="2" xfId="0" applyNumberFormat="1" applyFont="1" applyFill="1" applyBorder="1" applyAlignment="1">
      <alignment horizontal="left" vertical="center"/>
    </xf>
    <xf numFmtId="0" fontId="10" fillId="3" borderId="4" xfId="0" applyFont="1" applyFill="1" applyBorder="1" applyAlignment="1">
      <alignment horizontal="left" vertical="center" indent="1"/>
    </xf>
    <xf numFmtId="177" fontId="10" fillId="3" borderId="4" xfId="0" applyNumberFormat="1" applyFont="1" applyFill="1" applyBorder="1" applyAlignment="1">
      <alignment horizontal="left" vertical="center"/>
    </xf>
  </cellXfs>
  <cellStyles count="1">
    <cellStyle name="標準" xfId="0" builtinId="0"/>
  </cellStyles>
  <dxfs count="5">
    <dxf>
      <fill>
        <patternFill>
          <bgColor theme="1"/>
        </patternFill>
      </fill>
    </dxf>
    <dxf>
      <fill>
        <patternFill>
          <bgColor theme="1"/>
        </patternFill>
      </fill>
    </dxf>
    <dxf>
      <fill>
        <patternFill>
          <fgColor theme="1"/>
          <bgColor theme="1"/>
        </patternFill>
      </fill>
    </dxf>
    <dxf>
      <fill>
        <patternFill>
          <bgColor theme="1"/>
        </patternFill>
      </fill>
    </dxf>
    <dxf>
      <fill>
        <patternFill>
          <fgColor theme="1"/>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9525</xdr:colOff>
      <xdr:row>3</xdr:row>
      <xdr:rowOff>9525</xdr:rowOff>
    </xdr:from>
    <xdr:to>
      <xdr:col>3</xdr:col>
      <xdr:colOff>0</xdr:colOff>
      <xdr:row>4</xdr:row>
      <xdr:rowOff>228600</xdr:rowOff>
    </xdr:to>
    <xdr:sp macro="" textlink="">
      <xdr:nvSpPr>
        <xdr:cNvPr id="2" name="Line 1">
          <a:extLst>
            <a:ext uri="{FF2B5EF4-FFF2-40B4-BE49-F238E27FC236}">
              <a16:creationId xmlns:a16="http://schemas.microsoft.com/office/drawing/2014/main" id="{254805CC-9404-4C40-96FE-56BBA232CB99}"/>
            </a:ext>
          </a:extLst>
        </xdr:cNvPr>
        <xdr:cNvSpPr>
          <a:spLocks noChangeShapeType="1"/>
        </xdr:cNvSpPr>
      </xdr:nvSpPr>
      <xdr:spPr bwMode="auto">
        <a:xfrm>
          <a:off x="9525" y="803275"/>
          <a:ext cx="7213600" cy="473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232832</xdr:colOff>
      <xdr:row>2</xdr:row>
      <xdr:rowOff>179917</xdr:rowOff>
    </xdr:from>
    <xdr:to>
      <xdr:col>12</xdr:col>
      <xdr:colOff>158750</xdr:colOff>
      <xdr:row>5</xdr:row>
      <xdr:rowOff>931333</xdr:rowOff>
    </xdr:to>
    <xdr:sp macro="" textlink="">
      <xdr:nvSpPr>
        <xdr:cNvPr id="3" name="テキスト ボックス 2">
          <a:extLst>
            <a:ext uri="{FF2B5EF4-FFF2-40B4-BE49-F238E27FC236}">
              <a16:creationId xmlns:a16="http://schemas.microsoft.com/office/drawing/2014/main" id="{4E52D137-007C-420F-B3C6-33CDDF7C8CA8}"/>
            </a:ext>
          </a:extLst>
        </xdr:cNvPr>
        <xdr:cNvSpPr txBox="1"/>
      </xdr:nvSpPr>
      <xdr:spPr>
        <a:xfrm>
          <a:off x="11493499" y="709084"/>
          <a:ext cx="4053418" cy="1481666"/>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latin typeface="メイリオ" panose="020B0604030504040204" pitchFamily="50" charset="-128"/>
              <a:ea typeface="メイリオ" panose="020B0604030504040204" pitchFamily="50" charset="-128"/>
            </a:rPr>
            <a:t>【</a:t>
          </a:r>
          <a:r>
            <a:rPr kumimoji="1" lang="ja-JP" altLang="en-US" sz="1100" b="1">
              <a:solidFill>
                <a:srgbClr val="FF0000"/>
              </a:solidFill>
              <a:latin typeface="メイリオ" panose="020B0604030504040204" pitchFamily="50" charset="-128"/>
              <a:ea typeface="メイリオ" panose="020B0604030504040204" pitchFamily="50" charset="-128"/>
            </a:rPr>
            <a:t>注意事項</a:t>
          </a:r>
          <a:r>
            <a:rPr kumimoji="1" lang="en-US" altLang="ja-JP" sz="1100" b="1">
              <a:solidFill>
                <a:srgbClr val="FF0000"/>
              </a:solidFill>
              <a:latin typeface="メイリオ" panose="020B0604030504040204" pitchFamily="50" charset="-128"/>
              <a:ea typeface="メイリオ" panose="020B0604030504040204" pitchFamily="50" charset="-128"/>
            </a:rPr>
            <a:t>】</a:t>
          </a:r>
        </a:p>
        <a:p>
          <a:r>
            <a:rPr kumimoji="1" lang="ja-JP" altLang="en-US" sz="1100">
              <a:latin typeface="メイリオ" panose="020B0604030504040204" pitchFamily="50" charset="-128"/>
              <a:ea typeface="メイリオ" panose="020B0604030504040204" pitchFamily="50" charset="-128"/>
            </a:rPr>
            <a:t>・水色のセルのみ入力すること</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　</a:t>
          </a:r>
          <a:r>
            <a:rPr kumimoji="1" lang="en-US" altLang="ja-JP" sz="1100" b="1">
              <a:latin typeface="メイリオ" panose="020B0604030504040204" pitchFamily="50" charset="-128"/>
              <a:ea typeface="メイリオ" panose="020B0604030504040204" pitchFamily="50" charset="-128"/>
            </a:rPr>
            <a:t>※</a:t>
          </a:r>
          <a:r>
            <a:rPr kumimoji="1" lang="ja-JP" altLang="en-US" sz="1100" b="1">
              <a:latin typeface="メイリオ" panose="020B0604030504040204" pitchFamily="50" charset="-128"/>
              <a:ea typeface="メイリオ" panose="020B0604030504040204" pitchFamily="50" charset="-128"/>
            </a:rPr>
            <a:t>左記の各条件については事業者に必ず確認すること</a:t>
          </a:r>
          <a:endParaRPr kumimoji="1" lang="en-US" altLang="ja-JP" sz="1100" b="1">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a:t>
          </a:r>
          <a:r>
            <a:rPr kumimoji="1" lang="en-US" altLang="ja-JP" sz="1100">
              <a:latin typeface="メイリオ" panose="020B0604030504040204" pitchFamily="50" charset="-128"/>
              <a:ea typeface="メイリオ" panose="020B0604030504040204" pitchFamily="50" charset="-128"/>
            </a:rPr>
            <a:t>4</a:t>
          </a:r>
          <a:r>
            <a:rPr kumimoji="1" lang="ja-JP" altLang="en-US" sz="1100">
              <a:latin typeface="メイリオ" panose="020B0604030504040204" pitchFamily="50" charset="-128"/>
              <a:ea typeface="メイリオ" panose="020B0604030504040204" pitchFamily="50" charset="-128"/>
            </a:rPr>
            <a:t>行目には事業者名を入力</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・その他項目はプルダウンで選択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7D5AC-A116-4030-9659-5543860180C0}">
  <dimension ref="A2:X36"/>
  <sheetViews>
    <sheetView workbookViewId="0"/>
  </sheetViews>
  <sheetFormatPr defaultRowHeight="18" x14ac:dyDescent="0.45"/>
  <cols>
    <col min="2" max="2" width="8.69921875" customWidth="1"/>
  </cols>
  <sheetData>
    <row r="2" spans="1:24" x14ac:dyDescent="0.45">
      <c r="A2" t="s">
        <v>30</v>
      </c>
      <c r="F2" t="s">
        <v>36</v>
      </c>
    </row>
    <row r="3" spans="1:24" x14ac:dyDescent="0.45">
      <c r="A3" t="s">
        <v>31</v>
      </c>
      <c r="F3" t="s">
        <v>28</v>
      </c>
    </row>
    <row r="4" spans="1:24" x14ac:dyDescent="0.45">
      <c r="A4" t="s">
        <v>32</v>
      </c>
      <c r="F4" t="s">
        <v>21</v>
      </c>
    </row>
    <row r="5" spans="1:24" x14ac:dyDescent="0.45">
      <c r="F5" t="s">
        <v>22</v>
      </c>
    </row>
    <row r="6" spans="1:24" x14ac:dyDescent="0.45">
      <c r="F6" t="s">
        <v>23</v>
      </c>
    </row>
    <row r="7" spans="1:24" x14ac:dyDescent="0.45">
      <c r="F7" t="s">
        <v>24</v>
      </c>
    </row>
    <row r="8" spans="1:24" x14ac:dyDescent="0.45">
      <c r="F8" t="s">
        <v>25</v>
      </c>
    </row>
    <row r="9" spans="1:24" x14ac:dyDescent="0.45">
      <c r="F9" t="s">
        <v>26</v>
      </c>
    </row>
    <row r="10" spans="1:24" x14ac:dyDescent="0.45">
      <c r="F10" t="s">
        <v>27</v>
      </c>
    </row>
    <row r="12" spans="1:24" x14ac:dyDescent="0.45">
      <c r="F12" t="s">
        <v>37</v>
      </c>
      <c r="O12" t="s">
        <v>66</v>
      </c>
      <c r="X12" t="s">
        <v>40</v>
      </c>
    </row>
    <row r="13" spans="1:24" x14ac:dyDescent="0.45">
      <c r="F13" t="s">
        <v>55</v>
      </c>
      <c r="O13" t="s">
        <v>72</v>
      </c>
      <c r="X13" t="s">
        <v>41</v>
      </c>
    </row>
    <row r="14" spans="1:24" x14ac:dyDescent="0.45">
      <c r="F14" t="s">
        <v>56</v>
      </c>
      <c r="O14" t="s">
        <v>67</v>
      </c>
      <c r="X14" t="s">
        <v>42</v>
      </c>
    </row>
    <row r="15" spans="1:24" x14ac:dyDescent="0.45">
      <c r="F15" t="s">
        <v>57</v>
      </c>
      <c r="O15" t="s">
        <v>73</v>
      </c>
      <c r="X15" t="s">
        <v>43</v>
      </c>
    </row>
    <row r="16" spans="1:24" x14ac:dyDescent="0.45">
      <c r="F16" t="s">
        <v>58</v>
      </c>
      <c r="O16" t="s">
        <v>68</v>
      </c>
      <c r="X16" t="s">
        <v>44</v>
      </c>
    </row>
    <row r="17" spans="1:24" x14ac:dyDescent="0.45">
      <c r="F17" t="s">
        <v>59</v>
      </c>
      <c r="O17" t="s">
        <v>74</v>
      </c>
      <c r="X17" t="s">
        <v>45</v>
      </c>
    </row>
    <row r="18" spans="1:24" x14ac:dyDescent="0.45">
      <c r="F18" t="s">
        <v>60</v>
      </c>
      <c r="O18" t="s">
        <v>69</v>
      </c>
      <c r="X18" t="s">
        <v>46</v>
      </c>
    </row>
    <row r="19" spans="1:24" x14ac:dyDescent="0.45">
      <c r="F19" t="s">
        <v>53</v>
      </c>
      <c r="O19" t="s">
        <v>70</v>
      </c>
      <c r="X19" t="s">
        <v>47</v>
      </c>
    </row>
    <row r="20" spans="1:24" x14ac:dyDescent="0.45">
      <c r="F20" t="s">
        <v>61</v>
      </c>
      <c r="O20" t="s">
        <v>71</v>
      </c>
      <c r="X20" t="s">
        <v>48</v>
      </c>
    </row>
    <row r="21" spans="1:24" x14ac:dyDescent="0.45">
      <c r="F21" t="s">
        <v>62</v>
      </c>
      <c r="O21" t="s">
        <v>75</v>
      </c>
      <c r="X21" t="s">
        <v>49</v>
      </c>
    </row>
    <row r="22" spans="1:24" x14ac:dyDescent="0.45">
      <c r="F22" t="s">
        <v>63</v>
      </c>
      <c r="O22" t="s">
        <v>76</v>
      </c>
      <c r="X22" t="s">
        <v>50</v>
      </c>
    </row>
    <row r="23" spans="1:24" x14ac:dyDescent="0.45">
      <c r="F23" t="s">
        <v>64</v>
      </c>
      <c r="O23" t="s">
        <v>77</v>
      </c>
      <c r="X23" t="s">
        <v>51</v>
      </c>
    </row>
    <row r="24" spans="1:24" x14ac:dyDescent="0.45">
      <c r="F24" t="s">
        <v>54</v>
      </c>
      <c r="O24" t="s">
        <v>78</v>
      </c>
      <c r="X24" t="s">
        <v>52</v>
      </c>
    </row>
    <row r="25" spans="1:24" x14ac:dyDescent="0.45">
      <c r="O25" t="s">
        <v>79</v>
      </c>
    </row>
    <row r="26" spans="1:24" x14ac:dyDescent="0.45">
      <c r="O26" t="s">
        <v>80</v>
      </c>
    </row>
    <row r="27" spans="1:24" x14ac:dyDescent="0.45">
      <c r="O27" t="s">
        <v>81</v>
      </c>
    </row>
    <row r="28" spans="1:24" x14ac:dyDescent="0.45">
      <c r="O28" t="s">
        <v>82</v>
      </c>
    </row>
    <row r="29" spans="1:24" x14ac:dyDescent="0.45">
      <c r="O29" t="s">
        <v>83</v>
      </c>
    </row>
    <row r="30" spans="1:24" x14ac:dyDescent="0.45">
      <c r="O30" t="s">
        <v>84</v>
      </c>
    </row>
    <row r="32" spans="1:24" x14ac:dyDescent="0.45">
      <c r="A32" t="s">
        <v>101</v>
      </c>
    </row>
    <row r="33" spans="1:1" x14ac:dyDescent="0.45">
      <c r="A33" t="s">
        <v>102</v>
      </c>
    </row>
    <row r="34" spans="1:1" x14ac:dyDescent="0.45">
      <c r="A34" t="s">
        <v>103</v>
      </c>
    </row>
    <row r="35" spans="1:1" x14ac:dyDescent="0.45">
      <c r="A35" t="s">
        <v>104</v>
      </c>
    </row>
    <row r="36" spans="1:1" x14ac:dyDescent="0.45">
      <c r="A36" t="s">
        <v>105</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70E16-B56B-431A-BF3E-BB982F744F22}">
  <dimension ref="A1:AR113"/>
  <sheetViews>
    <sheetView view="pageBreakPreview" zoomScaleNormal="100" zoomScaleSheetLayoutView="100" workbookViewId="0"/>
  </sheetViews>
  <sheetFormatPr defaultColWidth="8.69921875" defaultRowHeight="19.2" x14ac:dyDescent="0.45"/>
  <cols>
    <col min="1" max="42" width="2.19921875" style="2" customWidth="1"/>
    <col min="43" max="16384" width="8.69921875" style="2"/>
  </cols>
  <sheetData>
    <row r="1" spans="1:44" x14ac:dyDescent="0.45">
      <c r="A1" s="2" t="s">
        <v>351</v>
      </c>
    </row>
    <row r="3" spans="1:44" ht="19.5" customHeight="1" x14ac:dyDescent="0.45">
      <c r="K3" s="69"/>
      <c r="L3" s="69"/>
      <c r="AD3" s="158" t="str">
        <f>IF(基本情報入力シート!B118&lt;&gt;"", DBCS(TEXT(基本情報入力シート!B118,"ggge年m月d日")), "令和　年　月　日")</f>
        <v>令和　年　月　日</v>
      </c>
      <c r="AE3" s="158"/>
      <c r="AF3" s="158"/>
      <c r="AG3" s="158"/>
      <c r="AH3" s="158"/>
      <c r="AI3" s="158"/>
      <c r="AJ3" s="158"/>
      <c r="AK3" s="158"/>
      <c r="AL3" s="158"/>
      <c r="AM3" s="158"/>
      <c r="AN3" s="158"/>
    </row>
    <row r="5" spans="1:44" x14ac:dyDescent="0.45">
      <c r="B5" s="2" t="s">
        <v>0</v>
      </c>
    </row>
    <row r="7" spans="1:44" x14ac:dyDescent="0.45">
      <c r="Q7" s="2" t="s">
        <v>300</v>
      </c>
    </row>
    <row r="8" spans="1:44" ht="19.5" customHeight="1" x14ac:dyDescent="0.45">
      <c r="N8" s="70"/>
      <c r="O8" s="70"/>
      <c r="P8" s="70"/>
      <c r="Q8" s="70"/>
      <c r="R8" s="279" t="s">
        <v>312</v>
      </c>
      <c r="S8" s="279"/>
      <c r="T8" s="279"/>
      <c r="U8" s="279"/>
      <c r="V8" s="279"/>
      <c r="W8" s="279"/>
      <c r="X8" s="159">
        <f>基本情報入力シート!B7</f>
        <v>0</v>
      </c>
      <c r="Y8" s="159"/>
      <c r="Z8" s="159"/>
      <c r="AA8" s="159"/>
      <c r="AB8" s="159"/>
      <c r="AC8" s="159"/>
      <c r="AD8" s="159"/>
      <c r="AE8" s="159"/>
      <c r="AF8" s="159"/>
      <c r="AG8" s="159"/>
      <c r="AH8" s="159"/>
      <c r="AI8" s="159"/>
      <c r="AJ8" s="159"/>
      <c r="AK8" s="159"/>
      <c r="AL8" s="159"/>
      <c r="AM8" s="159"/>
      <c r="AN8" s="159"/>
      <c r="AO8" s="159"/>
    </row>
    <row r="9" spans="1:44" ht="19.5" customHeight="1" x14ac:dyDescent="0.45">
      <c r="N9" s="70"/>
      <c r="O9" s="70"/>
      <c r="P9" s="70"/>
      <c r="Q9" s="70"/>
      <c r="R9" s="167" t="s">
        <v>365</v>
      </c>
      <c r="S9" s="167"/>
      <c r="T9" s="167"/>
      <c r="U9" s="167"/>
      <c r="V9" s="167"/>
      <c r="W9" s="167"/>
      <c r="X9" s="159" t="str">
        <f>基本情報入力シート!B8 &amp; "・" &amp; 基本情報入力シート!B9</f>
        <v>・</v>
      </c>
      <c r="Y9" s="159"/>
      <c r="Z9" s="159"/>
      <c r="AA9" s="159"/>
      <c r="AB9" s="159"/>
      <c r="AC9" s="159"/>
      <c r="AD9" s="159"/>
      <c r="AE9" s="159"/>
      <c r="AF9" s="159"/>
      <c r="AG9" s="159"/>
      <c r="AH9" s="159"/>
      <c r="AI9" s="159"/>
      <c r="AJ9" s="159"/>
      <c r="AK9" s="159"/>
      <c r="AL9" s="159"/>
      <c r="AM9" s="159"/>
      <c r="AN9" s="159"/>
      <c r="AO9" s="159"/>
    </row>
    <row r="11" spans="1:44" ht="21.6" x14ac:dyDescent="0.45">
      <c r="A11" s="160" t="s">
        <v>352</v>
      </c>
      <c r="B11" s="160"/>
      <c r="C11" s="160"/>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row>
    <row r="13" spans="1:44" ht="19.5" customHeight="1" x14ac:dyDescent="0.45">
      <c r="B13" s="4"/>
      <c r="C13" s="161" t="s">
        <v>353</v>
      </c>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row>
    <row r="14" spans="1:44" x14ac:dyDescent="0.45">
      <c r="B14" s="162" t="s">
        <v>303</v>
      </c>
      <c r="C14" s="162"/>
      <c r="D14" s="162"/>
      <c r="E14" s="162"/>
      <c r="F14" s="162"/>
      <c r="G14" s="162"/>
      <c r="H14" s="163">
        <f>基本情報入力シート!B10</f>
        <v>0</v>
      </c>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R14" s="4"/>
    </row>
    <row r="15" spans="1:44" ht="19.8" thickBot="1" x14ac:dyDescent="0.5">
      <c r="B15" s="164" t="s">
        <v>38</v>
      </c>
      <c r="C15" s="164"/>
      <c r="D15" s="164"/>
      <c r="E15" s="164"/>
      <c r="F15" s="164"/>
      <c r="G15" s="164"/>
      <c r="H15" s="165">
        <f>基本情報入力シート!B11</f>
        <v>0</v>
      </c>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c r="AL15" s="165"/>
      <c r="AM15" s="165"/>
      <c r="AN15" s="165"/>
    </row>
    <row r="16" spans="1:44" ht="19.8" thickTop="1" x14ac:dyDescent="0.45">
      <c r="B16" s="273" t="s">
        <v>354</v>
      </c>
      <c r="C16" s="274"/>
      <c r="D16" s="274"/>
      <c r="E16" s="274"/>
      <c r="F16" s="274"/>
      <c r="G16" s="274"/>
      <c r="H16" s="274"/>
      <c r="I16" s="274"/>
      <c r="J16" s="274"/>
      <c r="K16" s="274"/>
      <c r="L16" s="274"/>
      <c r="M16" s="274"/>
      <c r="N16" s="274"/>
      <c r="O16" s="274"/>
      <c r="P16" s="274"/>
      <c r="Q16" s="274"/>
      <c r="R16" s="274"/>
      <c r="S16" s="274"/>
      <c r="T16" s="274"/>
      <c r="U16" s="274"/>
      <c r="V16" s="274"/>
      <c r="W16" s="274"/>
      <c r="X16" s="274"/>
      <c r="Y16" s="274"/>
      <c r="Z16" s="274"/>
      <c r="AA16" s="274"/>
      <c r="AB16" s="274"/>
      <c r="AC16" s="274"/>
      <c r="AD16" s="274"/>
      <c r="AE16" s="274"/>
      <c r="AF16" s="274"/>
      <c r="AG16" s="274"/>
      <c r="AH16" s="274"/>
      <c r="AI16" s="274"/>
      <c r="AJ16" s="274"/>
      <c r="AK16" s="274"/>
      <c r="AL16" s="274"/>
      <c r="AM16" s="274"/>
      <c r="AN16" s="275"/>
    </row>
    <row r="17" spans="2:40" ht="19.95" customHeight="1" x14ac:dyDescent="0.45">
      <c r="B17" s="276"/>
      <c r="C17" s="277"/>
      <c r="D17" s="277"/>
      <c r="E17" s="277"/>
      <c r="F17" s="277"/>
      <c r="G17" s="277"/>
      <c r="H17" s="277"/>
      <c r="I17" s="277"/>
      <c r="J17" s="277"/>
      <c r="K17" s="277"/>
      <c r="L17" s="277"/>
      <c r="M17" s="277"/>
      <c r="N17" s="277"/>
      <c r="O17" s="277"/>
      <c r="P17" s="277"/>
      <c r="Q17" s="277"/>
      <c r="R17" s="277"/>
      <c r="S17" s="277"/>
      <c r="T17" s="277"/>
      <c r="U17" s="277"/>
      <c r="V17" s="277"/>
      <c r="W17" s="277"/>
      <c r="X17" s="277"/>
      <c r="Y17" s="277"/>
      <c r="Z17" s="277"/>
      <c r="AA17" s="277"/>
      <c r="AB17" s="277"/>
      <c r="AC17" s="277"/>
      <c r="AD17" s="277"/>
      <c r="AE17" s="277"/>
      <c r="AF17" s="277"/>
      <c r="AG17" s="277"/>
      <c r="AH17" s="277"/>
      <c r="AI17" s="277"/>
      <c r="AJ17" s="277"/>
      <c r="AK17" s="277"/>
      <c r="AL17" s="277"/>
      <c r="AM17" s="277"/>
      <c r="AN17" s="278"/>
    </row>
    <row r="18" spans="2:40" ht="27" customHeight="1" x14ac:dyDescent="0.45">
      <c r="B18" s="267" t="s">
        <v>356</v>
      </c>
      <c r="C18" s="268"/>
      <c r="D18" s="268"/>
      <c r="E18" s="269"/>
      <c r="F18" s="162" t="s">
        <v>355</v>
      </c>
      <c r="G18" s="162"/>
      <c r="H18" s="162"/>
      <c r="I18" s="162"/>
      <c r="J18" s="143">
        <f>基本情報入力シート!B119</f>
        <v>0</v>
      </c>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5"/>
    </row>
    <row r="19" spans="2:40" ht="27" customHeight="1" x14ac:dyDescent="0.45">
      <c r="B19" s="270"/>
      <c r="C19" s="271"/>
      <c r="D19" s="271"/>
      <c r="E19" s="272"/>
      <c r="F19" s="162" t="s">
        <v>1</v>
      </c>
      <c r="G19" s="162"/>
      <c r="H19" s="162"/>
      <c r="I19" s="162"/>
      <c r="J19" s="143">
        <f>基本情報入力シート!B120</f>
        <v>0</v>
      </c>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5"/>
    </row>
    <row r="20" spans="2:40" ht="27" customHeight="1" x14ac:dyDescent="0.45">
      <c r="B20" s="190" t="s">
        <v>195</v>
      </c>
      <c r="C20" s="190"/>
      <c r="D20" s="190"/>
      <c r="E20" s="190"/>
      <c r="F20" s="190"/>
      <c r="G20" s="190"/>
      <c r="H20" s="190"/>
      <c r="I20" s="190"/>
      <c r="J20" s="174" t="str">
        <f>ASC(TEXT(基本情報入力シート!B121,"ggge年m月d日"))</f>
        <v>明治33年1月0日</v>
      </c>
      <c r="K20" s="175"/>
      <c r="L20" s="175"/>
      <c r="M20" s="175"/>
      <c r="N20" s="175"/>
      <c r="O20" s="175"/>
      <c r="P20" s="175"/>
      <c r="Q20" s="175"/>
      <c r="R20" s="175"/>
      <c r="S20" s="175"/>
      <c r="T20" s="175"/>
      <c r="U20" s="175"/>
      <c r="V20" s="175"/>
      <c r="W20" s="175"/>
      <c r="X20" s="175"/>
      <c r="Y20" s="175"/>
      <c r="Z20" s="175"/>
      <c r="AA20" s="175"/>
      <c r="AB20" s="175"/>
      <c r="AC20" s="175"/>
      <c r="AD20" s="175"/>
      <c r="AE20" s="175"/>
      <c r="AF20" s="175"/>
      <c r="AG20" s="175"/>
      <c r="AH20" s="175"/>
      <c r="AI20" s="175"/>
      <c r="AJ20" s="175"/>
      <c r="AK20" s="175"/>
      <c r="AL20" s="175"/>
      <c r="AM20" s="175"/>
      <c r="AN20" s="263"/>
    </row>
    <row r="21" spans="2:40" ht="27" customHeight="1" x14ac:dyDescent="0.45">
      <c r="B21" s="190" t="s">
        <v>196</v>
      </c>
      <c r="C21" s="190"/>
      <c r="D21" s="190"/>
      <c r="E21" s="190"/>
      <c r="F21" s="190"/>
      <c r="G21" s="190"/>
      <c r="H21" s="190"/>
      <c r="I21" s="190"/>
      <c r="J21" s="264" t="str">
        <f>IF(基本情報入力シート!B122="","",TEXT(基本情報入力シート!B122,"#,##0") &amp; "円")</f>
        <v/>
      </c>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5"/>
      <c r="AM21" s="265"/>
      <c r="AN21" s="266"/>
    </row>
    <row r="22" spans="2:40" ht="27" customHeight="1" x14ac:dyDescent="0.45">
      <c r="B22" s="190" t="s">
        <v>357</v>
      </c>
      <c r="C22" s="190"/>
      <c r="D22" s="190"/>
      <c r="E22" s="190"/>
      <c r="F22" s="190"/>
      <c r="G22" s="190"/>
      <c r="H22" s="190"/>
      <c r="I22" s="190"/>
      <c r="J22" s="174" t="str">
        <f>ASC(TEXT(基本情報入力シート!B123,"ggge年m月d日"))</f>
        <v>明治33年1月0日</v>
      </c>
      <c r="K22" s="175"/>
      <c r="L22" s="175"/>
      <c r="M22" s="175"/>
      <c r="N22" s="175"/>
      <c r="O22" s="175"/>
      <c r="P22" s="175"/>
      <c r="Q22" s="175"/>
      <c r="R22" s="176" t="s">
        <v>233</v>
      </c>
      <c r="S22" s="176"/>
      <c r="T22" s="144" t="str">
        <f>ASC(TEXT(基本情報入力シート!B124,"ggge年m月d日"))</f>
        <v>明治33年1月0日</v>
      </c>
      <c r="U22" s="144"/>
      <c r="V22" s="144"/>
      <c r="W22" s="144"/>
      <c r="X22" s="144"/>
      <c r="Y22" s="144"/>
      <c r="Z22" s="144"/>
      <c r="AA22" s="144"/>
      <c r="AB22" s="75"/>
      <c r="AC22" s="75"/>
      <c r="AD22" s="75"/>
      <c r="AE22" s="75"/>
      <c r="AF22" s="75"/>
      <c r="AG22" s="75"/>
      <c r="AH22" s="75"/>
      <c r="AI22" s="75"/>
      <c r="AJ22" s="75"/>
      <c r="AK22" s="75"/>
      <c r="AL22" s="75"/>
      <c r="AM22" s="75"/>
      <c r="AN22" s="76"/>
    </row>
    <row r="78" spans="3:3" x14ac:dyDescent="0.45">
      <c r="C78" s="4"/>
    </row>
    <row r="85" spans="3:3" x14ac:dyDescent="0.45">
      <c r="C85" s="4"/>
    </row>
    <row r="92" spans="3:3" x14ac:dyDescent="0.45">
      <c r="C92" s="4"/>
    </row>
    <row r="106" spans="3:3" x14ac:dyDescent="0.45">
      <c r="C106" s="4"/>
    </row>
    <row r="113" spans="3:3" x14ac:dyDescent="0.45">
      <c r="C113" s="4"/>
    </row>
  </sheetData>
  <sheetProtection sheet="1" objects="1" scenarios="1"/>
  <mergeCells count="25">
    <mergeCell ref="AD3:AN3"/>
    <mergeCell ref="X8:AO8"/>
    <mergeCell ref="X9:AO9"/>
    <mergeCell ref="A11:AP11"/>
    <mergeCell ref="R8:W8"/>
    <mergeCell ref="R9:W9"/>
    <mergeCell ref="B18:E19"/>
    <mergeCell ref="C13:AO13"/>
    <mergeCell ref="B14:G14"/>
    <mergeCell ref="H14:AN14"/>
    <mergeCell ref="B15:G15"/>
    <mergeCell ref="H15:AN15"/>
    <mergeCell ref="B16:AN17"/>
    <mergeCell ref="F18:I18"/>
    <mergeCell ref="F19:I19"/>
    <mergeCell ref="J18:AN18"/>
    <mergeCell ref="J19:AN19"/>
    <mergeCell ref="J22:Q22"/>
    <mergeCell ref="R22:S22"/>
    <mergeCell ref="T22:AA22"/>
    <mergeCell ref="B20:I20"/>
    <mergeCell ref="B21:I21"/>
    <mergeCell ref="B22:I22"/>
    <mergeCell ref="J20:AN20"/>
    <mergeCell ref="J21:AN21"/>
  </mergeCells>
  <phoneticPr fontId="1"/>
  <pageMargins left="0.7" right="0.7" top="0.75" bottom="0.75" header="0.3" footer="0.3"/>
  <pageSetup paperSize="9" scale="84" orientation="portrait" r:id="rId1"/>
  <colBreaks count="1" manualBreakCount="1">
    <brk id="42"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6264B-2266-4D78-A365-C3681B46CC97}">
  <dimension ref="A1:AR121"/>
  <sheetViews>
    <sheetView view="pageBreakPreview" zoomScaleNormal="100" zoomScaleSheetLayoutView="100" workbookViewId="0">
      <selection activeCell="B1" sqref="B1"/>
    </sheetView>
  </sheetViews>
  <sheetFormatPr defaultColWidth="8.69921875" defaultRowHeight="19.2" x14ac:dyDescent="0.45"/>
  <cols>
    <col min="1" max="42" width="2.19921875" style="2" customWidth="1"/>
    <col min="43" max="16384" width="8.69921875" style="2"/>
  </cols>
  <sheetData>
    <row r="1" spans="1:44" x14ac:dyDescent="0.45">
      <c r="A1" s="2" t="s">
        <v>364</v>
      </c>
    </row>
    <row r="3" spans="1:44" ht="19.5" customHeight="1" x14ac:dyDescent="0.45">
      <c r="K3" s="69"/>
      <c r="L3" s="69"/>
      <c r="AD3" s="158" t="str">
        <f>IF(基本情報入力シート!B43&lt;&gt;"", DBCS(TEXT(基本情報入力シート!B43,"ggge年m月d日")), "令和　年　月　日")</f>
        <v>令和　年　月　日</v>
      </c>
      <c r="AE3" s="158"/>
      <c r="AF3" s="158"/>
      <c r="AG3" s="158"/>
      <c r="AH3" s="158"/>
      <c r="AI3" s="158"/>
      <c r="AJ3" s="158"/>
      <c r="AK3" s="158"/>
      <c r="AL3" s="158"/>
      <c r="AM3" s="158"/>
      <c r="AN3" s="158"/>
    </row>
    <row r="5" spans="1:44" x14ac:dyDescent="0.45">
      <c r="B5" s="2" t="s">
        <v>0</v>
      </c>
    </row>
    <row r="7" spans="1:44" x14ac:dyDescent="0.45">
      <c r="Q7" s="2" t="s">
        <v>300</v>
      </c>
    </row>
    <row r="8" spans="1:44" ht="19.5" customHeight="1" x14ac:dyDescent="0.45">
      <c r="N8" s="70"/>
      <c r="O8" s="70"/>
      <c r="P8" s="70"/>
      <c r="Q8" s="70"/>
      <c r="R8" s="166" t="s">
        <v>312</v>
      </c>
      <c r="S8" s="166"/>
      <c r="T8" s="166"/>
      <c r="U8" s="166"/>
      <c r="V8" s="166"/>
      <c r="W8" s="166"/>
      <c r="X8" s="159">
        <f>基本情報入力シート!B7</f>
        <v>0</v>
      </c>
      <c r="Y8" s="159"/>
      <c r="Z8" s="159"/>
      <c r="AA8" s="159"/>
      <c r="AB8" s="159"/>
      <c r="AC8" s="159"/>
      <c r="AD8" s="159"/>
      <c r="AE8" s="159"/>
      <c r="AF8" s="159"/>
      <c r="AG8" s="159"/>
      <c r="AH8" s="159"/>
      <c r="AI8" s="159"/>
      <c r="AJ8" s="159"/>
      <c r="AK8" s="159"/>
      <c r="AL8" s="159"/>
      <c r="AM8" s="159"/>
      <c r="AN8" s="159"/>
      <c r="AO8" s="159"/>
    </row>
    <row r="9" spans="1:44" ht="19.5" customHeight="1" x14ac:dyDescent="0.45">
      <c r="N9" s="70"/>
      <c r="O9" s="70"/>
      <c r="P9" s="70"/>
      <c r="Q9" s="70"/>
      <c r="R9" s="167" t="s">
        <v>365</v>
      </c>
      <c r="S9" s="167"/>
      <c r="T9" s="167"/>
      <c r="U9" s="167"/>
      <c r="V9" s="167"/>
      <c r="W9" s="167"/>
      <c r="X9" s="159" t="str">
        <f>基本情報入力シート!B8 &amp; "・" &amp; 基本情報入力シート!B9</f>
        <v>・</v>
      </c>
      <c r="Y9" s="159"/>
      <c r="Z9" s="159"/>
      <c r="AA9" s="159"/>
      <c r="AB9" s="159"/>
      <c r="AC9" s="159"/>
      <c r="AD9" s="159"/>
      <c r="AE9" s="159"/>
      <c r="AF9" s="159"/>
      <c r="AG9" s="159"/>
      <c r="AH9" s="159"/>
      <c r="AI9" s="159"/>
      <c r="AJ9" s="159"/>
      <c r="AK9" s="159"/>
      <c r="AL9" s="159"/>
      <c r="AM9" s="159"/>
      <c r="AN9" s="159"/>
      <c r="AO9" s="159"/>
    </row>
    <row r="11" spans="1:44" ht="21.6" x14ac:dyDescent="0.45">
      <c r="A11" s="160" t="s">
        <v>361</v>
      </c>
      <c r="B11" s="160"/>
      <c r="C11" s="160"/>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row>
    <row r="13" spans="1:44" ht="19.5" customHeight="1" x14ac:dyDescent="0.45">
      <c r="B13" s="4"/>
      <c r="C13" s="161" t="s">
        <v>362</v>
      </c>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row>
    <row r="14" spans="1:44" x14ac:dyDescent="0.45">
      <c r="B14" s="190" t="s">
        <v>303</v>
      </c>
      <c r="C14" s="190"/>
      <c r="D14" s="190"/>
      <c r="E14" s="190"/>
      <c r="F14" s="190"/>
      <c r="G14" s="190"/>
      <c r="H14" s="236">
        <f>基本情報入力シート!B10</f>
        <v>0</v>
      </c>
      <c r="I14" s="236"/>
      <c r="J14" s="236"/>
      <c r="K14" s="236"/>
      <c r="L14" s="236"/>
      <c r="M14" s="236"/>
      <c r="N14" s="236"/>
      <c r="O14" s="236"/>
      <c r="P14" s="236"/>
      <c r="Q14" s="236"/>
      <c r="R14" s="236"/>
      <c r="S14" s="236"/>
      <c r="T14" s="236"/>
      <c r="U14" s="236"/>
      <c r="V14" s="236"/>
      <c r="W14" s="236"/>
      <c r="X14" s="236"/>
      <c r="Y14" s="236"/>
      <c r="Z14" s="236"/>
      <c r="AA14" s="236"/>
      <c r="AB14" s="236"/>
      <c r="AC14" s="236"/>
      <c r="AD14" s="236"/>
      <c r="AE14" s="236"/>
      <c r="AF14" s="236"/>
      <c r="AG14" s="236"/>
      <c r="AH14" s="236"/>
      <c r="AI14" s="236"/>
      <c r="AJ14" s="236"/>
      <c r="AK14" s="236"/>
      <c r="AL14" s="236"/>
      <c r="AM14" s="236"/>
      <c r="AN14" s="236"/>
      <c r="AR14" s="4"/>
    </row>
    <row r="15" spans="1:44" ht="19.8" thickBot="1" x14ac:dyDescent="0.5">
      <c r="B15" s="192" t="s">
        <v>38</v>
      </c>
      <c r="C15" s="192"/>
      <c r="D15" s="192"/>
      <c r="E15" s="192"/>
      <c r="F15" s="192"/>
      <c r="G15" s="192"/>
      <c r="H15" s="237">
        <f>基本情報入力シート!B11</f>
        <v>0</v>
      </c>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37"/>
      <c r="AK15" s="237"/>
      <c r="AL15" s="237"/>
      <c r="AM15" s="237"/>
      <c r="AN15" s="237"/>
    </row>
    <row r="16" spans="1:44" ht="19.8" thickTop="1" x14ac:dyDescent="0.45">
      <c r="B16" s="273" t="s">
        <v>363</v>
      </c>
      <c r="C16" s="274"/>
      <c r="D16" s="274"/>
      <c r="E16" s="274"/>
      <c r="F16" s="274"/>
      <c r="G16" s="274"/>
      <c r="H16" s="274"/>
      <c r="I16" s="274"/>
      <c r="J16" s="274"/>
      <c r="K16" s="274"/>
      <c r="L16" s="274"/>
      <c r="M16" s="274"/>
      <c r="N16" s="274"/>
      <c r="O16" s="274"/>
      <c r="P16" s="274"/>
      <c r="Q16" s="274"/>
      <c r="R16" s="274"/>
      <c r="S16" s="274"/>
      <c r="T16" s="274"/>
      <c r="U16" s="274"/>
      <c r="V16" s="274"/>
      <c r="W16" s="274"/>
      <c r="X16" s="274"/>
      <c r="Y16" s="274"/>
      <c r="Z16" s="274"/>
      <c r="AA16" s="274"/>
      <c r="AB16" s="274"/>
      <c r="AC16" s="274"/>
      <c r="AD16" s="274"/>
      <c r="AE16" s="274"/>
      <c r="AF16" s="274"/>
      <c r="AG16" s="274"/>
      <c r="AH16" s="274"/>
      <c r="AI16" s="274"/>
      <c r="AJ16" s="274"/>
      <c r="AK16" s="274"/>
      <c r="AL16" s="274"/>
      <c r="AM16" s="274"/>
      <c r="AN16" s="275"/>
    </row>
    <row r="17" spans="2:40" x14ac:dyDescent="0.45">
      <c r="B17" s="276"/>
      <c r="C17" s="277"/>
      <c r="D17" s="277"/>
      <c r="E17" s="277"/>
      <c r="F17" s="277"/>
      <c r="G17" s="277"/>
      <c r="H17" s="277"/>
      <c r="I17" s="277"/>
      <c r="J17" s="277"/>
      <c r="K17" s="277"/>
      <c r="L17" s="277"/>
      <c r="M17" s="277"/>
      <c r="N17" s="277"/>
      <c r="O17" s="277"/>
      <c r="P17" s="277"/>
      <c r="Q17" s="277"/>
      <c r="R17" s="277"/>
      <c r="S17" s="277"/>
      <c r="T17" s="277"/>
      <c r="U17" s="277"/>
      <c r="V17" s="277"/>
      <c r="W17" s="277"/>
      <c r="X17" s="277"/>
      <c r="Y17" s="277"/>
      <c r="Z17" s="277"/>
      <c r="AA17" s="277"/>
      <c r="AB17" s="277"/>
      <c r="AC17" s="277"/>
      <c r="AD17" s="277"/>
      <c r="AE17" s="277"/>
      <c r="AF17" s="277"/>
      <c r="AG17" s="277"/>
      <c r="AH17" s="277"/>
      <c r="AI17" s="277"/>
      <c r="AJ17" s="277"/>
      <c r="AK17" s="277"/>
      <c r="AL17" s="277"/>
      <c r="AM17" s="277"/>
      <c r="AN17" s="278"/>
    </row>
    <row r="18" spans="2:40" x14ac:dyDescent="0.45">
      <c r="B18" s="294" t="s">
        <v>369</v>
      </c>
      <c r="C18" s="295"/>
      <c r="D18" s="295"/>
      <c r="E18" s="295"/>
      <c r="F18" s="295"/>
      <c r="G18" s="295"/>
      <c r="H18" s="295"/>
      <c r="I18" s="296"/>
      <c r="J18" s="258" t="s">
        <v>368</v>
      </c>
      <c r="K18" s="259"/>
      <c r="L18" s="259"/>
      <c r="M18" s="259"/>
      <c r="N18" s="259"/>
      <c r="O18" s="259"/>
      <c r="P18" s="259"/>
      <c r="Q18" s="259"/>
      <c r="R18" s="260"/>
      <c r="S18" s="293" t="s">
        <v>367</v>
      </c>
      <c r="T18" s="293"/>
      <c r="U18" s="293"/>
      <c r="V18" s="293"/>
      <c r="W18" s="293"/>
      <c r="X18" s="293"/>
      <c r="Y18" s="293" t="s">
        <v>366</v>
      </c>
      <c r="Z18" s="293"/>
      <c r="AA18" s="293"/>
      <c r="AB18" s="293"/>
      <c r="AC18" s="293"/>
      <c r="AD18" s="293"/>
      <c r="AE18" s="293"/>
      <c r="AF18" s="293"/>
      <c r="AG18" s="293"/>
      <c r="AH18" s="293"/>
      <c r="AI18" s="293"/>
      <c r="AJ18" s="297" t="s">
        <v>322</v>
      </c>
      <c r="AK18" s="298"/>
      <c r="AL18" s="298"/>
      <c r="AM18" s="298"/>
      <c r="AN18" s="299"/>
    </row>
    <row r="19" spans="2:40" x14ac:dyDescent="0.45">
      <c r="B19" s="200"/>
      <c r="C19" s="201"/>
      <c r="D19" s="201"/>
      <c r="E19" s="201"/>
      <c r="F19" s="201"/>
      <c r="G19" s="201"/>
      <c r="H19" s="201"/>
      <c r="I19" s="202"/>
      <c r="J19" s="200"/>
      <c r="K19" s="201"/>
      <c r="L19" s="201"/>
      <c r="M19" s="201"/>
      <c r="N19" s="201"/>
      <c r="O19" s="201"/>
      <c r="P19" s="201"/>
      <c r="Q19" s="201"/>
      <c r="R19" s="202"/>
      <c r="S19" s="293"/>
      <c r="T19" s="293"/>
      <c r="U19" s="293"/>
      <c r="V19" s="293"/>
      <c r="W19" s="293"/>
      <c r="X19" s="293"/>
      <c r="Y19" s="293"/>
      <c r="Z19" s="293"/>
      <c r="AA19" s="293"/>
      <c r="AB19" s="293"/>
      <c r="AC19" s="293"/>
      <c r="AD19" s="293"/>
      <c r="AE19" s="293"/>
      <c r="AF19" s="293"/>
      <c r="AG19" s="293"/>
      <c r="AH19" s="293"/>
      <c r="AI19" s="293"/>
      <c r="AJ19" s="208" t="s">
        <v>323</v>
      </c>
      <c r="AK19" s="209"/>
      <c r="AL19" s="209"/>
      <c r="AM19" s="209"/>
      <c r="AN19" s="210"/>
    </row>
    <row r="20" spans="2:40" ht="27" customHeight="1" x14ac:dyDescent="0.45">
      <c r="B20" s="280" t="str">
        <f>IF(基本情報入力シート!B127="","",基本情報入力シート!B127)</f>
        <v/>
      </c>
      <c r="C20" s="281"/>
      <c r="D20" s="281"/>
      <c r="E20" s="281"/>
      <c r="F20" s="281"/>
      <c r="G20" s="281"/>
      <c r="H20" s="281"/>
      <c r="I20" s="282"/>
      <c r="J20" s="284" t="str">
        <f>IF(基本情報入力シート!B128="","",基本情報入力シート!B128)</f>
        <v/>
      </c>
      <c r="K20" s="285"/>
      <c r="L20" s="285"/>
      <c r="M20" s="285"/>
      <c r="N20" s="285"/>
      <c r="O20" s="285"/>
      <c r="P20" s="285"/>
      <c r="Q20" s="285"/>
      <c r="R20" s="286"/>
      <c r="S20" s="204" t="str">
        <f>IF(基本情報入力シート!B129="","",基本情報入力シート!B129)</f>
        <v/>
      </c>
      <c r="T20" s="204"/>
      <c r="U20" s="204"/>
      <c r="V20" s="204"/>
      <c r="W20" s="204"/>
      <c r="X20" s="204"/>
      <c r="Y20" s="212" t="str">
        <f>IF(基本情報入力シート!B130="","",基本情報入力シート!B130)</f>
        <v/>
      </c>
      <c r="Z20" s="212"/>
      <c r="AA20" s="212"/>
      <c r="AB20" s="212"/>
      <c r="AC20" s="212"/>
      <c r="AD20" s="212"/>
      <c r="AE20" s="212"/>
      <c r="AF20" s="212"/>
      <c r="AG20" s="212"/>
      <c r="AH20" s="212"/>
      <c r="AI20" s="212"/>
      <c r="AJ20" s="290" t="str">
        <f>IF(基本情報入力シート!B131="","",基本情報入力シート!B131)</f>
        <v/>
      </c>
      <c r="AK20" s="291"/>
      <c r="AL20" s="291"/>
      <c r="AM20" s="291"/>
      <c r="AN20" s="292"/>
    </row>
    <row r="21" spans="2:40" ht="27" customHeight="1" x14ac:dyDescent="0.45">
      <c r="B21" s="283"/>
      <c r="C21" s="215"/>
      <c r="D21" s="215"/>
      <c r="E21" s="215"/>
      <c r="F21" s="215"/>
      <c r="G21" s="215"/>
      <c r="H21" s="215"/>
      <c r="I21" s="216"/>
      <c r="J21" s="287"/>
      <c r="K21" s="288"/>
      <c r="L21" s="288"/>
      <c r="M21" s="288"/>
      <c r="N21" s="288"/>
      <c r="O21" s="288"/>
      <c r="P21" s="288"/>
      <c r="Q21" s="288"/>
      <c r="R21" s="289"/>
      <c r="S21" s="204"/>
      <c r="T21" s="204"/>
      <c r="U21" s="204"/>
      <c r="V21" s="204"/>
      <c r="W21" s="204"/>
      <c r="X21" s="204"/>
      <c r="Y21" s="212"/>
      <c r="Z21" s="212"/>
      <c r="AA21" s="212"/>
      <c r="AB21" s="212"/>
      <c r="AC21" s="212"/>
      <c r="AD21" s="212"/>
      <c r="AE21" s="212"/>
      <c r="AF21" s="212"/>
      <c r="AG21" s="212"/>
      <c r="AH21" s="212"/>
      <c r="AI21" s="212"/>
      <c r="AJ21" s="208"/>
      <c r="AK21" s="209"/>
      <c r="AL21" s="209"/>
      <c r="AM21" s="209"/>
      <c r="AN21" s="210"/>
    </row>
    <row r="22" spans="2:40" ht="27" customHeight="1" x14ac:dyDescent="0.45">
      <c r="B22" s="280" t="str">
        <f>IF(基本情報入力シート!B132="","",基本情報入力シート!B132)</f>
        <v/>
      </c>
      <c r="C22" s="281"/>
      <c r="D22" s="281"/>
      <c r="E22" s="281"/>
      <c r="F22" s="281"/>
      <c r="G22" s="281"/>
      <c r="H22" s="281"/>
      <c r="I22" s="282"/>
      <c r="J22" s="284" t="str">
        <f>IF(基本情報入力シート!B133="","",基本情報入力シート!B133)</f>
        <v/>
      </c>
      <c r="K22" s="285"/>
      <c r="L22" s="285"/>
      <c r="M22" s="285"/>
      <c r="N22" s="285"/>
      <c r="O22" s="285"/>
      <c r="P22" s="285"/>
      <c r="Q22" s="285"/>
      <c r="R22" s="286"/>
      <c r="S22" s="204" t="str">
        <f>IF(基本情報入力シート!B134="","",基本情報入力シート!B134)</f>
        <v/>
      </c>
      <c r="T22" s="204"/>
      <c r="U22" s="204"/>
      <c r="V22" s="204"/>
      <c r="W22" s="204"/>
      <c r="X22" s="204"/>
      <c r="Y22" s="212" t="str">
        <f>IF(基本情報入力シート!B135="","",基本情報入力シート!B135)</f>
        <v/>
      </c>
      <c r="Z22" s="212"/>
      <c r="AA22" s="212"/>
      <c r="AB22" s="212"/>
      <c r="AC22" s="212"/>
      <c r="AD22" s="212"/>
      <c r="AE22" s="212"/>
      <c r="AF22" s="212"/>
      <c r="AG22" s="212"/>
      <c r="AH22" s="212"/>
      <c r="AI22" s="212"/>
      <c r="AJ22" s="290" t="str">
        <f>IF(基本情報入力シート!B136="","",基本情報入力シート!B136)</f>
        <v/>
      </c>
      <c r="AK22" s="291"/>
      <c r="AL22" s="291"/>
      <c r="AM22" s="291"/>
      <c r="AN22" s="292"/>
    </row>
    <row r="23" spans="2:40" ht="27" customHeight="1" x14ac:dyDescent="0.45">
      <c r="B23" s="283"/>
      <c r="C23" s="215"/>
      <c r="D23" s="215"/>
      <c r="E23" s="215"/>
      <c r="F23" s="215"/>
      <c r="G23" s="215"/>
      <c r="H23" s="215"/>
      <c r="I23" s="216"/>
      <c r="J23" s="287"/>
      <c r="K23" s="288"/>
      <c r="L23" s="288"/>
      <c r="M23" s="288"/>
      <c r="N23" s="288"/>
      <c r="O23" s="288"/>
      <c r="P23" s="288"/>
      <c r="Q23" s="288"/>
      <c r="R23" s="289"/>
      <c r="S23" s="204"/>
      <c r="T23" s="204"/>
      <c r="U23" s="204"/>
      <c r="V23" s="204"/>
      <c r="W23" s="204"/>
      <c r="X23" s="204"/>
      <c r="Y23" s="212"/>
      <c r="Z23" s="212"/>
      <c r="AA23" s="212"/>
      <c r="AB23" s="212"/>
      <c r="AC23" s="212"/>
      <c r="AD23" s="212"/>
      <c r="AE23" s="212"/>
      <c r="AF23" s="212"/>
      <c r="AG23" s="212"/>
      <c r="AH23" s="212"/>
      <c r="AI23" s="212"/>
      <c r="AJ23" s="208"/>
      <c r="AK23" s="209"/>
      <c r="AL23" s="209"/>
      <c r="AM23" s="209"/>
      <c r="AN23" s="210"/>
    </row>
    <row r="24" spans="2:40" ht="27" customHeight="1" x14ac:dyDescent="0.45">
      <c r="B24" s="280" t="str">
        <f>IF(基本情報入力シート!B137="","",基本情報入力シート!B137)</f>
        <v/>
      </c>
      <c r="C24" s="281"/>
      <c r="D24" s="281"/>
      <c r="E24" s="281"/>
      <c r="F24" s="281"/>
      <c r="G24" s="281"/>
      <c r="H24" s="281"/>
      <c r="I24" s="282"/>
      <c r="J24" s="284" t="str">
        <f>IF(基本情報入力シート!B138="","",基本情報入力シート!B138)</f>
        <v/>
      </c>
      <c r="K24" s="285"/>
      <c r="L24" s="285"/>
      <c r="M24" s="285"/>
      <c r="N24" s="285"/>
      <c r="O24" s="285"/>
      <c r="P24" s="285"/>
      <c r="Q24" s="285"/>
      <c r="R24" s="286"/>
      <c r="S24" s="204" t="str">
        <f>IF(基本情報入力シート!B139="","",基本情報入力シート!B139)</f>
        <v/>
      </c>
      <c r="T24" s="204"/>
      <c r="U24" s="204"/>
      <c r="V24" s="204"/>
      <c r="W24" s="204"/>
      <c r="X24" s="204"/>
      <c r="Y24" s="212" t="str">
        <f>IF(基本情報入力シート!B140="","",基本情報入力シート!B140)</f>
        <v/>
      </c>
      <c r="Z24" s="212"/>
      <c r="AA24" s="212"/>
      <c r="AB24" s="212"/>
      <c r="AC24" s="212"/>
      <c r="AD24" s="212"/>
      <c r="AE24" s="212"/>
      <c r="AF24" s="212"/>
      <c r="AG24" s="212"/>
      <c r="AH24" s="212"/>
      <c r="AI24" s="212"/>
      <c r="AJ24" s="290" t="str">
        <f>IF(基本情報入力シート!B141="","",基本情報入力シート!B141)</f>
        <v/>
      </c>
      <c r="AK24" s="291"/>
      <c r="AL24" s="291"/>
      <c r="AM24" s="291"/>
      <c r="AN24" s="292"/>
    </row>
    <row r="25" spans="2:40" ht="27" customHeight="1" x14ac:dyDescent="0.45">
      <c r="B25" s="283"/>
      <c r="C25" s="215"/>
      <c r="D25" s="215"/>
      <c r="E25" s="215"/>
      <c r="F25" s="215"/>
      <c r="G25" s="215"/>
      <c r="H25" s="215"/>
      <c r="I25" s="216"/>
      <c r="J25" s="287"/>
      <c r="K25" s="288"/>
      <c r="L25" s="288"/>
      <c r="M25" s="288"/>
      <c r="N25" s="288"/>
      <c r="O25" s="288"/>
      <c r="P25" s="288"/>
      <c r="Q25" s="288"/>
      <c r="R25" s="289"/>
      <c r="S25" s="204"/>
      <c r="T25" s="204"/>
      <c r="U25" s="204"/>
      <c r="V25" s="204"/>
      <c r="W25" s="204"/>
      <c r="X25" s="204"/>
      <c r="Y25" s="212"/>
      <c r="Z25" s="212"/>
      <c r="AA25" s="212"/>
      <c r="AB25" s="212"/>
      <c r="AC25" s="212"/>
      <c r="AD25" s="212"/>
      <c r="AE25" s="212"/>
      <c r="AF25" s="212"/>
      <c r="AG25" s="212"/>
      <c r="AH25" s="212"/>
      <c r="AI25" s="212"/>
      <c r="AJ25" s="208"/>
      <c r="AK25" s="209"/>
      <c r="AL25" s="209"/>
      <c r="AM25" s="209"/>
      <c r="AN25" s="210"/>
    </row>
    <row r="26" spans="2:40" ht="27" customHeight="1" x14ac:dyDescent="0.45">
      <c r="B26" s="280" t="str">
        <f>IF(基本情報入力シート!B142="","",基本情報入力シート!B142)</f>
        <v/>
      </c>
      <c r="C26" s="281"/>
      <c r="D26" s="281"/>
      <c r="E26" s="281"/>
      <c r="F26" s="281"/>
      <c r="G26" s="281"/>
      <c r="H26" s="281"/>
      <c r="I26" s="282"/>
      <c r="J26" s="284" t="str">
        <f>IF(基本情報入力シート!B143="","",基本情報入力シート!B143)</f>
        <v/>
      </c>
      <c r="K26" s="285"/>
      <c r="L26" s="285"/>
      <c r="M26" s="285"/>
      <c r="N26" s="285"/>
      <c r="O26" s="285"/>
      <c r="P26" s="285"/>
      <c r="Q26" s="285"/>
      <c r="R26" s="286"/>
      <c r="S26" s="204" t="str">
        <f>IF(基本情報入力シート!B144="","",基本情報入力シート!B144)</f>
        <v/>
      </c>
      <c r="T26" s="204"/>
      <c r="U26" s="204"/>
      <c r="V26" s="204"/>
      <c r="W26" s="204"/>
      <c r="X26" s="204"/>
      <c r="Y26" s="212" t="str">
        <f>IF(基本情報入力シート!B145="","",基本情報入力シート!B145)</f>
        <v/>
      </c>
      <c r="Z26" s="212"/>
      <c r="AA26" s="212"/>
      <c r="AB26" s="212"/>
      <c r="AC26" s="212"/>
      <c r="AD26" s="212"/>
      <c r="AE26" s="212"/>
      <c r="AF26" s="212"/>
      <c r="AG26" s="212"/>
      <c r="AH26" s="212"/>
      <c r="AI26" s="212"/>
      <c r="AJ26" s="290" t="str">
        <f>IF(基本情報入力シート!B146="","",基本情報入力シート!B146)</f>
        <v/>
      </c>
      <c r="AK26" s="291"/>
      <c r="AL26" s="291"/>
      <c r="AM26" s="291"/>
      <c r="AN26" s="292"/>
    </row>
    <row r="27" spans="2:40" ht="27" customHeight="1" x14ac:dyDescent="0.45">
      <c r="B27" s="283"/>
      <c r="C27" s="215"/>
      <c r="D27" s="215"/>
      <c r="E27" s="215"/>
      <c r="F27" s="215"/>
      <c r="G27" s="215"/>
      <c r="H27" s="215"/>
      <c r="I27" s="216"/>
      <c r="J27" s="287"/>
      <c r="K27" s="288"/>
      <c r="L27" s="288"/>
      <c r="M27" s="288"/>
      <c r="N27" s="288"/>
      <c r="O27" s="288"/>
      <c r="P27" s="288"/>
      <c r="Q27" s="288"/>
      <c r="R27" s="289"/>
      <c r="S27" s="204"/>
      <c r="T27" s="204"/>
      <c r="U27" s="204"/>
      <c r="V27" s="204"/>
      <c r="W27" s="204"/>
      <c r="X27" s="204"/>
      <c r="Y27" s="212"/>
      <c r="Z27" s="212"/>
      <c r="AA27" s="212"/>
      <c r="AB27" s="212"/>
      <c r="AC27" s="212"/>
      <c r="AD27" s="212"/>
      <c r="AE27" s="212"/>
      <c r="AF27" s="212"/>
      <c r="AG27" s="212"/>
      <c r="AH27" s="212"/>
      <c r="AI27" s="212"/>
      <c r="AJ27" s="208"/>
      <c r="AK27" s="209"/>
      <c r="AL27" s="209"/>
      <c r="AM27" s="209"/>
      <c r="AN27" s="210"/>
    </row>
    <row r="28" spans="2:40" ht="27" customHeight="1" x14ac:dyDescent="0.45">
      <c r="B28" s="280" t="str">
        <f>IF(基本情報入力シート!B147="","",基本情報入力シート!B147)</f>
        <v/>
      </c>
      <c r="C28" s="281"/>
      <c r="D28" s="281"/>
      <c r="E28" s="281"/>
      <c r="F28" s="281"/>
      <c r="G28" s="281"/>
      <c r="H28" s="281"/>
      <c r="I28" s="282"/>
      <c r="J28" s="284" t="str">
        <f>IF(基本情報入力シート!B148="","",基本情報入力シート!B148)</f>
        <v/>
      </c>
      <c r="K28" s="285"/>
      <c r="L28" s="285"/>
      <c r="M28" s="285"/>
      <c r="N28" s="285"/>
      <c r="O28" s="285"/>
      <c r="P28" s="285"/>
      <c r="Q28" s="285"/>
      <c r="R28" s="286"/>
      <c r="S28" s="204" t="str">
        <f>IF(基本情報入力シート!B149="","",基本情報入力シート!B149)</f>
        <v/>
      </c>
      <c r="T28" s="204"/>
      <c r="U28" s="204"/>
      <c r="V28" s="204"/>
      <c r="W28" s="204"/>
      <c r="X28" s="204"/>
      <c r="Y28" s="212" t="str">
        <f>IF(基本情報入力シート!B150="","",基本情報入力シート!B150)</f>
        <v/>
      </c>
      <c r="Z28" s="212"/>
      <c r="AA28" s="212"/>
      <c r="AB28" s="212"/>
      <c r="AC28" s="212"/>
      <c r="AD28" s="212"/>
      <c r="AE28" s="212"/>
      <c r="AF28" s="212"/>
      <c r="AG28" s="212"/>
      <c r="AH28" s="212"/>
      <c r="AI28" s="212"/>
      <c r="AJ28" s="290" t="str">
        <f>IF(基本情報入力シート!B151="","",基本情報入力シート!B151)</f>
        <v/>
      </c>
      <c r="AK28" s="291"/>
      <c r="AL28" s="291"/>
      <c r="AM28" s="291"/>
      <c r="AN28" s="292"/>
    </row>
    <row r="29" spans="2:40" ht="27" customHeight="1" x14ac:dyDescent="0.45">
      <c r="B29" s="283"/>
      <c r="C29" s="215"/>
      <c r="D29" s="215"/>
      <c r="E29" s="215"/>
      <c r="F29" s="215"/>
      <c r="G29" s="215"/>
      <c r="H29" s="215"/>
      <c r="I29" s="216"/>
      <c r="J29" s="287"/>
      <c r="K29" s="288"/>
      <c r="L29" s="288"/>
      <c r="M29" s="288"/>
      <c r="N29" s="288"/>
      <c r="O29" s="288"/>
      <c r="P29" s="288"/>
      <c r="Q29" s="288"/>
      <c r="R29" s="289"/>
      <c r="S29" s="204"/>
      <c r="T29" s="204"/>
      <c r="U29" s="204"/>
      <c r="V29" s="204"/>
      <c r="W29" s="204"/>
      <c r="X29" s="204"/>
      <c r="Y29" s="212"/>
      <c r="Z29" s="212"/>
      <c r="AA29" s="212"/>
      <c r="AB29" s="212"/>
      <c r="AC29" s="212"/>
      <c r="AD29" s="212"/>
      <c r="AE29" s="212"/>
      <c r="AF29" s="212"/>
      <c r="AG29" s="212"/>
      <c r="AH29" s="212"/>
      <c r="AI29" s="212"/>
      <c r="AJ29" s="208"/>
      <c r="AK29" s="209"/>
      <c r="AL29" s="209"/>
      <c r="AM29" s="209"/>
      <c r="AN29" s="210"/>
    </row>
    <row r="30" spans="2:40" ht="27" customHeight="1" x14ac:dyDescent="0.45">
      <c r="B30" s="280"/>
      <c r="C30" s="281"/>
      <c r="D30" s="281"/>
      <c r="E30" s="281"/>
      <c r="F30" s="281"/>
      <c r="G30" s="281"/>
      <c r="H30" s="281"/>
      <c r="I30" s="282"/>
      <c r="J30" s="284"/>
      <c r="K30" s="285"/>
      <c r="L30" s="285"/>
      <c r="M30" s="285"/>
      <c r="N30" s="285"/>
      <c r="O30" s="285"/>
      <c r="P30" s="285"/>
      <c r="Q30" s="285"/>
      <c r="R30" s="286"/>
      <c r="S30" s="204"/>
      <c r="T30" s="204"/>
      <c r="U30" s="204"/>
      <c r="V30" s="204"/>
      <c r="W30" s="204"/>
      <c r="X30" s="204"/>
      <c r="Y30" s="212"/>
      <c r="Z30" s="212"/>
      <c r="AA30" s="212"/>
      <c r="AB30" s="212"/>
      <c r="AC30" s="212"/>
      <c r="AD30" s="212"/>
      <c r="AE30" s="212"/>
      <c r="AF30" s="212"/>
      <c r="AG30" s="212"/>
      <c r="AH30" s="212"/>
      <c r="AI30" s="212"/>
      <c r="AJ30" s="290"/>
      <c r="AK30" s="291"/>
      <c r="AL30" s="291"/>
      <c r="AM30" s="291"/>
      <c r="AN30" s="292"/>
    </row>
    <row r="31" spans="2:40" ht="27" customHeight="1" x14ac:dyDescent="0.45">
      <c r="B31" s="283"/>
      <c r="C31" s="215"/>
      <c r="D31" s="215"/>
      <c r="E31" s="215"/>
      <c r="F31" s="215"/>
      <c r="G31" s="215"/>
      <c r="H31" s="215"/>
      <c r="I31" s="216"/>
      <c r="J31" s="287"/>
      <c r="K31" s="288"/>
      <c r="L31" s="288"/>
      <c r="M31" s="288"/>
      <c r="N31" s="288"/>
      <c r="O31" s="288"/>
      <c r="P31" s="288"/>
      <c r="Q31" s="288"/>
      <c r="R31" s="289"/>
      <c r="S31" s="204"/>
      <c r="T31" s="204"/>
      <c r="U31" s="204"/>
      <c r="V31" s="204"/>
      <c r="W31" s="204"/>
      <c r="X31" s="204"/>
      <c r="Y31" s="212"/>
      <c r="Z31" s="212"/>
      <c r="AA31" s="212"/>
      <c r="AB31" s="212"/>
      <c r="AC31" s="212"/>
      <c r="AD31" s="212"/>
      <c r="AE31" s="212"/>
      <c r="AF31" s="212"/>
      <c r="AG31" s="212"/>
      <c r="AH31" s="212"/>
      <c r="AI31" s="212"/>
      <c r="AJ31" s="208"/>
      <c r="AK31" s="209"/>
      <c r="AL31" s="209"/>
      <c r="AM31" s="209"/>
      <c r="AN31" s="210"/>
    </row>
    <row r="32" spans="2:40" ht="27" customHeight="1" x14ac:dyDescent="0.45">
      <c r="B32" s="280"/>
      <c r="C32" s="281"/>
      <c r="D32" s="281"/>
      <c r="E32" s="281"/>
      <c r="F32" s="281"/>
      <c r="G32" s="281"/>
      <c r="H32" s="281"/>
      <c r="I32" s="282"/>
      <c r="J32" s="284"/>
      <c r="K32" s="285"/>
      <c r="L32" s="285"/>
      <c r="M32" s="285"/>
      <c r="N32" s="285"/>
      <c r="O32" s="285"/>
      <c r="P32" s="285"/>
      <c r="Q32" s="285"/>
      <c r="R32" s="286"/>
      <c r="S32" s="204"/>
      <c r="T32" s="204"/>
      <c r="U32" s="204"/>
      <c r="V32" s="204"/>
      <c r="W32" s="204"/>
      <c r="X32" s="204"/>
      <c r="Y32" s="212"/>
      <c r="Z32" s="212"/>
      <c r="AA32" s="212"/>
      <c r="AB32" s="212"/>
      <c r="AC32" s="212"/>
      <c r="AD32" s="212"/>
      <c r="AE32" s="212"/>
      <c r="AF32" s="212"/>
      <c r="AG32" s="212"/>
      <c r="AH32" s="212"/>
      <c r="AI32" s="212"/>
      <c r="AJ32" s="290"/>
      <c r="AK32" s="291"/>
      <c r="AL32" s="291"/>
      <c r="AM32" s="291"/>
      <c r="AN32" s="292"/>
    </row>
    <row r="33" spans="2:40" ht="27" customHeight="1" x14ac:dyDescent="0.45">
      <c r="B33" s="283"/>
      <c r="C33" s="215"/>
      <c r="D33" s="215"/>
      <c r="E33" s="215"/>
      <c r="F33" s="215"/>
      <c r="G33" s="215"/>
      <c r="H33" s="215"/>
      <c r="I33" s="216"/>
      <c r="J33" s="287"/>
      <c r="K33" s="288"/>
      <c r="L33" s="288"/>
      <c r="M33" s="288"/>
      <c r="N33" s="288"/>
      <c r="O33" s="288"/>
      <c r="P33" s="288"/>
      <c r="Q33" s="288"/>
      <c r="R33" s="289"/>
      <c r="S33" s="204"/>
      <c r="T33" s="204"/>
      <c r="U33" s="204"/>
      <c r="V33" s="204"/>
      <c r="W33" s="204"/>
      <c r="X33" s="204"/>
      <c r="Y33" s="212"/>
      <c r="Z33" s="212"/>
      <c r="AA33" s="212"/>
      <c r="AB33" s="212"/>
      <c r="AC33" s="212"/>
      <c r="AD33" s="212"/>
      <c r="AE33" s="212"/>
      <c r="AF33" s="212"/>
      <c r="AG33" s="212"/>
      <c r="AH33" s="212"/>
      <c r="AI33" s="212"/>
      <c r="AJ33" s="208"/>
      <c r="AK33" s="209"/>
      <c r="AL33" s="209"/>
      <c r="AM33" s="209"/>
      <c r="AN33" s="210"/>
    </row>
    <row r="86" spans="3:3" x14ac:dyDescent="0.45">
      <c r="C86" s="4"/>
    </row>
    <row r="93" spans="3:3" x14ac:dyDescent="0.45">
      <c r="C93" s="4"/>
    </row>
    <row r="100" spans="3:3" x14ac:dyDescent="0.45">
      <c r="C100" s="4"/>
    </row>
    <row r="114" spans="3:3" x14ac:dyDescent="0.45">
      <c r="C114" s="4"/>
    </row>
    <row r="121" spans="3:3" x14ac:dyDescent="0.45">
      <c r="C121" s="4"/>
    </row>
  </sheetData>
  <sheetProtection sheet="1" objects="1" scenarios="1"/>
  <mergeCells count="53">
    <mergeCell ref="AD3:AN3"/>
    <mergeCell ref="X8:AO8"/>
    <mergeCell ref="X9:AO9"/>
    <mergeCell ref="A11:AP11"/>
    <mergeCell ref="R8:W8"/>
    <mergeCell ref="R9:W9"/>
    <mergeCell ref="Y22:AI23"/>
    <mergeCell ref="J24:R25"/>
    <mergeCell ref="S24:X25"/>
    <mergeCell ref="Y24:AI25"/>
    <mergeCell ref="C13:AO13"/>
    <mergeCell ref="B14:G14"/>
    <mergeCell ref="H14:AN14"/>
    <mergeCell ref="B15:G15"/>
    <mergeCell ref="H15:AN15"/>
    <mergeCell ref="J18:R19"/>
    <mergeCell ref="J20:R21"/>
    <mergeCell ref="S20:X21"/>
    <mergeCell ref="Y20:AI21"/>
    <mergeCell ref="B16:AN17"/>
    <mergeCell ref="Y18:AI19"/>
    <mergeCell ref="AJ19:AN19"/>
    <mergeCell ref="B20:I21"/>
    <mergeCell ref="AJ20:AN21"/>
    <mergeCell ref="S18:X19"/>
    <mergeCell ref="B18:I19"/>
    <mergeCell ref="AJ18:AN18"/>
    <mergeCell ref="AJ22:AN23"/>
    <mergeCell ref="AJ24:AN25"/>
    <mergeCell ref="B28:I29"/>
    <mergeCell ref="J28:R29"/>
    <mergeCell ref="S28:X29"/>
    <mergeCell ref="Y28:AI29"/>
    <mergeCell ref="AJ26:AN27"/>
    <mergeCell ref="AJ28:AN29"/>
    <mergeCell ref="B26:I27"/>
    <mergeCell ref="J26:R27"/>
    <mergeCell ref="S26:X27"/>
    <mergeCell ref="Y26:AI27"/>
    <mergeCell ref="B24:I25"/>
    <mergeCell ref="B22:I23"/>
    <mergeCell ref="J22:R23"/>
    <mergeCell ref="S22:X23"/>
    <mergeCell ref="B32:I33"/>
    <mergeCell ref="J32:R33"/>
    <mergeCell ref="S32:X33"/>
    <mergeCell ref="Y32:AI33"/>
    <mergeCell ref="AJ32:AN33"/>
    <mergeCell ref="B30:I31"/>
    <mergeCell ref="J30:R31"/>
    <mergeCell ref="S30:X31"/>
    <mergeCell ref="Y30:AI31"/>
    <mergeCell ref="AJ30:AN31"/>
  </mergeCells>
  <phoneticPr fontId="1"/>
  <pageMargins left="0.7" right="0.7" top="0.75" bottom="0.75" header="0.3" footer="0.3"/>
  <pageSetup paperSize="9" scale="84" orientation="portrait" r:id="rId1"/>
  <colBreaks count="1" manualBreakCount="1">
    <brk id="42"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BB513-18CD-4433-9730-9E884D7A3BC8}">
  <dimension ref="A1:AR108"/>
  <sheetViews>
    <sheetView view="pageBreakPreview" zoomScaleNormal="100" zoomScaleSheetLayoutView="100" workbookViewId="0">
      <selection activeCell="A11" sqref="A11:AP11"/>
    </sheetView>
  </sheetViews>
  <sheetFormatPr defaultColWidth="8.69921875" defaultRowHeight="19.2" x14ac:dyDescent="0.45"/>
  <cols>
    <col min="1" max="42" width="2.19921875" style="2" customWidth="1"/>
    <col min="43" max="16384" width="8.69921875" style="2"/>
  </cols>
  <sheetData>
    <row r="1" spans="1:44" x14ac:dyDescent="0.45">
      <c r="A1" s="2" t="s">
        <v>373</v>
      </c>
    </row>
    <row r="3" spans="1:44" ht="19.5" customHeight="1" x14ac:dyDescent="0.45">
      <c r="K3" s="69"/>
      <c r="L3" s="69"/>
      <c r="AD3" s="158" t="str">
        <f>IF(基本情報入力シート!B153&lt;&gt;"", DBCS(TEXT(基本情報入力シート!B153,"ggge年m月d日")), "令和　年　月　日")</f>
        <v>令和　年　月　日</v>
      </c>
      <c r="AE3" s="158"/>
      <c r="AF3" s="158"/>
      <c r="AG3" s="158"/>
      <c r="AH3" s="158"/>
      <c r="AI3" s="158"/>
      <c r="AJ3" s="158"/>
      <c r="AK3" s="158"/>
      <c r="AL3" s="158"/>
      <c r="AM3" s="158"/>
      <c r="AN3" s="158"/>
    </row>
    <row r="5" spans="1:44" x14ac:dyDescent="0.45">
      <c r="B5" s="2" t="s">
        <v>0</v>
      </c>
    </row>
    <row r="7" spans="1:44" x14ac:dyDescent="0.45">
      <c r="Q7" s="2" t="s">
        <v>300</v>
      </c>
    </row>
    <row r="8" spans="1:44" ht="19.5" customHeight="1" x14ac:dyDescent="0.45">
      <c r="N8" s="70"/>
      <c r="O8" s="70"/>
      <c r="P8" s="70"/>
      <c r="Q8" s="70"/>
      <c r="R8" s="279" t="s">
        <v>312</v>
      </c>
      <c r="S8" s="279"/>
      <c r="T8" s="279"/>
      <c r="U8" s="279"/>
      <c r="V8" s="279"/>
      <c r="W8" s="279"/>
      <c r="X8" s="159">
        <f>基本情報入力シート!B7</f>
        <v>0</v>
      </c>
      <c r="Y8" s="159"/>
      <c r="Z8" s="159"/>
      <c r="AA8" s="159"/>
      <c r="AB8" s="159"/>
      <c r="AC8" s="159"/>
      <c r="AD8" s="159"/>
      <c r="AE8" s="159"/>
      <c r="AF8" s="159"/>
      <c r="AG8" s="159"/>
      <c r="AH8" s="159"/>
      <c r="AI8" s="159"/>
      <c r="AJ8" s="159"/>
      <c r="AK8" s="159"/>
      <c r="AL8" s="159"/>
      <c r="AM8" s="159"/>
      <c r="AN8" s="159"/>
      <c r="AO8" s="159"/>
    </row>
    <row r="9" spans="1:44" ht="19.5" customHeight="1" x14ac:dyDescent="0.45">
      <c r="N9" s="70"/>
      <c r="O9" s="70"/>
      <c r="P9" s="70"/>
      <c r="Q9" s="70"/>
      <c r="R9" s="167" t="s">
        <v>365</v>
      </c>
      <c r="S9" s="167"/>
      <c r="T9" s="167"/>
      <c r="U9" s="167"/>
      <c r="V9" s="167"/>
      <c r="W9" s="167"/>
      <c r="X9" s="159" t="str">
        <f>基本情報入力シート!B8 &amp; "・" &amp; 基本情報入力シート!B9</f>
        <v>・</v>
      </c>
      <c r="Y9" s="159"/>
      <c r="Z9" s="159"/>
      <c r="AA9" s="159"/>
      <c r="AB9" s="159"/>
      <c r="AC9" s="159"/>
      <c r="AD9" s="159"/>
      <c r="AE9" s="159"/>
      <c r="AF9" s="159"/>
      <c r="AG9" s="159"/>
      <c r="AH9" s="159"/>
      <c r="AI9" s="159"/>
      <c r="AJ9" s="159"/>
      <c r="AK9" s="159"/>
      <c r="AL9" s="159"/>
      <c r="AM9" s="159"/>
      <c r="AN9" s="159"/>
      <c r="AO9" s="159"/>
    </row>
    <row r="11" spans="1:44" ht="21.6" x14ac:dyDescent="0.45">
      <c r="A11" s="160" t="s">
        <v>371</v>
      </c>
      <c r="B11" s="160"/>
      <c r="C11" s="160"/>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row>
    <row r="13" spans="1:44" ht="19.5" customHeight="1" x14ac:dyDescent="0.45">
      <c r="B13" s="4"/>
      <c r="C13" s="161" t="s">
        <v>372</v>
      </c>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row>
    <row r="14" spans="1:44" x14ac:dyDescent="0.45">
      <c r="B14" s="162" t="s">
        <v>303</v>
      </c>
      <c r="C14" s="162"/>
      <c r="D14" s="162"/>
      <c r="E14" s="162"/>
      <c r="F14" s="162"/>
      <c r="G14" s="162"/>
      <c r="H14" s="163">
        <f>基本情報入力シート!B10</f>
        <v>0</v>
      </c>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R14" s="4"/>
    </row>
    <row r="15" spans="1:44" ht="19.8" thickBot="1" x14ac:dyDescent="0.5">
      <c r="B15" s="164" t="s">
        <v>38</v>
      </c>
      <c r="C15" s="164"/>
      <c r="D15" s="164"/>
      <c r="E15" s="164"/>
      <c r="F15" s="164"/>
      <c r="G15" s="164"/>
      <c r="H15" s="165">
        <f>基本情報入力シート!B11</f>
        <v>0</v>
      </c>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c r="AL15" s="165"/>
      <c r="AM15" s="165"/>
      <c r="AN15" s="165"/>
    </row>
    <row r="16" spans="1:44" ht="27" customHeight="1" thickTop="1" x14ac:dyDescent="0.45">
      <c r="B16" s="301" t="s">
        <v>374</v>
      </c>
      <c r="C16" s="301"/>
      <c r="D16" s="301"/>
      <c r="E16" s="301"/>
      <c r="F16" s="301"/>
      <c r="G16" s="301"/>
      <c r="H16" s="302" t="str">
        <f>ASC(TEXT(基本情報入力シート!B154,"ggge年m月d日"))</f>
        <v>明治33年1月0日</v>
      </c>
      <c r="I16" s="302"/>
      <c r="J16" s="302"/>
      <c r="K16" s="302"/>
      <c r="L16" s="302"/>
      <c r="M16" s="302"/>
      <c r="N16" s="302"/>
      <c r="O16" s="302"/>
      <c r="P16" s="302"/>
      <c r="Q16" s="302"/>
      <c r="R16" s="302"/>
      <c r="S16" s="302"/>
      <c r="T16" s="302"/>
      <c r="U16" s="302"/>
      <c r="V16" s="302"/>
      <c r="W16" s="302"/>
      <c r="X16" s="302"/>
      <c r="Y16" s="302"/>
      <c r="Z16" s="302"/>
      <c r="AA16" s="302"/>
      <c r="AB16" s="302"/>
      <c r="AC16" s="302"/>
      <c r="AD16" s="302"/>
      <c r="AE16" s="302"/>
      <c r="AF16" s="302"/>
      <c r="AG16" s="302"/>
      <c r="AH16" s="302"/>
      <c r="AI16" s="302"/>
      <c r="AJ16" s="302"/>
      <c r="AK16" s="302"/>
      <c r="AL16" s="302"/>
      <c r="AM16" s="302"/>
      <c r="AN16" s="302"/>
    </row>
    <row r="17" spans="2:40" ht="27" customHeight="1" x14ac:dyDescent="0.45">
      <c r="B17" s="162" t="s">
        <v>375</v>
      </c>
      <c r="C17" s="162"/>
      <c r="D17" s="162"/>
      <c r="E17" s="162"/>
      <c r="F17" s="162"/>
      <c r="G17" s="162"/>
      <c r="H17" s="300" t="str">
        <f>ASC(TEXT(基本情報入力シート!B155,"ggge年m月d日"))</f>
        <v>明治33年1月0日</v>
      </c>
      <c r="I17" s="300"/>
      <c r="J17" s="300"/>
      <c r="K17" s="300"/>
      <c r="L17" s="300"/>
      <c r="M17" s="300"/>
      <c r="N17" s="300"/>
      <c r="O17" s="300"/>
      <c r="P17" s="300"/>
      <c r="Q17" s="300"/>
      <c r="R17" s="300"/>
      <c r="S17" s="300"/>
      <c r="T17" s="300"/>
      <c r="U17" s="300"/>
      <c r="V17" s="300"/>
      <c r="W17" s="300"/>
      <c r="X17" s="300"/>
      <c r="Y17" s="300"/>
      <c r="Z17" s="300"/>
      <c r="AA17" s="300"/>
      <c r="AB17" s="300"/>
      <c r="AC17" s="300"/>
      <c r="AD17" s="300"/>
      <c r="AE17" s="300"/>
      <c r="AF17" s="300"/>
      <c r="AG17" s="300"/>
      <c r="AH17" s="300"/>
      <c r="AI17" s="300"/>
      <c r="AJ17" s="300"/>
      <c r="AK17" s="300"/>
      <c r="AL17" s="300"/>
      <c r="AM17" s="300"/>
      <c r="AN17" s="300"/>
    </row>
    <row r="73" spans="3:3" x14ac:dyDescent="0.45">
      <c r="C73" s="4"/>
    </row>
    <row r="80" spans="3:3" x14ac:dyDescent="0.45">
      <c r="C80" s="4"/>
    </row>
    <row r="87" spans="3:3" x14ac:dyDescent="0.45">
      <c r="C87" s="4"/>
    </row>
    <row r="101" spans="3:3" x14ac:dyDescent="0.45">
      <c r="C101" s="4"/>
    </row>
    <row r="108" spans="3:3" ht="19.8" thickTop="1" x14ac:dyDescent="0.45">
      <c r="C108" s="4"/>
    </row>
  </sheetData>
  <sheetProtection sheet="1" objects="1" scenarios="1"/>
  <mergeCells count="15">
    <mergeCell ref="A11:AP11"/>
    <mergeCell ref="AD3:AN3"/>
    <mergeCell ref="R8:W8"/>
    <mergeCell ref="X8:AO8"/>
    <mergeCell ref="R9:W9"/>
    <mergeCell ref="X9:AO9"/>
    <mergeCell ref="B17:G17"/>
    <mergeCell ref="H17:AN17"/>
    <mergeCell ref="B16:G16"/>
    <mergeCell ref="H16:AN16"/>
    <mergeCell ref="C13:AO13"/>
    <mergeCell ref="B14:G14"/>
    <mergeCell ref="H14:AN14"/>
    <mergeCell ref="B15:G15"/>
    <mergeCell ref="H15:AN15"/>
  </mergeCells>
  <phoneticPr fontId="1"/>
  <pageMargins left="0.7" right="0.7" top="0.75" bottom="0.75" header="0.3" footer="0.3"/>
  <pageSetup paperSize="9" scale="84" orientation="portrait" r:id="rId1"/>
  <colBreaks count="1" manualBreakCount="1">
    <brk id="4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AB499-B037-42D4-9B8F-091B339AD64C}">
  <sheetPr>
    <tabColor rgb="FFFF0000"/>
  </sheetPr>
  <dimension ref="A1:E155"/>
  <sheetViews>
    <sheetView tabSelected="1" zoomScale="90" zoomScaleNormal="90" workbookViewId="0">
      <selection sqref="A1:C1"/>
    </sheetView>
  </sheetViews>
  <sheetFormatPr defaultColWidth="8.69921875" defaultRowHeight="19.2" x14ac:dyDescent="0.45"/>
  <cols>
    <col min="1" max="1" width="30" style="1" bestFit="1" customWidth="1"/>
    <col min="2" max="2" width="79.09765625" style="1" customWidth="1"/>
    <col min="3" max="3" width="99.69921875" style="1" customWidth="1"/>
    <col min="4" max="4" width="17.69921875" style="1" customWidth="1"/>
    <col min="5" max="5" width="0" style="1" hidden="1" customWidth="1"/>
    <col min="6" max="16384" width="8.69921875" style="1"/>
  </cols>
  <sheetData>
    <row r="1" spans="1:5" ht="130.19999999999999" customHeight="1" x14ac:dyDescent="0.45">
      <c r="A1" s="114" t="s">
        <v>144</v>
      </c>
      <c r="B1" s="115"/>
      <c r="C1" s="116"/>
    </row>
    <row r="2" spans="1:5" ht="19.8" thickBot="1" x14ac:dyDescent="0.5">
      <c r="A2" s="16" t="s">
        <v>7</v>
      </c>
      <c r="B2" s="16" t="s">
        <v>8</v>
      </c>
      <c r="C2" s="16" t="s">
        <v>10</v>
      </c>
      <c r="D2" s="26"/>
      <c r="E2" s="1" t="str">
        <f>IF(B3="高齢者福祉施設等防災・減災対策事業補助金（地域介護・福祉空間整備等施設整備交付金）", "高齢者福祉", IF(B3="地域医療介護総合確保補助金", "地域医療介護", ""))</f>
        <v/>
      </c>
    </row>
    <row r="3" spans="1:5" ht="19.8" thickTop="1" x14ac:dyDescent="0.45">
      <c r="A3" s="17" t="s">
        <v>34</v>
      </c>
      <c r="B3" s="97"/>
      <c r="C3" s="17" t="s">
        <v>35</v>
      </c>
    </row>
    <row r="4" spans="1:5" x14ac:dyDescent="0.45">
      <c r="A4" s="15" t="s">
        <v>29</v>
      </c>
      <c r="B4" s="98"/>
      <c r="C4" s="15" t="s">
        <v>20</v>
      </c>
    </row>
    <row r="5" spans="1:5" x14ac:dyDescent="0.45">
      <c r="A5" s="15" t="s">
        <v>377</v>
      </c>
      <c r="B5" s="98"/>
      <c r="C5" s="15"/>
    </row>
    <row r="6" spans="1:5" x14ac:dyDescent="0.45">
      <c r="A6" s="6" t="s">
        <v>12</v>
      </c>
      <c r="B6" s="88"/>
      <c r="C6" s="6" t="s">
        <v>15</v>
      </c>
    </row>
    <row r="7" spans="1:5" x14ac:dyDescent="0.45">
      <c r="A7" s="7" t="s">
        <v>2</v>
      </c>
      <c r="B7" s="88"/>
      <c r="C7" s="6" t="s">
        <v>13</v>
      </c>
    </row>
    <row r="8" spans="1:5" x14ac:dyDescent="0.45">
      <c r="A8" s="7" t="s">
        <v>4</v>
      </c>
      <c r="B8" s="88"/>
      <c r="C8" s="6"/>
    </row>
    <row r="9" spans="1:5" x14ac:dyDescent="0.45">
      <c r="A9" s="7" t="s">
        <v>5</v>
      </c>
      <c r="B9" s="88"/>
      <c r="C9" s="6"/>
    </row>
    <row r="10" spans="1:5" x14ac:dyDescent="0.45">
      <c r="A10" s="7" t="s">
        <v>3</v>
      </c>
      <c r="B10" s="83"/>
      <c r="C10" s="6"/>
    </row>
    <row r="11" spans="1:5" x14ac:dyDescent="0.45">
      <c r="A11" s="24" t="s">
        <v>232</v>
      </c>
      <c r="B11" s="88"/>
      <c r="C11" s="25"/>
    </row>
    <row r="12" spans="1:5" x14ac:dyDescent="0.45">
      <c r="A12" s="7" t="s">
        <v>11</v>
      </c>
      <c r="B12" s="99"/>
      <c r="C12" s="6" t="s">
        <v>16</v>
      </c>
    </row>
    <row r="13" spans="1:5" x14ac:dyDescent="0.45">
      <c r="A13" s="7" t="s">
        <v>6</v>
      </c>
      <c r="B13" s="88"/>
      <c r="C13" s="6" t="s">
        <v>14</v>
      </c>
    </row>
    <row r="14" spans="1:5" x14ac:dyDescent="0.45">
      <c r="A14" s="27" t="s">
        <v>65</v>
      </c>
      <c r="B14" s="100"/>
      <c r="C14" s="28" t="s">
        <v>85</v>
      </c>
    </row>
    <row r="15" spans="1:5" ht="19.8" thickBot="1" x14ac:dyDescent="0.5">
      <c r="A15" s="18" t="s">
        <v>38</v>
      </c>
      <c r="B15" s="101"/>
      <c r="C15" s="19" t="s">
        <v>39</v>
      </c>
    </row>
    <row r="16" spans="1:5" ht="19.8" thickTop="1" x14ac:dyDescent="0.45">
      <c r="A16" s="120" t="s">
        <v>86</v>
      </c>
      <c r="B16" s="120"/>
      <c r="C16" s="120"/>
    </row>
    <row r="17" spans="1:3" x14ac:dyDescent="0.45">
      <c r="A17" s="7" t="s">
        <v>9</v>
      </c>
      <c r="B17" s="82"/>
      <c r="C17" s="6" t="s">
        <v>17</v>
      </c>
    </row>
    <row r="18" spans="1:3" x14ac:dyDescent="0.45">
      <c r="A18" s="9" t="s">
        <v>95</v>
      </c>
      <c r="B18" s="83"/>
      <c r="C18" s="10" t="s">
        <v>106</v>
      </c>
    </row>
    <row r="19" spans="1:3" ht="39.9" customHeight="1" x14ac:dyDescent="0.45">
      <c r="A19" s="9" t="s">
        <v>96</v>
      </c>
      <c r="B19" s="95"/>
      <c r="C19" s="10"/>
    </row>
    <row r="20" spans="1:3" x14ac:dyDescent="0.45">
      <c r="A20" s="9" t="s">
        <v>97</v>
      </c>
      <c r="B20" s="85"/>
      <c r="C20" s="10" t="s">
        <v>107</v>
      </c>
    </row>
    <row r="21" spans="1:3" x14ac:dyDescent="0.45">
      <c r="A21" s="13" t="s">
        <v>99</v>
      </c>
      <c r="B21" s="86"/>
      <c r="C21" s="122" t="s">
        <v>108</v>
      </c>
    </row>
    <row r="22" spans="1:3" x14ac:dyDescent="0.45">
      <c r="A22" s="14" t="s">
        <v>100</v>
      </c>
      <c r="B22" s="96"/>
      <c r="C22" s="123"/>
    </row>
    <row r="23" spans="1:3" x14ac:dyDescent="0.45">
      <c r="A23" s="9" t="s">
        <v>98</v>
      </c>
      <c r="B23" s="83"/>
      <c r="C23" s="10"/>
    </row>
    <row r="24" spans="1:3" x14ac:dyDescent="0.45">
      <c r="A24" s="13" t="s">
        <v>235</v>
      </c>
      <c r="B24" s="84"/>
      <c r="C24" s="13" t="s">
        <v>20</v>
      </c>
    </row>
    <row r="25" spans="1:3" ht="19.8" thickBot="1" x14ac:dyDescent="0.5">
      <c r="A25" s="20" t="s">
        <v>234</v>
      </c>
      <c r="B25" s="21"/>
      <c r="C25" s="14"/>
    </row>
    <row r="26" spans="1:3" ht="19.8" thickTop="1" x14ac:dyDescent="0.45">
      <c r="A26" s="121" t="s">
        <v>87</v>
      </c>
      <c r="B26" s="121"/>
      <c r="C26" s="121"/>
    </row>
    <row r="27" spans="1:3" x14ac:dyDescent="0.45">
      <c r="A27" s="7" t="s">
        <v>9</v>
      </c>
      <c r="B27" s="82"/>
      <c r="C27" s="6" t="s">
        <v>18</v>
      </c>
    </row>
    <row r="28" spans="1:3" ht="40.200000000000003" customHeight="1" x14ac:dyDescent="0.45">
      <c r="A28" s="8" t="s">
        <v>109</v>
      </c>
      <c r="B28" s="90"/>
      <c r="C28" s="6" t="s">
        <v>125</v>
      </c>
    </row>
    <row r="29" spans="1:3" x14ac:dyDescent="0.45">
      <c r="A29" s="8" t="s">
        <v>110</v>
      </c>
      <c r="B29" s="88"/>
      <c r="C29" s="6" t="s">
        <v>127</v>
      </c>
    </row>
    <row r="30" spans="1:3" x14ac:dyDescent="0.45">
      <c r="A30" s="7" t="s">
        <v>113</v>
      </c>
      <c r="B30" s="91"/>
      <c r="C30" s="6" t="s">
        <v>127</v>
      </c>
    </row>
    <row r="31" spans="1:3" x14ac:dyDescent="0.45">
      <c r="A31" s="22" t="s">
        <v>114</v>
      </c>
      <c r="B31" s="92"/>
      <c r="C31" s="124" t="s">
        <v>253</v>
      </c>
    </row>
    <row r="32" spans="1:3" x14ac:dyDescent="0.45">
      <c r="A32" s="14" t="s">
        <v>115</v>
      </c>
      <c r="B32" s="93"/>
      <c r="C32" s="123"/>
    </row>
    <row r="33" spans="1:3" x14ac:dyDescent="0.45">
      <c r="A33" s="9" t="s">
        <v>111</v>
      </c>
      <c r="B33" s="94"/>
      <c r="C33" s="10" t="s">
        <v>254</v>
      </c>
    </row>
    <row r="34" spans="1:3" x14ac:dyDescent="0.45">
      <c r="A34" s="9" t="s">
        <v>112</v>
      </c>
      <c r="B34" s="83"/>
      <c r="C34" s="10" t="s">
        <v>128</v>
      </c>
    </row>
    <row r="35" spans="1:3" ht="34.799999999999997" x14ac:dyDescent="0.45">
      <c r="A35" s="11" t="s">
        <v>116</v>
      </c>
      <c r="B35" s="83"/>
      <c r="C35" s="10" t="s">
        <v>261</v>
      </c>
    </row>
    <row r="36" spans="1:3" ht="39.9" customHeight="1" x14ac:dyDescent="0.45">
      <c r="A36" s="11" t="s">
        <v>117</v>
      </c>
      <c r="B36" s="95"/>
      <c r="C36" s="10" t="s">
        <v>126</v>
      </c>
    </row>
    <row r="37" spans="1:3" x14ac:dyDescent="0.45">
      <c r="A37" s="11" t="s">
        <v>118</v>
      </c>
      <c r="B37" s="83"/>
      <c r="C37" s="10" t="s">
        <v>123</v>
      </c>
    </row>
    <row r="38" spans="1:3" x14ac:dyDescent="0.45">
      <c r="A38" s="11" t="s">
        <v>121</v>
      </c>
      <c r="B38" s="83"/>
      <c r="C38" s="10" t="s">
        <v>252</v>
      </c>
    </row>
    <row r="39" spans="1:3" x14ac:dyDescent="0.45">
      <c r="A39" s="11" t="s">
        <v>122</v>
      </c>
      <c r="B39" s="83"/>
      <c r="C39" s="10" t="s">
        <v>124</v>
      </c>
    </row>
    <row r="40" spans="1:3" x14ac:dyDescent="0.45">
      <c r="A40" s="11" t="s">
        <v>120</v>
      </c>
      <c r="B40" s="83"/>
      <c r="C40" s="10" t="s">
        <v>129</v>
      </c>
    </row>
    <row r="41" spans="1:3" ht="19.8" thickBot="1" x14ac:dyDescent="0.5">
      <c r="A41" s="102" t="s">
        <v>119</v>
      </c>
      <c r="B41" s="103"/>
      <c r="C41" s="104" t="s">
        <v>378</v>
      </c>
    </row>
    <row r="42" spans="1:3" ht="19.8" thickTop="1" x14ac:dyDescent="0.45">
      <c r="A42" s="117" t="s">
        <v>88</v>
      </c>
      <c r="B42" s="118"/>
      <c r="C42" s="119"/>
    </row>
    <row r="43" spans="1:3" x14ac:dyDescent="0.45">
      <c r="A43" s="7" t="s">
        <v>9</v>
      </c>
      <c r="B43" s="82"/>
      <c r="C43" s="6" t="s">
        <v>18</v>
      </c>
    </row>
    <row r="44" spans="1:3" x14ac:dyDescent="0.45">
      <c r="A44" s="9" t="s">
        <v>132</v>
      </c>
      <c r="B44" s="83"/>
      <c r="C44" s="10"/>
    </row>
    <row r="45" spans="1:3" x14ac:dyDescent="0.45">
      <c r="A45" s="9" t="s">
        <v>133</v>
      </c>
      <c r="B45" s="83"/>
      <c r="C45" s="10"/>
    </row>
    <row r="46" spans="1:3" x14ac:dyDescent="0.45">
      <c r="A46" s="9" t="s">
        <v>257</v>
      </c>
      <c r="B46" s="83"/>
      <c r="C46" s="10" t="s">
        <v>258</v>
      </c>
    </row>
    <row r="47" spans="1:3" x14ac:dyDescent="0.45">
      <c r="A47" s="11" t="s">
        <v>134</v>
      </c>
      <c r="B47" s="89"/>
      <c r="C47" s="10" t="s">
        <v>255</v>
      </c>
    </row>
    <row r="48" spans="1:3" x14ac:dyDescent="0.45">
      <c r="A48" s="9" t="s">
        <v>135</v>
      </c>
      <c r="B48" s="83"/>
      <c r="C48" s="10" t="s">
        <v>262</v>
      </c>
    </row>
    <row r="49" spans="1:3" x14ac:dyDescent="0.45">
      <c r="A49" s="13" t="s">
        <v>236</v>
      </c>
      <c r="B49" s="84"/>
      <c r="C49" s="13" t="s">
        <v>106</v>
      </c>
    </row>
    <row r="50" spans="1:3" x14ac:dyDescent="0.45">
      <c r="A50" s="9" t="s">
        <v>136</v>
      </c>
      <c r="B50" s="83"/>
      <c r="C50" s="10"/>
    </row>
    <row r="51" spans="1:3" x14ac:dyDescent="0.45">
      <c r="A51" s="9" t="s">
        <v>137</v>
      </c>
      <c r="B51" s="83"/>
      <c r="C51" s="10"/>
    </row>
    <row r="52" spans="1:3" x14ac:dyDescent="0.45">
      <c r="A52" s="9" t="s">
        <v>259</v>
      </c>
      <c r="B52" s="83"/>
      <c r="C52" s="10" t="s">
        <v>258</v>
      </c>
    </row>
    <row r="53" spans="1:3" x14ac:dyDescent="0.45">
      <c r="A53" s="11" t="s">
        <v>138</v>
      </c>
      <c r="B53" s="89"/>
      <c r="C53" s="10" t="s">
        <v>130</v>
      </c>
    </row>
    <row r="54" spans="1:3" x14ac:dyDescent="0.45">
      <c r="A54" s="9" t="s">
        <v>139</v>
      </c>
      <c r="B54" s="83"/>
      <c r="C54" s="10" t="s">
        <v>131</v>
      </c>
    </row>
    <row r="55" spans="1:3" x14ac:dyDescent="0.45">
      <c r="A55" s="13" t="s">
        <v>238</v>
      </c>
      <c r="B55" s="84"/>
      <c r="C55" s="13" t="s">
        <v>106</v>
      </c>
    </row>
    <row r="56" spans="1:3" x14ac:dyDescent="0.45">
      <c r="A56" s="9" t="s">
        <v>140</v>
      </c>
      <c r="B56" s="83"/>
      <c r="C56" s="10"/>
    </row>
    <row r="57" spans="1:3" x14ac:dyDescent="0.45">
      <c r="A57" s="9" t="s">
        <v>141</v>
      </c>
      <c r="B57" s="83"/>
      <c r="C57" s="10"/>
    </row>
    <row r="58" spans="1:3" x14ac:dyDescent="0.45">
      <c r="A58" s="9" t="s">
        <v>260</v>
      </c>
      <c r="B58" s="83"/>
      <c r="C58" s="10" t="s">
        <v>258</v>
      </c>
    </row>
    <row r="59" spans="1:3" x14ac:dyDescent="0.45">
      <c r="A59" s="11" t="s">
        <v>142</v>
      </c>
      <c r="B59" s="83"/>
      <c r="C59" s="10" t="s">
        <v>130</v>
      </c>
    </row>
    <row r="60" spans="1:3" x14ac:dyDescent="0.45">
      <c r="A60" s="9" t="s">
        <v>143</v>
      </c>
      <c r="B60" s="83"/>
      <c r="C60" s="10" t="s">
        <v>131</v>
      </c>
    </row>
    <row r="61" spans="1:3" ht="19.8" thickBot="1" x14ac:dyDescent="0.5">
      <c r="A61" s="13" t="s">
        <v>237</v>
      </c>
      <c r="B61" s="84"/>
      <c r="C61" s="13" t="s">
        <v>106</v>
      </c>
    </row>
    <row r="62" spans="1:3" ht="19.8" thickTop="1" x14ac:dyDescent="0.45">
      <c r="A62" s="117" t="s">
        <v>89</v>
      </c>
      <c r="B62" s="118"/>
      <c r="C62" s="119"/>
    </row>
    <row r="63" spans="1:3" ht="35.4" customHeight="1" thickBot="1" x14ac:dyDescent="0.5">
      <c r="A63" s="125" t="s">
        <v>263</v>
      </c>
      <c r="B63" s="126"/>
      <c r="C63" s="127"/>
    </row>
    <row r="64" spans="1:3" ht="19.8" thickTop="1" x14ac:dyDescent="0.45">
      <c r="A64" s="108" t="s">
        <v>316</v>
      </c>
      <c r="B64" s="109"/>
      <c r="C64" s="110"/>
    </row>
    <row r="65" spans="1:3" x14ac:dyDescent="0.45">
      <c r="A65" s="7" t="s">
        <v>19</v>
      </c>
      <c r="B65" s="73"/>
      <c r="C65" s="6" t="s">
        <v>315</v>
      </c>
    </row>
    <row r="66" spans="1:3" x14ac:dyDescent="0.45">
      <c r="A66" s="9" t="s">
        <v>147</v>
      </c>
      <c r="B66" s="83"/>
      <c r="C66" s="23" t="str">
        <f>IF(B4="設備及び物品の購入等、工事を伴うもの","予定価格等が市職員を含めて外部に漏れないよう入札日当日まで入力しないこと", "")</f>
        <v/>
      </c>
    </row>
    <row r="67" spans="1:3" x14ac:dyDescent="0.45">
      <c r="A67" s="9" t="s">
        <v>145</v>
      </c>
      <c r="B67" s="72"/>
      <c r="C67" s="10" t="s">
        <v>313</v>
      </c>
    </row>
    <row r="68" spans="1:3" x14ac:dyDescent="0.45">
      <c r="A68" s="9" t="s">
        <v>146</v>
      </c>
      <c r="B68" s="72"/>
      <c r="C68" s="10" t="s">
        <v>314</v>
      </c>
    </row>
    <row r="69" spans="1:3" x14ac:dyDescent="0.45">
      <c r="A69" s="9" t="s">
        <v>148</v>
      </c>
      <c r="B69" s="83"/>
      <c r="C69" s="10"/>
    </row>
    <row r="70" spans="1:3" x14ac:dyDescent="0.45">
      <c r="A70" s="9" t="s">
        <v>149</v>
      </c>
      <c r="B70" s="72"/>
      <c r="C70" s="10" t="s">
        <v>314</v>
      </c>
    </row>
    <row r="71" spans="1:3" x14ac:dyDescent="0.45">
      <c r="A71" s="9" t="s">
        <v>150</v>
      </c>
      <c r="B71" s="83"/>
      <c r="C71" s="10"/>
    </row>
    <row r="72" spans="1:3" x14ac:dyDescent="0.45">
      <c r="A72" s="9" t="s">
        <v>151</v>
      </c>
      <c r="B72" s="72"/>
      <c r="C72" s="10" t="s">
        <v>314</v>
      </c>
    </row>
    <row r="73" spans="1:3" x14ac:dyDescent="0.45">
      <c r="A73" s="9" t="s">
        <v>152</v>
      </c>
      <c r="B73" s="83"/>
      <c r="C73" s="10"/>
    </row>
    <row r="74" spans="1:3" ht="19.8" thickBot="1" x14ac:dyDescent="0.5">
      <c r="A74" s="9" t="s">
        <v>153</v>
      </c>
      <c r="B74" s="72"/>
      <c r="C74" s="10" t="s">
        <v>314</v>
      </c>
    </row>
    <row r="75" spans="1:3" ht="19.8" thickTop="1" x14ac:dyDescent="0.45">
      <c r="A75" s="108" t="s">
        <v>90</v>
      </c>
      <c r="B75" s="109"/>
      <c r="C75" s="110"/>
    </row>
    <row r="76" spans="1:3" x14ac:dyDescent="0.45">
      <c r="A76" s="7" t="s">
        <v>93</v>
      </c>
      <c r="B76" s="82"/>
      <c r="C76" s="6" t="str">
        <f>IF(B4="設備及び物品の購入等、工事を伴うもの","書類作成した日です、入札日や提出日ではありません", "")</f>
        <v/>
      </c>
    </row>
    <row r="77" spans="1:3" x14ac:dyDescent="0.45">
      <c r="A77" s="9" t="s">
        <v>94</v>
      </c>
      <c r="B77" s="83"/>
      <c r="C77" s="23" t="str">
        <f>IF(B4="設備及び物品の購入等、工事を伴うもの","税抜金額、予定価格等が市職員を含めて外部に漏れないよう入札日当日まで入力しないこと", "")</f>
        <v/>
      </c>
    </row>
    <row r="78" spans="1:3" ht="34.799999999999997" x14ac:dyDescent="0.45">
      <c r="A78" s="9" t="s">
        <v>155</v>
      </c>
      <c r="B78" s="83"/>
      <c r="C78" s="12" t="s">
        <v>339</v>
      </c>
    </row>
    <row r="79" spans="1:3" ht="35.4" thickBot="1" x14ac:dyDescent="0.5">
      <c r="A79" s="9" t="s">
        <v>154</v>
      </c>
      <c r="B79" s="83"/>
      <c r="C79" s="12" t="s">
        <v>339</v>
      </c>
    </row>
    <row r="80" spans="1:3" ht="19.8" thickTop="1" x14ac:dyDescent="0.45">
      <c r="A80" s="108" t="s">
        <v>205</v>
      </c>
      <c r="B80" s="109"/>
      <c r="C80" s="110"/>
    </row>
    <row r="81" spans="1:3" x14ac:dyDescent="0.45">
      <c r="A81" s="7" t="s">
        <v>156</v>
      </c>
      <c r="B81" s="88"/>
      <c r="C81" s="6"/>
    </row>
    <row r="82" spans="1:3" x14ac:dyDescent="0.45">
      <c r="A82" s="9" t="s">
        <v>187</v>
      </c>
      <c r="B82" s="88"/>
      <c r="C82" s="10"/>
    </row>
    <row r="83" spans="1:3" x14ac:dyDescent="0.45">
      <c r="A83" s="9" t="s">
        <v>157</v>
      </c>
      <c r="B83" s="82"/>
      <c r="C83" s="10" t="s">
        <v>342</v>
      </c>
    </row>
    <row r="84" spans="1:3" x14ac:dyDescent="0.45">
      <c r="A84" s="9" t="s">
        <v>158</v>
      </c>
      <c r="B84" s="88"/>
      <c r="C84" s="10" t="s">
        <v>185</v>
      </c>
    </row>
    <row r="85" spans="1:3" ht="52.2" x14ac:dyDescent="0.45">
      <c r="A85" s="9" t="s">
        <v>159</v>
      </c>
      <c r="B85" s="88"/>
      <c r="C85" s="12" t="s">
        <v>350</v>
      </c>
    </row>
    <row r="86" spans="1:3" x14ac:dyDescent="0.45">
      <c r="A86" s="9" t="s">
        <v>160</v>
      </c>
      <c r="B86" s="88"/>
      <c r="C86" s="10" t="s">
        <v>186</v>
      </c>
    </row>
    <row r="87" spans="1:3" x14ac:dyDescent="0.45">
      <c r="A87" s="7" t="s">
        <v>161</v>
      </c>
      <c r="B87" s="83"/>
      <c r="C87" s="10"/>
    </row>
    <row r="88" spans="1:3" x14ac:dyDescent="0.45">
      <c r="A88" s="9" t="s">
        <v>188</v>
      </c>
      <c r="B88" s="83"/>
      <c r="C88" s="10"/>
    </row>
    <row r="89" spans="1:3" x14ac:dyDescent="0.45">
      <c r="A89" s="9" t="s">
        <v>162</v>
      </c>
      <c r="B89" s="82"/>
      <c r="C89" s="10" t="s">
        <v>342</v>
      </c>
    </row>
    <row r="90" spans="1:3" x14ac:dyDescent="0.45">
      <c r="A90" s="9" t="s">
        <v>163</v>
      </c>
      <c r="B90" s="83"/>
      <c r="C90" s="10" t="s">
        <v>185</v>
      </c>
    </row>
    <row r="91" spans="1:3" ht="52.2" x14ac:dyDescent="0.45">
      <c r="A91" s="9" t="s">
        <v>349</v>
      </c>
      <c r="B91" s="88"/>
      <c r="C91" s="12" t="s">
        <v>350</v>
      </c>
    </row>
    <row r="92" spans="1:3" x14ac:dyDescent="0.45">
      <c r="A92" s="9" t="s">
        <v>164</v>
      </c>
      <c r="B92" s="88"/>
      <c r="C92" s="10" t="s">
        <v>186</v>
      </c>
    </row>
    <row r="93" spans="1:3" x14ac:dyDescent="0.45">
      <c r="A93" s="7" t="s">
        <v>165</v>
      </c>
      <c r="B93" s="83"/>
      <c r="C93" s="10"/>
    </row>
    <row r="94" spans="1:3" x14ac:dyDescent="0.45">
      <c r="A94" s="9" t="s">
        <v>189</v>
      </c>
      <c r="B94" s="83"/>
      <c r="C94" s="10"/>
    </row>
    <row r="95" spans="1:3" x14ac:dyDescent="0.45">
      <c r="A95" s="9" t="s">
        <v>166</v>
      </c>
      <c r="B95" s="82"/>
      <c r="C95" s="10" t="s">
        <v>342</v>
      </c>
    </row>
    <row r="96" spans="1:3" x14ac:dyDescent="0.45">
      <c r="A96" s="9" t="s">
        <v>167</v>
      </c>
      <c r="B96" s="83"/>
      <c r="C96" s="10" t="s">
        <v>185</v>
      </c>
    </row>
    <row r="97" spans="1:3" ht="52.2" x14ac:dyDescent="0.45">
      <c r="A97" s="9" t="s">
        <v>168</v>
      </c>
      <c r="B97" s="88"/>
      <c r="C97" s="12" t="s">
        <v>350</v>
      </c>
    </row>
    <row r="98" spans="1:3" x14ac:dyDescent="0.45">
      <c r="A98" s="9" t="s">
        <v>169</v>
      </c>
      <c r="B98" s="88"/>
      <c r="C98" s="10" t="s">
        <v>186</v>
      </c>
    </row>
    <row r="99" spans="1:3" x14ac:dyDescent="0.45">
      <c r="A99" s="7" t="s">
        <v>170</v>
      </c>
      <c r="B99" s="83"/>
      <c r="C99" s="10"/>
    </row>
    <row r="100" spans="1:3" x14ac:dyDescent="0.45">
      <c r="A100" s="9" t="s">
        <v>190</v>
      </c>
      <c r="B100" s="83"/>
      <c r="C100" s="10"/>
    </row>
    <row r="101" spans="1:3" x14ac:dyDescent="0.45">
      <c r="A101" s="9" t="s">
        <v>171</v>
      </c>
      <c r="B101" s="82"/>
      <c r="C101" s="10" t="s">
        <v>342</v>
      </c>
    </row>
    <row r="102" spans="1:3" x14ac:dyDescent="0.45">
      <c r="A102" s="9" t="s">
        <v>172</v>
      </c>
      <c r="B102" s="83"/>
      <c r="C102" s="10" t="s">
        <v>185</v>
      </c>
    </row>
    <row r="103" spans="1:3" ht="52.2" x14ac:dyDescent="0.45">
      <c r="A103" s="9" t="s">
        <v>173</v>
      </c>
      <c r="B103" s="88"/>
      <c r="C103" s="12" t="s">
        <v>350</v>
      </c>
    </row>
    <row r="104" spans="1:3" x14ac:dyDescent="0.45">
      <c r="A104" s="9" t="s">
        <v>174</v>
      </c>
      <c r="B104" s="88"/>
      <c r="C104" s="10" t="s">
        <v>186</v>
      </c>
    </row>
    <row r="105" spans="1:3" x14ac:dyDescent="0.45">
      <c r="A105" s="7" t="s">
        <v>175</v>
      </c>
      <c r="B105" s="83"/>
      <c r="C105" s="10"/>
    </row>
    <row r="106" spans="1:3" x14ac:dyDescent="0.45">
      <c r="A106" s="9" t="s">
        <v>191</v>
      </c>
      <c r="B106" s="83"/>
      <c r="C106" s="10"/>
    </row>
    <row r="107" spans="1:3" x14ac:dyDescent="0.45">
      <c r="A107" s="9" t="s">
        <v>176</v>
      </c>
      <c r="B107" s="82"/>
      <c r="C107" s="10" t="s">
        <v>342</v>
      </c>
    </row>
    <row r="108" spans="1:3" x14ac:dyDescent="0.45">
      <c r="A108" s="9" t="s">
        <v>177</v>
      </c>
      <c r="B108" s="83"/>
      <c r="C108" s="10" t="s">
        <v>185</v>
      </c>
    </row>
    <row r="109" spans="1:3" ht="52.2" x14ac:dyDescent="0.45">
      <c r="A109" s="9" t="s">
        <v>178</v>
      </c>
      <c r="B109" s="88"/>
      <c r="C109" s="12" t="s">
        <v>350</v>
      </c>
    </row>
    <row r="110" spans="1:3" x14ac:dyDescent="0.45">
      <c r="A110" s="9" t="s">
        <v>179</v>
      </c>
      <c r="B110" s="88"/>
      <c r="C110" s="10" t="s">
        <v>186</v>
      </c>
    </row>
    <row r="111" spans="1:3" x14ac:dyDescent="0.45">
      <c r="A111" s="7" t="s">
        <v>180</v>
      </c>
      <c r="B111" s="83"/>
      <c r="C111" s="10"/>
    </row>
    <row r="112" spans="1:3" x14ac:dyDescent="0.45">
      <c r="A112" s="9" t="s">
        <v>192</v>
      </c>
      <c r="B112" s="83"/>
      <c r="C112" s="10"/>
    </row>
    <row r="113" spans="1:3" x14ac:dyDescent="0.45">
      <c r="A113" s="9" t="s">
        <v>181</v>
      </c>
      <c r="B113" s="82"/>
      <c r="C113" s="10" t="s">
        <v>342</v>
      </c>
    </row>
    <row r="114" spans="1:3" x14ac:dyDescent="0.45">
      <c r="A114" s="9" t="s">
        <v>182</v>
      </c>
      <c r="B114" s="83"/>
      <c r="C114" s="10" t="s">
        <v>185</v>
      </c>
    </row>
    <row r="115" spans="1:3" ht="52.2" x14ac:dyDescent="0.45">
      <c r="A115" s="9" t="s">
        <v>183</v>
      </c>
      <c r="B115" s="88"/>
      <c r="C115" s="12" t="s">
        <v>350</v>
      </c>
    </row>
    <row r="116" spans="1:3" ht="19.8" thickBot="1" x14ac:dyDescent="0.5">
      <c r="A116" s="9" t="s">
        <v>184</v>
      </c>
      <c r="B116" s="88"/>
      <c r="C116" s="10" t="s">
        <v>186</v>
      </c>
    </row>
    <row r="117" spans="1:3" ht="19.8" thickTop="1" x14ac:dyDescent="0.45">
      <c r="A117" s="111" t="s">
        <v>91</v>
      </c>
      <c r="B117" s="112"/>
      <c r="C117" s="113"/>
    </row>
    <row r="118" spans="1:3" x14ac:dyDescent="0.45">
      <c r="A118" s="7" t="s">
        <v>9</v>
      </c>
      <c r="B118" s="82"/>
      <c r="C118" s="6" t="s">
        <v>33</v>
      </c>
    </row>
    <row r="119" spans="1:3" x14ac:dyDescent="0.45">
      <c r="A119" s="9" t="s">
        <v>193</v>
      </c>
      <c r="B119" s="83"/>
      <c r="C119" s="10"/>
    </row>
    <row r="120" spans="1:3" x14ac:dyDescent="0.45">
      <c r="A120" s="9" t="s">
        <v>194</v>
      </c>
      <c r="B120" s="83"/>
      <c r="C120" s="10" t="s">
        <v>186</v>
      </c>
    </row>
    <row r="121" spans="1:3" x14ac:dyDescent="0.45">
      <c r="A121" s="9" t="s">
        <v>195</v>
      </c>
      <c r="B121" s="85"/>
      <c r="C121" s="10"/>
    </row>
    <row r="122" spans="1:3" x14ac:dyDescent="0.45">
      <c r="A122" s="9" t="s">
        <v>196</v>
      </c>
      <c r="B122" s="83"/>
      <c r="C122" s="10" t="s">
        <v>20</v>
      </c>
    </row>
    <row r="123" spans="1:3" x14ac:dyDescent="0.45">
      <c r="A123" s="13" t="s">
        <v>197</v>
      </c>
      <c r="B123" s="86"/>
      <c r="C123" s="10" t="s">
        <v>358</v>
      </c>
    </row>
    <row r="124" spans="1:3" ht="19.8" thickBot="1" x14ac:dyDescent="0.5">
      <c r="A124" s="20" t="s">
        <v>198</v>
      </c>
      <c r="B124" s="87"/>
      <c r="C124" s="12" t="s">
        <v>359</v>
      </c>
    </row>
    <row r="125" spans="1:3" ht="19.8" thickTop="1" x14ac:dyDescent="0.45">
      <c r="A125" s="111" t="s">
        <v>206</v>
      </c>
      <c r="B125" s="112"/>
      <c r="C125" s="113"/>
    </row>
    <row r="126" spans="1:3" x14ac:dyDescent="0.45">
      <c r="A126" s="7" t="s">
        <v>9</v>
      </c>
      <c r="B126" s="82"/>
      <c r="C126" s="6" t="s">
        <v>33</v>
      </c>
    </row>
    <row r="127" spans="1:3" x14ac:dyDescent="0.45">
      <c r="A127" s="9" t="s">
        <v>199</v>
      </c>
      <c r="B127" s="83"/>
      <c r="C127" s="10"/>
    </row>
    <row r="128" spans="1:3" x14ac:dyDescent="0.45">
      <c r="A128" s="9" t="s">
        <v>202</v>
      </c>
      <c r="B128" s="83"/>
      <c r="C128" s="10"/>
    </row>
    <row r="129" spans="1:3" x14ac:dyDescent="0.45">
      <c r="A129" s="9" t="s">
        <v>201</v>
      </c>
      <c r="B129" s="83"/>
      <c r="C129" s="10"/>
    </row>
    <row r="130" spans="1:3" x14ac:dyDescent="0.45">
      <c r="A130" s="9" t="s">
        <v>203</v>
      </c>
      <c r="B130" s="83"/>
      <c r="C130" s="10" t="s">
        <v>186</v>
      </c>
    </row>
    <row r="131" spans="1:3" x14ac:dyDescent="0.45">
      <c r="A131" s="9" t="s">
        <v>204</v>
      </c>
      <c r="B131" s="84"/>
      <c r="C131" s="10" t="s">
        <v>370</v>
      </c>
    </row>
    <row r="132" spans="1:3" x14ac:dyDescent="0.45">
      <c r="A132" s="9" t="s">
        <v>207</v>
      </c>
      <c r="B132" s="83"/>
      <c r="C132" s="10"/>
    </row>
    <row r="133" spans="1:3" x14ac:dyDescent="0.45">
      <c r="A133" s="9" t="s">
        <v>200</v>
      </c>
      <c r="B133" s="83"/>
      <c r="C133" s="10"/>
    </row>
    <row r="134" spans="1:3" x14ac:dyDescent="0.45">
      <c r="A134" s="9" t="s">
        <v>208</v>
      </c>
      <c r="B134" s="83"/>
      <c r="C134" s="10"/>
    </row>
    <row r="135" spans="1:3" x14ac:dyDescent="0.45">
      <c r="A135" s="9" t="s">
        <v>209</v>
      </c>
      <c r="B135" s="83"/>
      <c r="C135" s="10" t="s">
        <v>186</v>
      </c>
    </row>
    <row r="136" spans="1:3" x14ac:dyDescent="0.45">
      <c r="A136" s="9" t="s">
        <v>210</v>
      </c>
      <c r="B136" s="84"/>
      <c r="C136" s="10" t="s">
        <v>370</v>
      </c>
    </row>
    <row r="137" spans="1:3" x14ac:dyDescent="0.45">
      <c r="A137" s="9" t="s">
        <v>211</v>
      </c>
      <c r="B137" s="83"/>
      <c r="C137" s="10"/>
    </row>
    <row r="138" spans="1:3" x14ac:dyDescent="0.45">
      <c r="A138" s="9" t="s">
        <v>212</v>
      </c>
      <c r="B138" s="83"/>
      <c r="C138" s="10"/>
    </row>
    <row r="139" spans="1:3" x14ac:dyDescent="0.45">
      <c r="A139" s="9" t="s">
        <v>213</v>
      </c>
      <c r="B139" s="83"/>
      <c r="C139" s="10"/>
    </row>
    <row r="140" spans="1:3" x14ac:dyDescent="0.45">
      <c r="A140" s="9" t="s">
        <v>214</v>
      </c>
      <c r="B140" s="83"/>
      <c r="C140" s="10" t="s">
        <v>186</v>
      </c>
    </row>
    <row r="141" spans="1:3" x14ac:dyDescent="0.45">
      <c r="A141" s="9" t="s">
        <v>215</v>
      </c>
      <c r="B141" s="84"/>
      <c r="C141" s="10" t="s">
        <v>370</v>
      </c>
    </row>
    <row r="142" spans="1:3" x14ac:dyDescent="0.45">
      <c r="A142" s="9" t="s">
        <v>216</v>
      </c>
      <c r="B142" s="83"/>
      <c r="C142" s="10"/>
    </row>
    <row r="143" spans="1:3" x14ac:dyDescent="0.45">
      <c r="A143" s="9" t="s">
        <v>217</v>
      </c>
      <c r="B143" s="83"/>
      <c r="C143" s="10"/>
    </row>
    <row r="144" spans="1:3" x14ac:dyDescent="0.45">
      <c r="A144" s="9" t="s">
        <v>218</v>
      </c>
      <c r="B144" s="83"/>
      <c r="C144" s="10"/>
    </row>
    <row r="145" spans="1:3" x14ac:dyDescent="0.45">
      <c r="A145" s="9" t="s">
        <v>219</v>
      </c>
      <c r="B145" s="83"/>
      <c r="C145" s="10" t="s">
        <v>186</v>
      </c>
    </row>
    <row r="146" spans="1:3" x14ac:dyDescent="0.45">
      <c r="A146" s="9" t="s">
        <v>220</v>
      </c>
      <c r="B146" s="84"/>
      <c r="C146" s="10" t="s">
        <v>370</v>
      </c>
    </row>
    <row r="147" spans="1:3" x14ac:dyDescent="0.45">
      <c r="A147" s="9" t="s">
        <v>221</v>
      </c>
      <c r="B147" s="83"/>
      <c r="C147" s="10"/>
    </row>
    <row r="148" spans="1:3" x14ac:dyDescent="0.45">
      <c r="A148" s="9" t="s">
        <v>222</v>
      </c>
      <c r="B148" s="83"/>
      <c r="C148" s="10"/>
    </row>
    <row r="149" spans="1:3" x14ac:dyDescent="0.45">
      <c r="A149" s="9" t="s">
        <v>223</v>
      </c>
      <c r="B149" s="83"/>
      <c r="C149" s="10"/>
    </row>
    <row r="150" spans="1:3" x14ac:dyDescent="0.45">
      <c r="A150" s="9" t="s">
        <v>224</v>
      </c>
      <c r="B150" s="83"/>
      <c r="C150" s="10" t="s">
        <v>186</v>
      </c>
    </row>
    <row r="151" spans="1:3" ht="19.8" thickBot="1" x14ac:dyDescent="0.5">
      <c r="A151" s="9" t="s">
        <v>225</v>
      </c>
      <c r="B151" s="84"/>
      <c r="C151" s="10" t="s">
        <v>370</v>
      </c>
    </row>
    <row r="152" spans="1:3" ht="19.8" thickTop="1" x14ac:dyDescent="0.45">
      <c r="A152" s="105" t="s">
        <v>92</v>
      </c>
      <c r="B152" s="106"/>
      <c r="C152" s="107"/>
    </row>
    <row r="153" spans="1:3" x14ac:dyDescent="0.45">
      <c r="A153" s="7" t="s">
        <v>9</v>
      </c>
      <c r="B153" s="82"/>
      <c r="C153" s="6" t="s">
        <v>33</v>
      </c>
    </row>
    <row r="154" spans="1:3" x14ac:dyDescent="0.45">
      <c r="A154" s="7" t="s">
        <v>376</v>
      </c>
      <c r="B154" s="82"/>
      <c r="C154" s="6" t="s">
        <v>358</v>
      </c>
    </row>
    <row r="155" spans="1:3" x14ac:dyDescent="0.45">
      <c r="A155" s="7" t="s">
        <v>226</v>
      </c>
      <c r="B155" s="82"/>
      <c r="C155" s="6" t="s">
        <v>107</v>
      </c>
    </row>
  </sheetData>
  <mergeCells count="14">
    <mergeCell ref="A152:C152"/>
    <mergeCell ref="A80:C80"/>
    <mergeCell ref="A117:C117"/>
    <mergeCell ref="A125:C125"/>
    <mergeCell ref="A1:C1"/>
    <mergeCell ref="A64:C64"/>
    <mergeCell ref="A75:C75"/>
    <mergeCell ref="A62:C62"/>
    <mergeCell ref="A16:C16"/>
    <mergeCell ref="A26:C26"/>
    <mergeCell ref="A42:C42"/>
    <mergeCell ref="C21:C22"/>
    <mergeCell ref="C31:C32"/>
    <mergeCell ref="A63:C63"/>
  </mergeCells>
  <phoneticPr fontId="1"/>
  <conditionalFormatting sqref="A25:B25">
    <cfRule type="expression" dxfId="4" priority="9">
      <formula>$B$24="無"</formula>
    </cfRule>
  </conditionalFormatting>
  <conditionalFormatting sqref="A5:C5">
    <cfRule type="expression" dxfId="3" priority="2">
      <formula>$B$3="設備及び物品の購入等、工事を伴わないもの"</formula>
    </cfRule>
  </conditionalFormatting>
  <conditionalFormatting sqref="A14:C15">
    <cfRule type="expression" dxfId="2" priority="10">
      <formula>$B$3="高齢者福祉施設等防災・減災対策事業補助金（地域介護・福祉空間整備等施設整備交付金）"</formula>
    </cfRule>
  </conditionalFormatting>
  <conditionalFormatting sqref="A16:C41 A62:C155">
    <cfRule type="expression" dxfId="1" priority="3">
      <formula>$B$4="設備及び物品の購入等、工事を伴わないもの"</formula>
    </cfRule>
  </conditionalFormatting>
  <conditionalFormatting sqref="A26:C41">
    <cfRule type="expression" dxfId="0" priority="1">
      <formula>$B$5&lt;&gt;"制限付き一般競争入札"</formula>
    </cfRule>
  </conditionalFormatting>
  <dataValidations count="6">
    <dataValidation type="list" allowBlank="1" showInputMessage="1" showErrorMessage="1" sqref="B105:B106 B87:B88 B93:B94 B111:B112 B99:B100" xr:uid="{47378B14-822C-44DA-ABD8-FC34D0EB50D8}">
      <formula1>"事業の完了,事業の廃止,事業の中止"</formula1>
    </dataValidation>
    <dataValidation type="list" allowBlank="1" showInputMessage="1" showErrorMessage="1" sqref="B13" xr:uid="{11E3541E-5CE8-414B-A8E1-D68C31D2CFC1}">
      <formula1>INDIRECT(E2)</formula1>
    </dataValidation>
    <dataValidation type="list" allowBlank="1" showInputMessage="1" showErrorMessage="1" sqref="B3" xr:uid="{880242AF-B60C-4066-B585-1DCA7509C26F}">
      <formula1>"高齢者福祉施設等防災・減災対策事業補助金（地域介護・福祉空間整備等施設整備交付金）,地域医療介護総合確保補助金"</formula1>
    </dataValidation>
    <dataValidation type="list" allowBlank="1" showInputMessage="1" showErrorMessage="1" sqref="B24 B49 B55 B61 B131 B151 B136 B141 B146" xr:uid="{ABA49CC7-5FAB-4A79-BE5A-D456CA22B8F4}">
      <formula1>"有,無"</formula1>
    </dataValidation>
    <dataValidation type="list" allowBlank="1" showInputMessage="1" showErrorMessage="1" sqref="B84 B90 B96 B102 B108 B114" xr:uid="{E24D48CD-CEAA-4611-B51D-2A438933CBBF}">
      <formula1>"男,女"</formula1>
    </dataValidation>
    <dataValidation type="list" allowBlank="1" showInputMessage="1" showErrorMessage="1" sqref="B5" xr:uid="{1368481B-7B74-4AA0-BA98-AFD8143720AB}">
      <formula1>"制限付き一般競争入札,指名競争入札,随意契約"</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A3A2B44D-3F76-47D8-8E0C-16A2937F1427}">
          <x14:formula1>
            <xm:f>Sheet1!$A$3:$A$4</xm:f>
          </x14:formula1>
          <xm:sqref>B4</xm:sqref>
        </x14:dataValidation>
        <x14:dataValidation type="list" allowBlank="1" showInputMessage="1" showErrorMessage="1" xr:uid="{59EBE82B-D4FC-4F26-94C9-1C633447080F}">
          <x14:formula1>
            <xm:f>Sheet1!$X$13:$X$24</xm:f>
          </x14:formula1>
          <xm:sqref>B15</xm:sqref>
        </x14:dataValidation>
        <x14:dataValidation type="list" allowBlank="1" showInputMessage="1" showErrorMessage="1" xr:uid="{13068D25-31E8-48B2-A22D-228D688F8D28}">
          <x14:formula1>
            <xm:f>Sheet1!$O$13:$O$30</xm:f>
          </x14:formula1>
          <xm:sqref>B14</xm:sqref>
        </x14:dataValidation>
        <x14:dataValidation type="list" allowBlank="1" showInputMessage="1" showErrorMessage="1" xr:uid="{520F4BAB-5A07-408A-AF47-1DEF9D710E64}">
          <x14:formula1>
            <xm:f>Sheet1!$A$33:$A$36</xm:f>
          </x14:formula1>
          <xm:sqref>B18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55346-5976-4FB3-8067-E5E24D49A8DB}">
  <dimension ref="A1:AR119"/>
  <sheetViews>
    <sheetView view="pageBreakPreview" zoomScaleNormal="100" zoomScaleSheetLayoutView="100" workbookViewId="0"/>
  </sheetViews>
  <sheetFormatPr defaultColWidth="8.69921875" defaultRowHeight="19.2" x14ac:dyDescent="0.45"/>
  <cols>
    <col min="1" max="42" width="2.19921875" style="2" customWidth="1"/>
    <col min="43" max="16384" width="8.69921875" style="2"/>
  </cols>
  <sheetData>
    <row r="1" spans="1:44" x14ac:dyDescent="0.45">
      <c r="A1" s="2" t="s">
        <v>227</v>
      </c>
    </row>
    <row r="3" spans="1:44" ht="19.5" customHeight="1" x14ac:dyDescent="0.45">
      <c r="K3" s="69"/>
      <c r="L3" s="69"/>
      <c r="AD3" s="158" t="str">
        <f>IF(基本情報入力シート!B17&lt;&gt;"", DBCS(TEXT(基本情報入力シート!B17,"ggge年m月d日")), "令和　年　月　日")</f>
        <v>令和　年　月　日</v>
      </c>
      <c r="AE3" s="158"/>
      <c r="AF3" s="158"/>
      <c r="AG3" s="158"/>
      <c r="AH3" s="158"/>
      <c r="AI3" s="158"/>
      <c r="AJ3" s="158"/>
      <c r="AK3" s="158"/>
      <c r="AL3" s="158"/>
      <c r="AM3" s="158"/>
      <c r="AN3" s="158"/>
    </row>
    <row r="5" spans="1:44" x14ac:dyDescent="0.45">
      <c r="B5" s="2" t="s">
        <v>0</v>
      </c>
    </row>
    <row r="7" spans="1:44" x14ac:dyDescent="0.45">
      <c r="Q7" s="2" t="s">
        <v>300</v>
      </c>
    </row>
    <row r="8" spans="1:44" ht="19.5" customHeight="1" x14ac:dyDescent="0.45">
      <c r="N8" s="70"/>
      <c r="O8" s="70"/>
      <c r="P8" s="70"/>
      <c r="Q8" s="70"/>
      <c r="R8" s="166" t="s">
        <v>312</v>
      </c>
      <c r="S8" s="166"/>
      <c r="T8" s="166"/>
      <c r="U8" s="166"/>
      <c r="V8" s="166"/>
      <c r="W8" s="166"/>
      <c r="X8" s="159">
        <f>基本情報入力シート!B7</f>
        <v>0</v>
      </c>
      <c r="Y8" s="159"/>
      <c r="Z8" s="159"/>
      <c r="AA8" s="159"/>
      <c r="AB8" s="159"/>
      <c r="AC8" s="159"/>
      <c r="AD8" s="159"/>
      <c r="AE8" s="159"/>
      <c r="AF8" s="159"/>
      <c r="AG8" s="159"/>
      <c r="AH8" s="159"/>
      <c r="AI8" s="159"/>
      <c r="AJ8" s="159"/>
      <c r="AK8" s="159"/>
      <c r="AL8" s="159"/>
      <c r="AM8" s="159"/>
      <c r="AN8" s="159"/>
      <c r="AO8" s="159"/>
    </row>
    <row r="9" spans="1:44" ht="19.5" customHeight="1" x14ac:dyDescent="0.45">
      <c r="N9" s="70"/>
      <c r="O9" s="70"/>
      <c r="P9" s="70"/>
      <c r="Q9" s="70"/>
      <c r="R9" s="167" t="s">
        <v>365</v>
      </c>
      <c r="S9" s="167"/>
      <c r="T9" s="167"/>
      <c r="U9" s="167"/>
      <c r="V9" s="167"/>
      <c r="W9" s="167"/>
      <c r="X9" s="159" t="str">
        <f>基本情報入力シート!B8 &amp; "・" &amp; 基本情報入力シート!B9</f>
        <v>・</v>
      </c>
      <c r="Y9" s="159"/>
      <c r="Z9" s="159"/>
      <c r="AA9" s="159"/>
      <c r="AB9" s="159"/>
      <c r="AC9" s="159"/>
      <c r="AD9" s="159"/>
      <c r="AE9" s="159"/>
      <c r="AF9" s="159"/>
      <c r="AG9" s="159"/>
      <c r="AH9" s="159"/>
      <c r="AI9" s="159"/>
      <c r="AJ9" s="159"/>
      <c r="AK9" s="159"/>
      <c r="AL9" s="159"/>
      <c r="AM9" s="159"/>
      <c r="AN9" s="159"/>
      <c r="AO9" s="159"/>
    </row>
    <row r="11" spans="1:44" ht="21.6" x14ac:dyDescent="0.45">
      <c r="A11" s="160" t="s">
        <v>228</v>
      </c>
      <c r="B11" s="160"/>
      <c r="C11" s="160"/>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row>
    <row r="13" spans="1:44" ht="19.5" customHeight="1" x14ac:dyDescent="0.45">
      <c r="B13" s="4"/>
      <c r="C13" s="161" t="s">
        <v>331</v>
      </c>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row>
    <row r="14" spans="1:44" x14ac:dyDescent="0.45">
      <c r="B14" s="162" t="s">
        <v>303</v>
      </c>
      <c r="C14" s="162"/>
      <c r="D14" s="162"/>
      <c r="E14" s="162"/>
      <c r="F14" s="162"/>
      <c r="G14" s="162"/>
      <c r="H14" s="163">
        <f>基本情報入力シート!B10</f>
        <v>0</v>
      </c>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R14" s="4"/>
    </row>
    <row r="15" spans="1:44" ht="19.8" thickBot="1" x14ac:dyDescent="0.5">
      <c r="B15" s="164" t="s">
        <v>38</v>
      </c>
      <c r="C15" s="164"/>
      <c r="D15" s="164"/>
      <c r="E15" s="164"/>
      <c r="F15" s="164"/>
      <c r="G15" s="164"/>
      <c r="H15" s="165">
        <f>基本情報入力シート!B11</f>
        <v>0</v>
      </c>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c r="AL15" s="165"/>
      <c r="AM15" s="165"/>
      <c r="AN15" s="165"/>
    </row>
    <row r="16" spans="1:44" ht="27" customHeight="1" thickTop="1" x14ac:dyDescent="0.45">
      <c r="B16" s="152" t="s">
        <v>95</v>
      </c>
      <c r="C16" s="153"/>
      <c r="D16" s="153"/>
      <c r="E16" s="153"/>
      <c r="F16" s="153"/>
      <c r="G16" s="153"/>
      <c r="H16" s="153"/>
      <c r="I16" s="153"/>
      <c r="J16" s="153"/>
      <c r="K16" s="153"/>
      <c r="L16" s="153"/>
      <c r="M16" s="154"/>
      <c r="N16" s="155">
        <f>基本情報入力シート!B18</f>
        <v>0</v>
      </c>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L16" s="156"/>
      <c r="AM16" s="156"/>
      <c r="AN16" s="157"/>
    </row>
    <row r="17" spans="2:40" ht="41.4" customHeight="1" x14ac:dyDescent="0.45">
      <c r="B17" s="140" t="s">
        <v>229</v>
      </c>
      <c r="C17" s="141"/>
      <c r="D17" s="141"/>
      <c r="E17" s="141"/>
      <c r="F17" s="141"/>
      <c r="G17" s="141"/>
      <c r="H17" s="141"/>
      <c r="I17" s="141"/>
      <c r="J17" s="141"/>
      <c r="K17" s="141"/>
      <c r="L17" s="141"/>
      <c r="M17" s="142"/>
      <c r="N17" s="133" t="str">
        <f>IF(基本情報入力シート!B19&lt;&gt;"",基本情報入力シート!B19,"")</f>
        <v/>
      </c>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5"/>
    </row>
    <row r="18" spans="2:40" s="4" customFormat="1" ht="27" customHeight="1" x14ac:dyDescent="0.45">
      <c r="B18" s="132" t="s">
        <v>230</v>
      </c>
      <c r="C18" s="132"/>
      <c r="D18" s="132"/>
      <c r="E18" s="132"/>
      <c r="F18" s="132"/>
      <c r="G18" s="132"/>
      <c r="H18" s="132"/>
      <c r="I18" s="132"/>
      <c r="J18" s="132"/>
      <c r="K18" s="132"/>
      <c r="L18" s="132"/>
      <c r="M18" s="132"/>
      <c r="N18" s="143" t="str">
        <f>ASC(TEXT(基本情報入力シート!B20,"ggge年m月d日"))</f>
        <v>明治33年1月0日</v>
      </c>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5"/>
    </row>
    <row r="19" spans="2:40" s="4" customFormat="1" ht="27" customHeight="1" x14ac:dyDescent="0.45">
      <c r="B19" s="132" t="s">
        <v>231</v>
      </c>
      <c r="C19" s="132"/>
      <c r="D19" s="132"/>
      <c r="E19" s="132"/>
      <c r="F19" s="132"/>
      <c r="G19" s="132"/>
      <c r="H19" s="132"/>
      <c r="I19" s="132"/>
      <c r="J19" s="132"/>
      <c r="K19" s="132"/>
      <c r="L19" s="132"/>
      <c r="M19" s="132"/>
      <c r="N19" s="133" t="str">
        <f>ASC(TEXT(基本情報入力シート!B21,"ggge年m月d日"))</f>
        <v>明治33年1月0日</v>
      </c>
      <c r="O19" s="134"/>
      <c r="P19" s="134"/>
      <c r="Q19" s="134"/>
      <c r="R19" s="134"/>
      <c r="S19" s="134"/>
      <c r="T19" s="134"/>
      <c r="U19" s="134"/>
      <c r="V19" s="139" t="s">
        <v>233</v>
      </c>
      <c r="W19" s="139"/>
      <c r="X19" s="134" t="str">
        <f>ASC(TEXT(基本情報入力シート!B22,"ggge年m月d日"))</f>
        <v>明治33年1月0日</v>
      </c>
      <c r="Y19" s="134"/>
      <c r="Z19" s="134"/>
      <c r="AA19" s="134"/>
      <c r="AB19" s="134"/>
      <c r="AC19" s="134"/>
      <c r="AD19" s="134"/>
      <c r="AE19" s="134"/>
      <c r="AF19" s="77"/>
      <c r="AG19" s="77"/>
      <c r="AH19" s="77"/>
      <c r="AI19" s="77"/>
      <c r="AJ19" s="77"/>
      <c r="AK19" s="77"/>
      <c r="AL19" s="77"/>
      <c r="AM19" s="77"/>
      <c r="AN19" s="78"/>
    </row>
    <row r="20" spans="2:40" s="4" customFormat="1" ht="27" customHeight="1" x14ac:dyDescent="0.45">
      <c r="B20" s="132" t="s">
        <v>98</v>
      </c>
      <c r="C20" s="132"/>
      <c r="D20" s="132"/>
      <c r="E20" s="132"/>
      <c r="F20" s="132"/>
      <c r="G20" s="132"/>
      <c r="H20" s="132"/>
      <c r="I20" s="132"/>
      <c r="J20" s="132"/>
      <c r="K20" s="132"/>
      <c r="L20" s="132"/>
      <c r="M20" s="132"/>
      <c r="N20" s="133">
        <f>基本情報入力シート!B23</f>
        <v>0</v>
      </c>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5"/>
    </row>
    <row r="21" spans="2:40" s="4" customFormat="1" ht="27" customHeight="1" x14ac:dyDescent="0.45">
      <c r="B21" s="146" t="s">
        <v>329</v>
      </c>
      <c r="C21" s="147"/>
      <c r="D21" s="147"/>
      <c r="E21" s="147"/>
      <c r="F21" s="147"/>
      <c r="G21" s="147"/>
      <c r="H21" s="147"/>
      <c r="I21" s="147"/>
      <c r="J21" s="147"/>
      <c r="K21" s="147"/>
      <c r="L21" s="147"/>
      <c r="M21" s="148"/>
      <c r="N21" s="149">
        <f>基本情報入力シート!B24</f>
        <v>0</v>
      </c>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1"/>
    </row>
    <row r="22" spans="2:40" s="4" customFormat="1" ht="27" customHeight="1" x14ac:dyDescent="0.45">
      <c r="B22" s="136" t="s">
        <v>330</v>
      </c>
      <c r="C22" s="137"/>
      <c r="D22" s="137"/>
      <c r="E22" s="137"/>
      <c r="F22" s="137"/>
      <c r="G22" s="137"/>
      <c r="H22" s="137"/>
      <c r="I22" s="137"/>
      <c r="J22" s="137"/>
      <c r="K22" s="137"/>
      <c r="L22" s="137"/>
      <c r="M22" s="138"/>
      <c r="N22" s="128" t="s">
        <v>332</v>
      </c>
      <c r="O22" s="129"/>
      <c r="P22" s="129"/>
      <c r="Q22" s="130" t="str">
        <f>IF(基本情報入力シート!B25&lt;&gt;"",基本情報入力シート!B25,"")</f>
        <v/>
      </c>
      <c r="R22" s="130"/>
      <c r="S22" s="130"/>
      <c r="T22" s="130"/>
      <c r="U22" s="130"/>
      <c r="V22" s="130"/>
      <c r="W22" s="130"/>
      <c r="X22" s="130"/>
      <c r="Y22" s="130"/>
      <c r="Z22" s="130"/>
      <c r="AA22" s="130"/>
      <c r="AB22" s="130"/>
      <c r="AC22" s="130"/>
      <c r="AD22" s="130"/>
      <c r="AE22" s="130"/>
      <c r="AF22" s="130"/>
      <c r="AG22" s="130"/>
      <c r="AH22" s="130"/>
      <c r="AI22" s="130"/>
      <c r="AJ22" s="130"/>
      <c r="AK22" s="130"/>
      <c r="AL22" s="130"/>
      <c r="AM22" s="130"/>
      <c r="AN22" s="131"/>
    </row>
    <row r="84" spans="3:3" x14ac:dyDescent="0.45">
      <c r="C84" s="4"/>
    </row>
    <row r="91" spans="3:3" x14ac:dyDescent="0.45">
      <c r="C91" s="4"/>
    </row>
    <row r="98" spans="3:3" x14ac:dyDescent="0.45">
      <c r="C98" s="4"/>
    </row>
    <row r="112" spans="3:3" x14ac:dyDescent="0.45">
      <c r="C112" s="4"/>
    </row>
    <row r="119" spans="3:3" x14ac:dyDescent="0.45">
      <c r="C119" s="4"/>
    </row>
  </sheetData>
  <sheetProtection sheet="1" objects="1" scenarios="1"/>
  <mergeCells count="28">
    <mergeCell ref="B16:M16"/>
    <mergeCell ref="N16:AN16"/>
    <mergeCell ref="AD3:AN3"/>
    <mergeCell ref="X8:AO8"/>
    <mergeCell ref="X9:AO9"/>
    <mergeCell ref="A11:AP11"/>
    <mergeCell ref="C13:AO13"/>
    <mergeCell ref="B14:G14"/>
    <mergeCell ref="H14:AN14"/>
    <mergeCell ref="B15:G15"/>
    <mergeCell ref="H15:AN15"/>
    <mergeCell ref="R8:W8"/>
    <mergeCell ref="R9:W9"/>
    <mergeCell ref="B17:M17"/>
    <mergeCell ref="N17:AN17"/>
    <mergeCell ref="B18:M18"/>
    <mergeCell ref="N18:AN18"/>
    <mergeCell ref="B21:M21"/>
    <mergeCell ref="N21:AN21"/>
    <mergeCell ref="N22:P22"/>
    <mergeCell ref="Q22:AN22"/>
    <mergeCell ref="B19:M19"/>
    <mergeCell ref="B20:M20"/>
    <mergeCell ref="N20:AN20"/>
    <mergeCell ref="B22:M22"/>
    <mergeCell ref="N19:U19"/>
    <mergeCell ref="V19:W19"/>
    <mergeCell ref="X19:AE19"/>
  </mergeCells>
  <phoneticPr fontId="1"/>
  <pageMargins left="0.7" right="0.7" top="0.75" bottom="0.75" header="0.3" footer="0.3"/>
  <pageSetup paperSize="9" scale="84" orientation="portrait" r:id="rId1"/>
  <colBreaks count="1" manualBreakCount="1">
    <brk id="4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FC23D-54C9-48E0-AE0F-F10C283FE9F1}">
  <dimension ref="A1:AR119"/>
  <sheetViews>
    <sheetView view="pageBreakPreview" zoomScaleNormal="100" zoomScaleSheetLayoutView="100" workbookViewId="0">
      <selection activeCell="A11" sqref="A11:AP11"/>
    </sheetView>
  </sheetViews>
  <sheetFormatPr defaultColWidth="8.69921875" defaultRowHeight="19.2" x14ac:dyDescent="0.45"/>
  <cols>
    <col min="1" max="42" width="2.19921875" style="2" customWidth="1"/>
    <col min="43" max="16384" width="8.69921875" style="2"/>
  </cols>
  <sheetData>
    <row r="1" spans="1:44" x14ac:dyDescent="0.45">
      <c r="A1" s="2" t="s">
        <v>239</v>
      </c>
    </row>
    <row r="3" spans="1:44" ht="19.5" customHeight="1" x14ac:dyDescent="0.45">
      <c r="K3" s="69"/>
      <c r="L3" s="69"/>
      <c r="AD3" s="158" t="str">
        <f>IF(基本情報入力シート!B27&lt;&gt;"", DBCS(TEXT(基本情報入力シート!B27,"ggge年m月d日")), "令和　年　月　日")</f>
        <v>令和　年　月　日</v>
      </c>
      <c r="AE3" s="158"/>
      <c r="AF3" s="158"/>
      <c r="AG3" s="158"/>
      <c r="AH3" s="158"/>
      <c r="AI3" s="158"/>
      <c r="AJ3" s="158"/>
      <c r="AK3" s="158"/>
      <c r="AL3" s="158"/>
      <c r="AM3" s="158"/>
      <c r="AN3" s="158"/>
    </row>
    <row r="5" spans="1:44" x14ac:dyDescent="0.45">
      <c r="B5" s="2" t="s">
        <v>0</v>
      </c>
    </row>
    <row r="7" spans="1:44" x14ac:dyDescent="0.45">
      <c r="Q7" s="2" t="s">
        <v>300</v>
      </c>
    </row>
    <row r="8" spans="1:44" ht="19.5" customHeight="1" x14ac:dyDescent="0.45">
      <c r="N8" s="70"/>
      <c r="O8" s="70"/>
      <c r="P8" s="70"/>
      <c r="Q8" s="70"/>
      <c r="R8" s="168" t="s">
        <v>312</v>
      </c>
      <c r="S8" s="168"/>
      <c r="T8" s="168"/>
      <c r="U8" s="168"/>
      <c r="V8" s="168"/>
      <c r="W8" s="168"/>
      <c r="X8" s="159">
        <f>基本情報入力シート!B7</f>
        <v>0</v>
      </c>
      <c r="Y8" s="159"/>
      <c r="Z8" s="159"/>
      <c r="AA8" s="159"/>
      <c r="AB8" s="159"/>
      <c r="AC8" s="159"/>
      <c r="AD8" s="159"/>
      <c r="AE8" s="159"/>
      <c r="AF8" s="159"/>
      <c r="AG8" s="159"/>
      <c r="AH8" s="159"/>
      <c r="AI8" s="159"/>
      <c r="AJ8" s="159"/>
      <c r="AK8" s="159"/>
      <c r="AL8" s="159"/>
      <c r="AM8" s="159"/>
      <c r="AN8" s="159"/>
      <c r="AO8" s="159"/>
    </row>
    <row r="9" spans="1:44" ht="19.5" customHeight="1" x14ac:dyDescent="0.45">
      <c r="N9" s="70"/>
      <c r="O9" s="70"/>
      <c r="P9" s="70"/>
      <c r="Q9" s="70"/>
      <c r="R9" s="169" t="s">
        <v>365</v>
      </c>
      <c r="S9" s="169"/>
      <c r="T9" s="169"/>
      <c r="U9" s="169"/>
      <c r="V9" s="169"/>
      <c r="W9" s="169"/>
      <c r="X9" s="159" t="str">
        <f>基本情報入力シート!B8 &amp; "・" &amp; 基本情報入力シート!B9</f>
        <v>・</v>
      </c>
      <c r="Y9" s="159"/>
      <c r="Z9" s="159"/>
      <c r="AA9" s="159"/>
      <c r="AB9" s="159"/>
      <c r="AC9" s="159"/>
      <c r="AD9" s="159"/>
      <c r="AE9" s="159"/>
      <c r="AF9" s="159"/>
      <c r="AG9" s="159"/>
      <c r="AH9" s="159"/>
      <c r="AI9" s="159"/>
      <c r="AJ9" s="159"/>
      <c r="AK9" s="159"/>
      <c r="AL9" s="159"/>
      <c r="AM9" s="159"/>
      <c r="AN9" s="159"/>
      <c r="AO9" s="159"/>
    </row>
    <row r="11" spans="1:44" ht="21.6" x14ac:dyDescent="0.45">
      <c r="A11" s="160" t="s">
        <v>240</v>
      </c>
      <c r="B11" s="160"/>
      <c r="C11" s="160"/>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row>
    <row r="13" spans="1:44" ht="19.5" customHeight="1" x14ac:dyDescent="0.45">
      <c r="B13" s="4"/>
      <c r="C13" s="161" t="s">
        <v>241</v>
      </c>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row>
    <row r="14" spans="1:44" x14ac:dyDescent="0.45">
      <c r="B14" s="162" t="s">
        <v>303</v>
      </c>
      <c r="C14" s="162"/>
      <c r="D14" s="162"/>
      <c r="E14" s="162"/>
      <c r="F14" s="162"/>
      <c r="G14" s="162"/>
      <c r="H14" s="163">
        <f>基本情報入力シート!B10</f>
        <v>0</v>
      </c>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R14" s="4"/>
    </row>
    <row r="15" spans="1:44" ht="19.8" thickBot="1" x14ac:dyDescent="0.5">
      <c r="B15" s="164" t="s">
        <v>38</v>
      </c>
      <c r="C15" s="164"/>
      <c r="D15" s="164"/>
      <c r="E15" s="164"/>
      <c r="F15" s="164"/>
      <c r="G15" s="164"/>
      <c r="H15" s="165">
        <f>基本情報入力シート!B11</f>
        <v>0</v>
      </c>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c r="AL15" s="165"/>
      <c r="AM15" s="165"/>
      <c r="AN15" s="165"/>
    </row>
    <row r="16" spans="1:44" ht="41.4" customHeight="1" thickTop="1" x14ac:dyDescent="0.45">
      <c r="B16" s="152" t="s">
        <v>324</v>
      </c>
      <c r="C16" s="153"/>
      <c r="D16" s="153"/>
      <c r="E16" s="153"/>
      <c r="F16" s="153"/>
      <c r="G16" s="153"/>
      <c r="H16" s="153"/>
      <c r="I16" s="153"/>
      <c r="J16" s="153"/>
      <c r="K16" s="153"/>
      <c r="L16" s="153"/>
      <c r="M16" s="154"/>
      <c r="N16" s="178">
        <f>基本情報入力シート!B28</f>
        <v>0</v>
      </c>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79"/>
      <c r="AN16" s="180"/>
    </row>
    <row r="17" spans="2:40" ht="27" customHeight="1" x14ac:dyDescent="0.45">
      <c r="B17" s="181" t="s">
        <v>242</v>
      </c>
      <c r="C17" s="182"/>
      <c r="D17" s="182"/>
      <c r="E17" s="183"/>
      <c r="F17" s="170" t="s">
        <v>325</v>
      </c>
      <c r="G17" s="171"/>
      <c r="H17" s="171"/>
      <c r="I17" s="171"/>
      <c r="J17" s="171"/>
      <c r="K17" s="171"/>
      <c r="L17" s="171"/>
      <c r="M17" s="172"/>
      <c r="N17" s="143">
        <f>基本情報入力シート!B29</f>
        <v>0</v>
      </c>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5"/>
    </row>
    <row r="18" spans="2:40" ht="27" customHeight="1" x14ac:dyDescent="0.45">
      <c r="B18" s="184"/>
      <c r="C18" s="185"/>
      <c r="D18" s="185"/>
      <c r="E18" s="186"/>
      <c r="F18" s="170" t="s">
        <v>243</v>
      </c>
      <c r="G18" s="171"/>
      <c r="H18" s="171"/>
      <c r="I18" s="171"/>
      <c r="J18" s="171"/>
      <c r="K18" s="171"/>
      <c r="L18" s="171"/>
      <c r="M18" s="172"/>
      <c r="N18" s="143">
        <f>基本情報入力シート!B30</f>
        <v>0</v>
      </c>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5"/>
    </row>
    <row r="19" spans="2:40" ht="27" customHeight="1" x14ac:dyDescent="0.45">
      <c r="B19" s="187"/>
      <c r="C19" s="188"/>
      <c r="D19" s="188"/>
      <c r="E19" s="189"/>
      <c r="F19" s="170" t="s">
        <v>244</v>
      </c>
      <c r="G19" s="171"/>
      <c r="H19" s="171"/>
      <c r="I19" s="171"/>
      <c r="J19" s="171"/>
      <c r="K19" s="171"/>
      <c r="L19" s="171"/>
      <c r="M19" s="172"/>
      <c r="N19" s="174" t="str">
        <f>ASC(TEXT(基本情報入力シート!B31,"ggge年m月d日"))</f>
        <v>明治33年1月0日</v>
      </c>
      <c r="O19" s="175"/>
      <c r="P19" s="175"/>
      <c r="Q19" s="175"/>
      <c r="R19" s="175"/>
      <c r="S19" s="175"/>
      <c r="T19" s="175"/>
      <c r="U19" s="175"/>
      <c r="V19" s="176" t="s">
        <v>233</v>
      </c>
      <c r="W19" s="176"/>
      <c r="X19" s="144" t="str">
        <f>ASC(TEXT(基本情報入力シート!B32,"ggge年m月d日"))</f>
        <v>明治33年1月0日</v>
      </c>
      <c r="Y19" s="144"/>
      <c r="Z19" s="144"/>
      <c r="AA19" s="144"/>
      <c r="AB19" s="144"/>
      <c r="AC19" s="144"/>
      <c r="AD19" s="144"/>
      <c r="AE19" s="144"/>
      <c r="AF19" s="75"/>
      <c r="AG19" s="75"/>
      <c r="AH19" s="75"/>
      <c r="AI19" s="75"/>
      <c r="AJ19" s="75"/>
      <c r="AK19" s="75"/>
      <c r="AL19" s="75"/>
      <c r="AM19" s="75"/>
      <c r="AN19" s="76"/>
    </row>
    <row r="20" spans="2:40" ht="27" customHeight="1" x14ac:dyDescent="0.45">
      <c r="B20" s="173" t="s">
        <v>245</v>
      </c>
      <c r="C20" s="173"/>
      <c r="D20" s="173"/>
      <c r="E20" s="173"/>
      <c r="F20" s="170" t="s">
        <v>246</v>
      </c>
      <c r="G20" s="171"/>
      <c r="H20" s="171"/>
      <c r="I20" s="171"/>
      <c r="J20" s="171"/>
      <c r="K20" s="171"/>
      <c r="L20" s="171"/>
      <c r="M20" s="172"/>
      <c r="N20" s="174" t="str">
        <f>ASC(TEXT(基本情報入力シート!B21,"ggge年m月d日"))</f>
        <v>明治33年1月0日</v>
      </c>
      <c r="O20" s="175"/>
      <c r="P20" s="175"/>
      <c r="Q20" s="175"/>
      <c r="R20" s="175"/>
      <c r="S20" s="175"/>
      <c r="T20" s="175"/>
      <c r="U20" s="175"/>
      <c r="V20" s="177" t="s">
        <v>360</v>
      </c>
      <c r="W20" s="177"/>
      <c r="X20" s="144" t="str">
        <f>ASC(TEXT(基本情報入力シート!B22,"ggge年m月d日"))</f>
        <v>明治33年1月0日</v>
      </c>
      <c r="Y20" s="144"/>
      <c r="Z20" s="144"/>
      <c r="AA20" s="144"/>
      <c r="AB20" s="144"/>
      <c r="AC20" s="144"/>
      <c r="AD20" s="144"/>
      <c r="AE20" s="144"/>
      <c r="AF20" s="75"/>
      <c r="AG20" s="75"/>
      <c r="AH20" s="75"/>
      <c r="AI20" s="75"/>
      <c r="AJ20" s="75"/>
      <c r="AK20" s="75"/>
      <c r="AL20" s="75"/>
      <c r="AM20" s="75"/>
      <c r="AN20" s="76"/>
    </row>
    <row r="21" spans="2:40" ht="27" customHeight="1" x14ac:dyDescent="0.45">
      <c r="B21" s="173"/>
      <c r="C21" s="173"/>
      <c r="D21" s="173"/>
      <c r="E21" s="173"/>
      <c r="F21" s="170" t="s">
        <v>247</v>
      </c>
      <c r="G21" s="171"/>
      <c r="H21" s="171"/>
      <c r="I21" s="171"/>
      <c r="J21" s="171"/>
      <c r="K21" s="171"/>
      <c r="L21" s="171"/>
      <c r="M21" s="172"/>
      <c r="N21" s="143">
        <f>基本情報入力シート!B23</f>
        <v>0</v>
      </c>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5"/>
    </row>
    <row r="22" spans="2:40" ht="41.4" customHeight="1" x14ac:dyDescent="0.45">
      <c r="B22" s="140" t="s">
        <v>326</v>
      </c>
      <c r="C22" s="141"/>
      <c r="D22" s="141"/>
      <c r="E22" s="141"/>
      <c r="F22" s="141"/>
      <c r="G22" s="141"/>
      <c r="H22" s="141"/>
      <c r="I22" s="141"/>
      <c r="J22" s="141"/>
      <c r="K22" s="141"/>
      <c r="L22" s="141"/>
      <c r="M22" s="142"/>
      <c r="N22" s="143">
        <f>基本情報入力シート!B35</f>
        <v>0</v>
      </c>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5"/>
    </row>
    <row r="23" spans="2:40" s="4" customFormat="1" ht="41.4" customHeight="1" x14ac:dyDescent="0.45">
      <c r="B23" s="191" t="s">
        <v>117</v>
      </c>
      <c r="C23" s="191"/>
      <c r="D23" s="191"/>
      <c r="E23" s="191"/>
      <c r="F23" s="191"/>
      <c r="G23" s="191"/>
      <c r="H23" s="191"/>
      <c r="I23" s="191"/>
      <c r="J23" s="191"/>
      <c r="K23" s="191"/>
      <c r="L23" s="191"/>
      <c r="M23" s="191"/>
      <c r="N23" s="133">
        <f>基本情報入力シート!B36</f>
        <v>0</v>
      </c>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134"/>
      <c r="AN23" s="135"/>
    </row>
    <row r="24" spans="2:40" ht="27" customHeight="1" x14ac:dyDescent="0.45">
      <c r="B24" s="181" t="s">
        <v>251</v>
      </c>
      <c r="C24" s="182"/>
      <c r="D24" s="182"/>
      <c r="E24" s="183"/>
      <c r="F24" s="170" t="s">
        <v>248</v>
      </c>
      <c r="G24" s="171"/>
      <c r="H24" s="171"/>
      <c r="I24" s="171"/>
      <c r="J24" s="171"/>
      <c r="K24" s="171"/>
      <c r="L24" s="171"/>
      <c r="M24" s="172"/>
      <c r="N24" s="143">
        <f>基本情報入力シート!B37</f>
        <v>0</v>
      </c>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5"/>
    </row>
    <row r="25" spans="2:40" ht="27" customHeight="1" x14ac:dyDescent="0.45">
      <c r="B25" s="184"/>
      <c r="C25" s="185"/>
      <c r="D25" s="185"/>
      <c r="E25" s="186"/>
      <c r="F25" s="170" t="s">
        <v>249</v>
      </c>
      <c r="G25" s="171"/>
      <c r="H25" s="171"/>
      <c r="I25" s="171"/>
      <c r="J25" s="171"/>
      <c r="K25" s="171"/>
      <c r="L25" s="171"/>
      <c r="M25" s="172"/>
      <c r="N25" s="143">
        <f>基本情報入力シート!B38</f>
        <v>0</v>
      </c>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c r="AN25" s="145"/>
    </row>
    <row r="26" spans="2:40" ht="27" customHeight="1" x14ac:dyDescent="0.45">
      <c r="B26" s="187"/>
      <c r="C26" s="188"/>
      <c r="D26" s="188"/>
      <c r="E26" s="189"/>
      <c r="F26" s="170" t="s">
        <v>250</v>
      </c>
      <c r="G26" s="171"/>
      <c r="H26" s="171"/>
      <c r="I26" s="171"/>
      <c r="J26" s="171"/>
      <c r="K26" s="171"/>
      <c r="L26" s="171"/>
      <c r="M26" s="172"/>
      <c r="N26" s="143">
        <f>基本情報入力シート!B39</f>
        <v>0</v>
      </c>
      <c r="O26" s="144"/>
      <c r="P26" s="144"/>
      <c r="Q26" s="144"/>
      <c r="R26" s="144"/>
      <c r="S26" s="144"/>
      <c r="T26" s="144"/>
      <c r="U26" s="144"/>
      <c r="V26" s="144"/>
      <c r="W26" s="144"/>
      <c r="X26" s="144"/>
      <c r="Y26" s="144"/>
      <c r="Z26" s="144"/>
      <c r="AA26" s="144"/>
      <c r="AB26" s="144"/>
      <c r="AC26" s="144"/>
      <c r="AD26" s="144"/>
      <c r="AE26" s="144"/>
      <c r="AF26" s="144"/>
      <c r="AG26" s="144"/>
      <c r="AH26" s="144"/>
      <c r="AI26" s="144"/>
      <c r="AJ26" s="144"/>
      <c r="AK26" s="144"/>
      <c r="AL26" s="144"/>
      <c r="AM26" s="144"/>
      <c r="AN26" s="145"/>
    </row>
    <row r="27" spans="2:40" ht="27" customHeight="1" x14ac:dyDescent="0.45">
      <c r="B27" s="190" t="s">
        <v>327</v>
      </c>
      <c r="C27" s="190"/>
      <c r="D27" s="190"/>
      <c r="E27" s="190"/>
      <c r="F27" s="190"/>
      <c r="G27" s="190"/>
      <c r="H27" s="190"/>
      <c r="I27" s="190"/>
      <c r="J27" s="190"/>
      <c r="K27" s="190"/>
      <c r="L27" s="190"/>
      <c r="M27" s="190"/>
      <c r="N27" s="163">
        <f>基本情報入力シート!B40</f>
        <v>0</v>
      </c>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row>
    <row r="28" spans="2:40" ht="27" customHeight="1" x14ac:dyDescent="0.45">
      <c r="B28" s="190" t="s">
        <v>328</v>
      </c>
      <c r="C28" s="190"/>
      <c r="D28" s="190"/>
      <c r="E28" s="190"/>
      <c r="F28" s="190"/>
      <c r="G28" s="190"/>
      <c r="H28" s="190"/>
      <c r="I28" s="190"/>
      <c r="J28" s="190"/>
      <c r="K28" s="190"/>
      <c r="L28" s="190"/>
      <c r="M28" s="190"/>
      <c r="N28" s="163" t="str">
        <f>IF(基本情報入力シート!B41="","",基本情報入力シート!B41)</f>
        <v/>
      </c>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163"/>
    </row>
    <row r="84" spans="3:3" x14ac:dyDescent="0.45">
      <c r="C84" s="4"/>
    </row>
    <row r="91" spans="3:3" x14ac:dyDescent="0.45">
      <c r="C91" s="4"/>
    </row>
    <row r="98" spans="3:3" x14ac:dyDescent="0.45">
      <c r="C98" s="4"/>
    </row>
    <row r="112" spans="3:3" x14ac:dyDescent="0.45">
      <c r="C112" s="4"/>
    </row>
    <row r="119" spans="3:3" x14ac:dyDescent="0.45">
      <c r="C119" s="4"/>
    </row>
  </sheetData>
  <sheetProtection sheet="1" objects="1" scenarios="1"/>
  <mergeCells count="44">
    <mergeCell ref="B23:M23"/>
    <mergeCell ref="N23:AN23"/>
    <mergeCell ref="B24:E26"/>
    <mergeCell ref="F24:M24"/>
    <mergeCell ref="N24:AN24"/>
    <mergeCell ref="F25:M25"/>
    <mergeCell ref="N25:AN25"/>
    <mergeCell ref="B28:M28"/>
    <mergeCell ref="N28:AN28"/>
    <mergeCell ref="F26:M26"/>
    <mergeCell ref="N26:AN26"/>
    <mergeCell ref="B27:M27"/>
    <mergeCell ref="N27:AN27"/>
    <mergeCell ref="B16:M16"/>
    <mergeCell ref="N16:AN16"/>
    <mergeCell ref="B17:E19"/>
    <mergeCell ref="F17:M17"/>
    <mergeCell ref="F18:M18"/>
    <mergeCell ref="F19:M19"/>
    <mergeCell ref="F20:M20"/>
    <mergeCell ref="F21:M21"/>
    <mergeCell ref="B20:E21"/>
    <mergeCell ref="B22:M22"/>
    <mergeCell ref="N17:AN17"/>
    <mergeCell ref="N18:AN18"/>
    <mergeCell ref="N19:U19"/>
    <mergeCell ref="V19:W19"/>
    <mergeCell ref="X19:AE19"/>
    <mergeCell ref="N20:U20"/>
    <mergeCell ref="V20:W20"/>
    <mergeCell ref="X20:AE20"/>
    <mergeCell ref="N21:AN21"/>
    <mergeCell ref="N22:AN22"/>
    <mergeCell ref="C13:AO13"/>
    <mergeCell ref="B14:G14"/>
    <mergeCell ref="H14:AN14"/>
    <mergeCell ref="B15:G15"/>
    <mergeCell ref="H15:AN15"/>
    <mergeCell ref="A11:AP11"/>
    <mergeCell ref="AD3:AN3"/>
    <mergeCell ref="X8:AO8"/>
    <mergeCell ref="X9:AO9"/>
    <mergeCell ref="R8:W8"/>
    <mergeCell ref="R9:W9"/>
  </mergeCells>
  <phoneticPr fontId="1"/>
  <pageMargins left="0.7" right="0.7" top="0.75" bottom="0.75" header="0.3" footer="0.3"/>
  <pageSetup paperSize="9" scale="84" orientation="portrait" r:id="rId1"/>
  <colBreaks count="1" manualBreakCount="1">
    <brk id="4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1F27C-6ECF-4A80-B754-5D63C37958A7}">
  <dimension ref="A1:AR119"/>
  <sheetViews>
    <sheetView view="pageBreakPreview" zoomScaleNormal="100" zoomScaleSheetLayoutView="100" workbookViewId="0"/>
  </sheetViews>
  <sheetFormatPr defaultColWidth="8.69921875" defaultRowHeight="19.2" x14ac:dyDescent="0.45"/>
  <cols>
    <col min="1" max="42" width="2.19921875" style="2" customWidth="1"/>
    <col min="43" max="16384" width="8.69921875" style="2"/>
  </cols>
  <sheetData>
    <row r="1" spans="1:44" x14ac:dyDescent="0.45">
      <c r="A1" s="2" t="s">
        <v>318</v>
      </c>
    </row>
    <row r="3" spans="1:44" ht="19.5" customHeight="1" x14ac:dyDescent="0.45">
      <c r="K3" s="69"/>
      <c r="L3" s="69"/>
      <c r="AD3" s="158" t="str">
        <f>IF(基本情報入力シート!B43&lt;&gt;"", DBCS(TEXT(基本情報入力シート!B43,"ggge年m月d日")), "令和　年　月　日")</f>
        <v>令和　年　月　日</v>
      </c>
      <c r="AE3" s="158"/>
      <c r="AF3" s="158"/>
      <c r="AG3" s="158"/>
      <c r="AH3" s="158"/>
      <c r="AI3" s="158"/>
      <c r="AJ3" s="158"/>
      <c r="AK3" s="158"/>
      <c r="AL3" s="158"/>
      <c r="AM3" s="158"/>
      <c r="AN3" s="158"/>
    </row>
    <row r="5" spans="1:44" x14ac:dyDescent="0.45">
      <c r="B5" s="2" t="s">
        <v>0</v>
      </c>
    </row>
    <row r="7" spans="1:44" x14ac:dyDescent="0.45">
      <c r="Q7" s="2" t="s">
        <v>300</v>
      </c>
    </row>
    <row r="8" spans="1:44" ht="19.5" customHeight="1" x14ac:dyDescent="0.45">
      <c r="N8" s="70"/>
      <c r="O8" s="70"/>
      <c r="P8" s="70"/>
      <c r="Q8" s="70"/>
      <c r="R8" s="166" t="s">
        <v>312</v>
      </c>
      <c r="S8" s="166"/>
      <c r="T8" s="166"/>
      <c r="U8" s="166"/>
      <c r="V8" s="166"/>
      <c r="W8" s="166"/>
      <c r="X8" s="159">
        <f>基本情報入力シート!B7</f>
        <v>0</v>
      </c>
      <c r="Y8" s="159"/>
      <c r="Z8" s="159"/>
      <c r="AA8" s="159"/>
      <c r="AB8" s="159"/>
      <c r="AC8" s="159"/>
      <c r="AD8" s="159"/>
      <c r="AE8" s="159"/>
      <c r="AF8" s="159"/>
      <c r="AG8" s="159"/>
      <c r="AH8" s="159"/>
      <c r="AI8" s="159"/>
      <c r="AJ8" s="159"/>
      <c r="AK8" s="159"/>
      <c r="AL8" s="159"/>
      <c r="AM8" s="159"/>
      <c r="AN8" s="159"/>
      <c r="AO8" s="159"/>
    </row>
    <row r="9" spans="1:44" ht="19.5" customHeight="1" x14ac:dyDescent="0.45">
      <c r="N9" s="70"/>
      <c r="O9" s="70"/>
      <c r="P9" s="70"/>
      <c r="Q9" s="70"/>
      <c r="R9" s="167" t="s">
        <v>365</v>
      </c>
      <c r="S9" s="167"/>
      <c r="T9" s="167"/>
      <c r="U9" s="167"/>
      <c r="V9" s="167"/>
      <c r="W9" s="167"/>
      <c r="X9" s="159" t="str">
        <f>基本情報入力シート!B8 &amp; "・" &amp; 基本情報入力シート!B9</f>
        <v>・</v>
      </c>
      <c r="Y9" s="159"/>
      <c r="Z9" s="159"/>
      <c r="AA9" s="159"/>
      <c r="AB9" s="159"/>
      <c r="AC9" s="159"/>
      <c r="AD9" s="159"/>
      <c r="AE9" s="159"/>
      <c r="AF9" s="159"/>
      <c r="AG9" s="159"/>
      <c r="AH9" s="159"/>
      <c r="AI9" s="159"/>
      <c r="AJ9" s="159"/>
      <c r="AK9" s="159"/>
      <c r="AL9" s="159"/>
      <c r="AM9" s="159"/>
      <c r="AN9" s="159"/>
      <c r="AO9" s="159"/>
    </row>
    <row r="11" spans="1:44" ht="21.6" x14ac:dyDescent="0.45">
      <c r="A11" s="160" t="s">
        <v>319</v>
      </c>
      <c r="B11" s="160"/>
      <c r="C11" s="160"/>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row>
    <row r="13" spans="1:44" ht="19.5" customHeight="1" x14ac:dyDescent="0.45">
      <c r="B13" s="4"/>
      <c r="C13" s="161" t="s">
        <v>302</v>
      </c>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row>
    <row r="14" spans="1:44" x14ac:dyDescent="0.45">
      <c r="B14" s="190" t="s">
        <v>303</v>
      </c>
      <c r="C14" s="190"/>
      <c r="D14" s="190"/>
      <c r="E14" s="190"/>
      <c r="F14" s="190"/>
      <c r="G14" s="190"/>
      <c r="H14" s="190">
        <f>基本情報入力シート!B10</f>
        <v>0</v>
      </c>
      <c r="I14" s="190"/>
      <c r="J14" s="190"/>
      <c r="K14" s="190"/>
      <c r="L14" s="190"/>
      <c r="M14" s="190"/>
      <c r="N14" s="190"/>
      <c r="O14" s="190"/>
      <c r="P14" s="190"/>
      <c r="Q14" s="190"/>
      <c r="R14" s="190"/>
      <c r="S14" s="190"/>
      <c r="T14" s="190"/>
      <c r="U14" s="190"/>
      <c r="V14" s="190"/>
      <c r="W14" s="190"/>
      <c r="X14" s="190"/>
      <c r="Y14" s="190"/>
      <c r="Z14" s="190"/>
      <c r="AA14" s="190"/>
      <c r="AB14" s="190"/>
      <c r="AC14" s="190"/>
      <c r="AD14" s="190"/>
      <c r="AE14" s="190"/>
      <c r="AF14" s="190"/>
      <c r="AG14" s="190"/>
      <c r="AH14" s="190"/>
      <c r="AI14" s="190"/>
      <c r="AJ14" s="190"/>
      <c r="AK14" s="190"/>
      <c r="AL14" s="190"/>
      <c r="AM14" s="190"/>
      <c r="AN14" s="190"/>
      <c r="AR14" s="4"/>
    </row>
    <row r="15" spans="1:44" ht="19.8" thickBot="1" x14ac:dyDescent="0.5">
      <c r="B15" s="192" t="s">
        <v>38</v>
      </c>
      <c r="C15" s="192"/>
      <c r="D15" s="192"/>
      <c r="E15" s="192"/>
      <c r="F15" s="192"/>
      <c r="G15" s="192"/>
      <c r="H15" s="192">
        <f>基本情報入力シート!B11</f>
        <v>0</v>
      </c>
      <c r="I15" s="192"/>
      <c r="J15" s="192"/>
      <c r="K15" s="192"/>
      <c r="L15" s="192"/>
      <c r="M15" s="192"/>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2"/>
      <c r="AK15" s="192"/>
      <c r="AL15" s="192"/>
      <c r="AM15" s="192"/>
      <c r="AN15" s="192"/>
    </row>
    <row r="16" spans="1:44" ht="19.8" thickTop="1" x14ac:dyDescent="0.45">
      <c r="B16" s="197" t="s">
        <v>256</v>
      </c>
      <c r="C16" s="198"/>
      <c r="D16" s="198"/>
      <c r="E16" s="198"/>
      <c r="F16" s="198"/>
      <c r="G16" s="198"/>
      <c r="H16" s="198"/>
      <c r="I16" s="199"/>
      <c r="J16" s="197" t="s">
        <v>5</v>
      </c>
      <c r="K16" s="198"/>
      <c r="L16" s="198"/>
      <c r="M16" s="198"/>
      <c r="N16" s="198"/>
      <c r="O16" s="199"/>
      <c r="P16" s="197" t="s">
        <v>1</v>
      </c>
      <c r="Q16" s="198"/>
      <c r="R16" s="198"/>
      <c r="S16" s="198"/>
      <c r="T16" s="198"/>
      <c r="U16" s="198"/>
      <c r="V16" s="198"/>
      <c r="W16" s="198"/>
      <c r="X16" s="198"/>
      <c r="Y16" s="198"/>
      <c r="Z16" s="198"/>
      <c r="AA16" s="199"/>
      <c r="AB16" s="194" t="s">
        <v>320</v>
      </c>
      <c r="AC16" s="195"/>
      <c r="AD16" s="195"/>
      <c r="AE16" s="195"/>
      <c r="AF16" s="195"/>
      <c r="AG16" s="195"/>
      <c r="AH16" s="195"/>
      <c r="AI16" s="196"/>
      <c r="AJ16" s="194" t="s">
        <v>322</v>
      </c>
      <c r="AK16" s="195"/>
      <c r="AL16" s="195"/>
      <c r="AM16" s="195"/>
      <c r="AN16" s="196"/>
    </row>
    <row r="17" spans="2:40" x14ac:dyDescent="0.45">
      <c r="B17" s="200"/>
      <c r="C17" s="201"/>
      <c r="D17" s="201"/>
      <c r="E17" s="201"/>
      <c r="F17" s="201"/>
      <c r="G17" s="201"/>
      <c r="H17" s="201"/>
      <c r="I17" s="202"/>
      <c r="J17" s="200"/>
      <c r="K17" s="201"/>
      <c r="L17" s="201"/>
      <c r="M17" s="201"/>
      <c r="N17" s="201"/>
      <c r="O17" s="202"/>
      <c r="P17" s="200"/>
      <c r="Q17" s="201"/>
      <c r="R17" s="201"/>
      <c r="S17" s="201"/>
      <c r="T17" s="201"/>
      <c r="U17" s="201"/>
      <c r="V17" s="201"/>
      <c r="W17" s="201"/>
      <c r="X17" s="201"/>
      <c r="Y17" s="201"/>
      <c r="Z17" s="201"/>
      <c r="AA17" s="202"/>
      <c r="AB17" s="205" t="s">
        <v>321</v>
      </c>
      <c r="AC17" s="206"/>
      <c r="AD17" s="206"/>
      <c r="AE17" s="206"/>
      <c r="AF17" s="206"/>
      <c r="AG17" s="206"/>
      <c r="AH17" s="206"/>
      <c r="AI17" s="207"/>
      <c r="AJ17" s="208" t="s">
        <v>323</v>
      </c>
      <c r="AK17" s="209"/>
      <c r="AL17" s="209"/>
      <c r="AM17" s="209"/>
      <c r="AN17" s="210"/>
    </row>
    <row r="18" spans="2:40" ht="19.5" customHeight="1" x14ac:dyDescent="0.45">
      <c r="B18" s="212" t="str">
        <f>IF(基本情報入力シート!B44&lt;&gt;"",基本情報入力シート!B44,"")</f>
        <v/>
      </c>
      <c r="C18" s="212"/>
      <c r="D18" s="212"/>
      <c r="E18" s="212"/>
      <c r="F18" s="212"/>
      <c r="G18" s="212"/>
      <c r="H18" s="212"/>
      <c r="I18" s="212"/>
      <c r="J18" s="213" t="str">
        <f>IF(基本情報入力シート!B45&lt;&gt;"",基本情報入力シート!B45,"")</f>
        <v/>
      </c>
      <c r="K18" s="213"/>
      <c r="L18" s="213"/>
      <c r="M18" s="213"/>
      <c r="N18" s="213"/>
      <c r="O18" s="214"/>
      <c r="P18" s="193" t="str">
        <f>IF(基本情報入力シート!B46&lt;&gt;"",基本情報入力シート!B46,"")</f>
        <v/>
      </c>
      <c r="Q18" s="193"/>
      <c r="R18" s="193"/>
      <c r="S18" s="193"/>
      <c r="T18" s="193"/>
      <c r="U18" s="193"/>
      <c r="V18" s="193"/>
      <c r="W18" s="193"/>
      <c r="X18" s="193"/>
      <c r="Y18" s="193"/>
      <c r="Z18" s="193"/>
      <c r="AA18" s="193"/>
      <c r="AB18" s="204" t="str">
        <f>IF(基本情報入力シート!B47&lt;&gt;"", ASC(TEXT(基本情報入力シート!B47,"ggge年m月d日")), "")</f>
        <v/>
      </c>
      <c r="AC18" s="204"/>
      <c r="AD18" s="204"/>
      <c r="AE18" s="204"/>
      <c r="AF18" s="204"/>
      <c r="AG18" s="204"/>
      <c r="AH18" s="204"/>
      <c r="AI18" s="204"/>
      <c r="AJ18" s="211" t="str">
        <f>IF(基本情報入力シート!B49&lt;&gt;"",基本情報入力シート!B49,"")</f>
        <v/>
      </c>
      <c r="AK18" s="211"/>
      <c r="AL18" s="211"/>
      <c r="AM18" s="211"/>
      <c r="AN18" s="211"/>
    </row>
    <row r="19" spans="2:40" x14ac:dyDescent="0.45">
      <c r="B19" s="212"/>
      <c r="C19" s="212"/>
      <c r="D19" s="212"/>
      <c r="E19" s="212"/>
      <c r="F19" s="212"/>
      <c r="G19" s="212"/>
      <c r="H19" s="212"/>
      <c r="I19" s="212"/>
      <c r="J19" s="215"/>
      <c r="K19" s="215"/>
      <c r="L19" s="215"/>
      <c r="M19" s="215"/>
      <c r="N19" s="215"/>
      <c r="O19" s="216"/>
      <c r="P19" s="193"/>
      <c r="Q19" s="193"/>
      <c r="R19" s="193"/>
      <c r="S19" s="193"/>
      <c r="T19" s="193"/>
      <c r="U19" s="193"/>
      <c r="V19" s="193"/>
      <c r="W19" s="193"/>
      <c r="X19" s="193"/>
      <c r="Y19" s="193"/>
      <c r="Z19" s="193"/>
      <c r="AA19" s="193"/>
      <c r="AB19" s="193" t="str">
        <f>IF(基本情報入力シート!B48&lt;&gt;"",基本情報入力シート!B48,"")</f>
        <v/>
      </c>
      <c r="AC19" s="193"/>
      <c r="AD19" s="193"/>
      <c r="AE19" s="193"/>
      <c r="AF19" s="193"/>
      <c r="AG19" s="193"/>
      <c r="AH19" s="193"/>
      <c r="AI19" s="193"/>
      <c r="AJ19" s="211"/>
      <c r="AK19" s="211"/>
      <c r="AL19" s="211"/>
      <c r="AM19" s="211"/>
      <c r="AN19" s="211"/>
    </row>
    <row r="20" spans="2:40" x14ac:dyDescent="0.45">
      <c r="B20" s="212" t="str">
        <f>IF(基本情報入力シート!B50&lt;&gt;"",基本情報入力シート!B50,"")</f>
        <v/>
      </c>
      <c r="C20" s="212"/>
      <c r="D20" s="212"/>
      <c r="E20" s="212"/>
      <c r="F20" s="212"/>
      <c r="G20" s="212"/>
      <c r="H20" s="212"/>
      <c r="I20" s="212"/>
      <c r="J20" s="213" t="str">
        <f>IF(基本情報入力シート!B51&lt;&gt;"",基本情報入力シート!B51,"")</f>
        <v/>
      </c>
      <c r="K20" s="213"/>
      <c r="L20" s="213"/>
      <c r="M20" s="213"/>
      <c r="N20" s="213"/>
      <c r="O20" s="214"/>
      <c r="P20" s="193" t="str">
        <f>IF(基本情報入力シート!B52&lt;&gt;"",基本情報入力シート!B52,"")</f>
        <v/>
      </c>
      <c r="Q20" s="193"/>
      <c r="R20" s="193"/>
      <c r="S20" s="193"/>
      <c r="T20" s="193"/>
      <c r="U20" s="193"/>
      <c r="V20" s="193"/>
      <c r="W20" s="193"/>
      <c r="X20" s="193"/>
      <c r="Y20" s="193"/>
      <c r="Z20" s="193"/>
      <c r="AA20" s="193"/>
      <c r="AB20" s="204" t="str">
        <f>IF(基本情報入力シート!B53&lt;&gt;"", ASC(TEXT(基本情報入力シート!B53,"ggge年m月d日")), "")</f>
        <v/>
      </c>
      <c r="AC20" s="204"/>
      <c r="AD20" s="204"/>
      <c r="AE20" s="204"/>
      <c r="AF20" s="204"/>
      <c r="AG20" s="204"/>
      <c r="AH20" s="204"/>
      <c r="AI20" s="204"/>
      <c r="AJ20" s="211" t="str">
        <f>IF(基本情報入力シート!B55&lt;&gt;"",基本情報入力シート!B55,"")</f>
        <v/>
      </c>
      <c r="AK20" s="211"/>
      <c r="AL20" s="211"/>
      <c r="AM20" s="211"/>
      <c r="AN20" s="211"/>
    </row>
    <row r="21" spans="2:40" x14ac:dyDescent="0.45">
      <c r="B21" s="212"/>
      <c r="C21" s="212"/>
      <c r="D21" s="212"/>
      <c r="E21" s="212"/>
      <c r="F21" s="212"/>
      <c r="G21" s="212"/>
      <c r="H21" s="212"/>
      <c r="I21" s="212"/>
      <c r="J21" s="215"/>
      <c r="K21" s="215"/>
      <c r="L21" s="215"/>
      <c r="M21" s="215"/>
      <c r="N21" s="215"/>
      <c r="O21" s="216"/>
      <c r="P21" s="193"/>
      <c r="Q21" s="193"/>
      <c r="R21" s="193"/>
      <c r="S21" s="193"/>
      <c r="T21" s="193"/>
      <c r="U21" s="193"/>
      <c r="V21" s="193"/>
      <c r="W21" s="193"/>
      <c r="X21" s="193"/>
      <c r="Y21" s="193"/>
      <c r="Z21" s="193"/>
      <c r="AA21" s="193"/>
      <c r="AB21" s="193" t="str">
        <f>IF(基本情報入力シート!B54&lt;&gt;"",基本情報入力シート!B54,"")</f>
        <v/>
      </c>
      <c r="AC21" s="193"/>
      <c r="AD21" s="193"/>
      <c r="AE21" s="193"/>
      <c r="AF21" s="193"/>
      <c r="AG21" s="193"/>
      <c r="AH21" s="193"/>
      <c r="AI21" s="193"/>
      <c r="AJ21" s="211"/>
      <c r="AK21" s="211"/>
      <c r="AL21" s="211"/>
      <c r="AM21" s="211"/>
      <c r="AN21" s="211"/>
    </row>
    <row r="22" spans="2:40" x14ac:dyDescent="0.45">
      <c r="B22" s="212" t="str">
        <f>IF(基本情報入力シート!B56&lt;&gt;"",基本情報入力シート!B56,"")</f>
        <v/>
      </c>
      <c r="C22" s="212"/>
      <c r="D22" s="212"/>
      <c r="E22" s="212"/>
      <c r="F22" s="212"/>
      <c r="G22" s="212"/>
      <c r="H22" s="212"/>
      <c r="I22" s="212"/>
      <c r="J22" s="213" t="str">
        <f>IF(基本情報入力シート!B57&lt;&gt;"",基本情報入力シート!B57,"")</f>
        <v/>
      </c>
      <c r="K22" s="213"/>
      <c r="L22" s="213"/>
      <c r="M22" s="213"/>
      <c r="N22" s="213"/>
      <c r="O22" s="214"/>
      <c r="P22" s="193" t="str">
        <f>IF(基本情報入力シート!B58&lt;&gt;"",基本情報入力シート!B58,"")</f>
        <v/>
      </c>
      <c r="Q22" s="193"/>
      <c r="R22" s="193"/>
      <c r="S22" s="193"/>
      <c r="T22" s="193"/>
      <c r="U22" s="193"/>
      <c r="V22" s="193"/>
      <c r="W22" s="193"/>
      <c r="X22" s="193"/>
      <c r="Y22" s="193"/>
      <c r="Z22" s="193"/>
      <c r="AA22" s="193"/>
      <c r="AB22" s="204" t="str">
        <f>IF(基本情報入力シート!B59&lt;&gt;"", ASC(TEXT(基本情報入力シート!B59,"ggge年m月d日")), "")</f>
        <v/>
      </c>
      <c r="AC22" s="204"/>
      <c r="AD22" s="204"/>
      <c r="AE22" s="204"/>
      <c r="AF22" s="204"/>
      <c r="AG22" s="204"/>
      <c r="AH22" s="204"/>
      <c r="AI22" s="204"/>
      <c r="AJ22" s="211" t="str">
        <f>IF(基本情報入力シート!B61&lt;&gt;"",基本情報入力シート!B61,"")</f>
        <v/>
      </c>
      <c r="AK22" s="211"/>
      <c r="AL22" s="211"/>
      <c r="AM22" s="211"/>
      <c r="AN22" s="211"/>
    </row>
    <row r="23" spans="2:40" x14ac:dyDescent="0.45">
      <c r="B23" s="212"/>
      <c r="C23" s="212"/>
      <c r="D23" s="212"/>
      <c r="E23" s="212"/>
      <c r="F23" s="212"/>
      <c r="G23" s="212"/>
      <c r="H23" s="212"/>
      <c r="I23" s="212"/>
      <c r="J23" s="215"/>
      <c r="K23" s="215"/>
      <c r="L23" s="215"/>
      <c r="M23" s="215"/>
      <c r="N23" s="215"/>
      <c r="O23" s="216"/>
      <c r="P23" s="193"/>
      <c r="Q23" s="193"/>
      <c r="R23" s="193"/>
      <c r="S23" s="193"/>
      <c r="T23" s="193"/>
      <c r="U23" s="193"/>
      <c r="V23" s="193"/>
      <c r="W23" s="193"/>
      <c r="X23" s="193"/>
      <c r="Y23" s="193"/>
      <c r="Z23" s="193"/>
      <c r="AA23" s="193"/>
      <c r="AB23" s="193" t="str">
        <f>IF(基本情報入力シート!B60&lt;&gt;"",基本情報入力シート!B60,"")</f>
        <v/>
      </c>
      <c r="AC23" s="193"/>
      <c r="AD23" s="193"/>
      <c r="AE23" s="193"/>
      <c r="AF23" s="193"/>
      <c r="AG23" s="193"/>
      <c r="AH23" s="193"/>
      <c r="AI23" s="193"/>
      <c r="AJ23" s="211"/>
      <c r="AK23" s="211"/>
      <c r="AL23" s="211"/>
      <c r="AM23" s="211"/>
      <c r="AN23" s="211"/>
    </row>
    <row r="24" spans="2:40" x14ac:dyDescent="0.45">
      <c r="B24" s="212"/>
      <c r="C24" s="212"/>
      <c r="D24" s="212"/>
      <c r="E24" s="212"/>
      <c r="F24" s="212"/>
      <c r="G24" s="212"/>
      <c r="H24" s="212"/>
      <c r="I24" s="212"/>
      <c r="J24" s="213"/>
      <c r="K24" s="213"/>
      <c r="L24" s="213"/>
      <c r="M24" s="213"/>
      <c r="N24" s="213"/>
      <c r="O24" s="214"/>
      <c r="P24" s="193"/>
      <c r="Q24" s="193"/>
      <c r="R24" s="193"/>
      <c r="S24" s="193"/>
      <c r="T24" s="193"/>
      <c r="U24" s="193"/>
      <c r="V24" s="193"/>
      <c r="W24" s="193"/>
      <c r="X24" s="193"/>
      <c r="Y24" s="193"/>
      <c r="Z24" s="193"/>
      <c r="AA24" s="193"/>
      <c r="AB24" s="204"/>
      <c r="AC24" s="204"/>
      <c r="AD24" s="204"/>
      <c r="AE24" s="204"/>
      <c r="AF24" s="204"/>
      <c r="AG24" s="204"/>
      <c r="AH24" s="204"/>
      <c r="AI24" s="204"/>
      <c r="AJ24" s="211"/>
      <c r="AK24" s="211"/>
      <c r="AL24" s="211"/>
      <c r="AM24" s="211"/>
      <c r="AN24" s="211"/>
    </row>
    <row r="25" spans="2:40" x14ac:dyDescent="0.45">
      <c r="B25" s="212"/>
      <c r="C25" s="212"/>
      <c r="D25" s="212"/>
      <c r="E25" s="212"/>
      <c r="F25" s="212"/>
      <c r="G25" s="212"/>
      <c r="H25" s="212"/>
      <c r="I25" s="212"/>
      <c r="J25" s="215"/>
      <c r="K25" s="215"/>
      <c r="L25" s="215"/>
      <c r="M25" s="215"/>
      <c r="N25" s="215"/>
      <c r="O25" s="216"/>
      <c r="P25" s="193"/>
      <c r="Q25" s="193"/>
      <c r="R25" s="193"/>
      <c r="S25" s="193"/>
      <c r="T25" s="193"/>
      <c r="U25" s="193"/>
      <c r="V25" s="193"/>
      <c r="W25" s="193"/>
      <c r="X25" s="193"/>
      <c r="Y25" s="193"/>
      <c r="Z25" s="193"/>
      <c r="AA25" s="193"/>
      <c r="AB25" s="193"/>
      <c r="AC25" s="193"/>
      <c r="AD25" s="193"/>
      <c r="AE25" s="193"/>
      <c r="AF25" s="193"/>
      <c r="AG25" s="193"/>
      <c r="AH25" s="193"/>
      <c r="AI25" s="193"/>
      <c r="AJ25" s="211"/>
      <c r="AK25" s="211"/>
      <c r="AL25" s="211"/>
      <c r="AM25" s="211"/>
      <c r="AN25" s="211"/>
    </row>
    <row r="26" spans="2:40" x14ac:dyDescent="0.45">
      <c r="B26" s="203"/>
      <c r="C26" s="203"/>
      <c r="D26" s="203"/>
      <c r="E26" s="203"/>
      <c r="F26" s="203"/>
      <c r="G26" s="203"/>
      <c r="H26" s="203"/>
      <c r="I26" s="203"/>
      <c r="J26" s="203"/>
      <c r="K26" s="203"/>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3"/>
      <c r="AM26" s="203"/>
      <c r="AN26" s="203"/>
    </row>
    <row r="84" spans="3:3" x14ac:dyDescent="0.45">
      <c r="C84" s="4"/>
    </row>
    <row r="91" spans="3:3" x14ac:dyDescent="0.45">
      <c r="C91" s="4"/>
    </row>
    <row r="98" spans="3:3" x14ac:dyDescent="0.45">
      <c r="C98" s="4"/>
    </row>
    <row r="112" spans="3:3" x14ac:dyDescent="0.45">
      <c r="C112" s="4"/>
    </row>
    <row r="119" spans="3:3" x14ac:dyDescent="0.45">
      <c r="C119" s="4"/>
    </row>
  </sheetData>
  <sheetProtection sheet="1" objects="1" scenarios="1"/>
  <mergeCells count="47">
    <mergeCell ref="B22:I23"/>
    <mergeCell ref="J22:O23"/>
    <mergeCell ref="B24:I25"/>
    <mergeCell ref="J24:O25"/>
    <mergeCell ref="J18:O19"/>
    <mergeCell ref="J16:O17"/>
    <mergeCell ref="B16:I17"/>
    <mergeCell ref="B18:I19"/>
    <mergeCell ref="B20:I21"/>
    <mergeCell ref="J20:O21"/>
    <mergeCell ref="AJ24:AN25"/>
    <mergeCell ref="AB25:AI25"/>
    <mergeCell ref="P20:AA21"/>
    <mergeCell ref="AB20:AI20"/>
    <mergeCell ref="AJ20:AN21"/>
    <mergeCell ref="AB21:AI21"/>
    <mergeCell ref="P22:AA23"/>
    <mergeCell ref="AB22:AI22"/>
    <mergeCell ref="AJ22:AN23"/>
    <mergeCell ref="AB23:AI23"/>
    <mergeCell ref="P18:AA19"/>
    <mergeCell ref="AB16:AI16"/>
    <mergeCell ref="P16:AA17"/>
    <mergeCell ref="AJ16:AN16"/>
    <mergeCell ref="B26:G26"/>
    <mergeCell ref="H26:L26"/>
    <mergeCell ref="M26:AA26"/>
    <mergeCell ref="AB26:AH26"/>
    <mergeCell ref="AI26:AN26"/>
    <mergeCell ref="AB18:AI18"/>
    <mergeCell ref="AB17:AI17"/>
    <mergeCell ref="AJ17:AN17"/>
    <mergeCell ref="AJ18:AN19"/>
    <mergeCell ref="AB19:AI19"/>
    <mergeCell ref="P24:AA25"/>
    <mergeCell ref="AB24:AI24"/>
    <mergeCell ref="C13:AO13"/>
    <mergeCell ref="B14:G14"/>
    <mergeCell ref="H14:AN14"/>
    <mergeCell ref="B15:G15"/>
    <mergeCell ref="H15:AN15"/>
    <mergeCell ref="A11:AP11"/>
    <mergeCell ref="AD3:AN3"/>
    <mergeCell ref="X8:AO8"/>
    <mergeCell ref="X9:AO9"/>
    <mergeCell ref="R8:W8"/>
    <mergeCell ref="R9:W9"/>
  </mergeCells>
  <phoneticPr fontId="1"/>
  <pageMargins left="0.7" right="0.7" top="0.75" bottom="0.75" header="0.3" footer="0.3"/>
  <pageSetup paperSize="9" scale="84" orientation="portrait" r:id="rId1"/>
  <colBreaks count="1" manualBreakCount="1">
    <brk id="4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02CE7-552C-426D-830E-0EE2FBBD5F23}">
  <dimension ref="A1:F119"/>
  <sheetViews>
    <sheetView view="pageBreakPreview" zoomScale="90" zoomScaleNormal="70" zoomScaleSheetLayoutView="90" workbookViewId="0">
      <selection sqref="A1:C1"/>
    </sheetView>
  </sheetViews>
  <sheetFormatPr defaultRowHeight="17.399999999999999" x14ac:dyDescent="0.45"/>
  <cols>
    <col min="1" max="1" width="4.69921875" style="46" customWidth="1"/>
    <col min="2" max="2" width="5.19921875" style="46" customWidth="1"/>
    <col min="3" max="3" width="84.8984375" style="47" customWidth="1"/>
    <col min="4" max="6" width="17.59765625" style="29" customWidth="1"/>
    <col min="7" max="255" width="9" style="29"/>
    <col min="256" max="256" width="4.69921875" style="29" customWidth="1"/>
    <col min="257" max="257" width="5.19921875" style="29" customWidth="1"/>
    <col min="258" max="258" width="84.8984375" style="29" customWidth="1"/>
    <col min="259" max="262" width="17.59765625" style="29" customWidth="1"/>
    <col min="263" max="511" width="9" style="29"/>
    <col min="512" max="512" width="4.69921875" style="29" customWidth="1"/>
    <col min="513" max="513" width="5.19921875" style="29" customWidth="1"/>
    <col min="514" max="514" width="84.8984375" style="29" customWidth="1"/>
    <col min="515" max="518" width="17.59765625" style="29" customWidth="1"/>
    <col min="519" max="767" width="9" style="29"/>
    <col min="768" max="768" width="4.69921875" style="29" customWidth="1"/>
    <col min="769" max="769" width="5.19921875" style="29" customWidth="1"/>
    <col min="770" max="770" width="84.8984375" style="29" customWidth="1"/>
    <col min="771" max="774" width="17.59765625" style="29" customWidth="1"/>
    <col min="775" max="1023" width="9" style="29"/>
    <col min="1024" max="1024" width="4.69921875" style="29" customWidth="1"/>
    <col min="1025" max="1025" width="5.19921875" style="29" customWidth="1"/>
    <col min="1026" max="1026" width="84.8984375" style="29" customWidth="1"/>
    <col min="1027" max="1030" width="17.59765625" style="29" customWidth="1"/>
    <col min="1031" max="1279" width="9" style="29"/>
    <col min="1280" max="1280" width="4.69921875" style="29" customWidth="1"/>
    <col min="1281" max="1281" width="5.19921875" style="29" customWidth="1"/>
    <col min="1282" max="1282" width="84.8984375" style="29" customWidth="1"/>
    <col min="1283" max="1286" width="17.59765625" style="29" customWidth="1"/>
    <col min="1287" max="1535" width="9" style="29"/>
    <col min="1536" max="1536" width="4.69921875" style="29" customWidth="1"/>
    <col min="1537" max="1537" width="5.19921875" style="29" customWidth="1"/>
    <col min="1538" max="1538" width="84.8984375" style="29" customWidth="1"/>
    <col min="1539" max="1542" width="17.59765625" style="29" customWidth="1"/>
    <col min="1543" max="1791" width="9" style="29"/>
    <col min="1792" max="1792" width="4.69921875" style="29" customWidth="1"/>
    <col min="1793" max="1793" width="5.19921875" style="29" customWidth="1"/>
    <col min="1794" max="1794" width="84.8984375" style="29" customWidth="1"/>
    <col min="1795" max="1798" width="17.59765625" style="29" customWidth="1"/>
    <col min="1799" max="2047" width="9" style="29"/>
    <col min="2048" max="2048" width="4.69921875" style="29" customWidth="1"/>
    <col min="2049" max="2049" width="5.19921875" style="29" customWidth="1"/>
    <col min="2050" max="2050" width="84.8984375" style="29" customWidth="1"/>
    <col min="2051" max="2054" width="17.59765625" style="29" customWidth="1"/>
    <col min="2055" max="2303" width="9" style="29"/>
    <col min="2304" max="2304" width="4.69921875" style="29" customWidth="1"/>
    <col min="2305" max="2305" width="5.19921875" style="29" customWidth="1"/>
    <col min="2306" max="2306" width="84.8984375" style="29" customWidth="1"/>
    <col min="2307" max="2310" width="17.59765625" style="29" customWidth="1"/>
    <col min="2311" max="2559" width="9" style="29"/>
    <col min="2560" max="2560" width="4.69921875" style="29" customWidth="1"/>
    <col min="2561" max="2561" width="5.19921875" style="29" customWidth="1"/>
    <col min="2562" max="2562" width="84.8984375" style="29" customWidth="1"/>
    <col min="2563" max="2566" width="17.59765625" style="29" customWidth="1"/>
    <col min="2567" max="2815" width="9" style="29"/>
    <col min="2816" max="2816" width="4.69921875" style="29" customWidth="1"/>
    <col min="2817" max="2817" width="5.19921875" style="29" customWidth="1"/>
    <col min="2818" max="2818" width="84.8984375" style="29" customWidth="1"/>
    <col min="2819" max="2822" width="17.59765625" style="29" customWidth="1"/>
    <col min="2823" max="3071" width="9" style="29"/>
    <col min="3072" max="3072" width="4.69921875" style="29" customWidth="1"/>
    <col min="3073" max="3073" width="5.19921875" style="29" customWidth="1"/>
    <col min="3074" max="3074" width="84.8984375" style="29" customWidth="1"/>
    <col min="3075" max="3078" width="17.59765625" style="29" customWidth="1"/>
    <col min="3079" max="3327" width="9" style="29"/>
    <col min="3328" max="3328" width="4.69921875" style="29" customWidth="1"/>
    <col min="3329" max="3329" width="5.19921875" style="29" customWidth="1"/>
    <col min="3330" max="3330" width="84.8984375" style="29" customWidth="1"/>
    <col min="3331" max="3334" width="17.59765625" style="29" customWidth="1"/>
    <col min="3335" max="3583" width="9" style="29"/>
    <col min="3584" max="3584" width="4.69921875" style="29" customWidth="1"/>
    <col min="3585" max="3585" width="5.19921875" style="29" customWidth="1"/>
    <col min="3586" max="3586" width="84.8984375" style="29" customWidth="1"/>
    <col min="3587" max="3590" width="17.59765625" style="29" customWidth="1"/>
    <col min="3591" max="3839" width="9" style="29"/>
    <col min="3840" max="3840" width="4.69921875" style="29" customWidth="1"/>
    <col min="3841" max="3841" width="5.19921875" style="29" customWidth="1"/>
    <col min="3842" max="3842" width="84.8984375" style="29" customWidth="1"/>
    <col min="3843" max="3846" width="17.59765625" style="29" customWidth="1"/>
    <col min="3847" max="4095" width="9" style="29"/>
    <col min="4096" max="4096" width="4.69921875" style="29" customWidth="1"/>
    <col min="4097" max="4097" width="5.19921875" style="29" customWidth="1"/>
    <col min="4098" max="4098" width="84.8984375" style="29" customWidth="1"/>
    <col min="4099" max="4102" width="17.59765625" style="29" customWidth="1"/>
    <col min="4103" max="4351" width="9" style="29"/>
    <col min="4352" max="4352" width="4.69921875" style="29" customWidth="1"/>
    <col min="4353" max="4353" width="5.19921875" style="29" customWidth="1"/>
    <col min="4354" max="4354" width="84.8984375" style="29" customWidth="1"/>
    <col min="4355" max="4358" width="17.59765625" style="29" customWidth="1"/>
    <col min="4359" max="4607" width="9" style="29"/>
    <col min="4608" max="4608" width="4.69921875" style="29" customWidth="1"/>
    <col min="4609" max="4609" width="5.19921875" style="29" customWidth="1"/>
    <col min="4610" max="4610" width="84.8984375" style="29" customWidth="1"/>
    <col min="4611" max="4614" width="17.59765625" style="29" customWidth="1"/>
    <col min="4615" max="4863" width="9" style="29"/>
    <col min="4864" max="4864" width="4.69921875" style="29" customWidth="1"/>
    <col min="4865" max="4865" width="5.19921875" style="29" customWidth="1"/>
    <col min="4866" max="4866" width="84.8984375" style="29" customWidth="1"/>
    <col min="4867" max="4870" width="17.59765625" style="29" customWidth="1"/>
    <col min="4871" max="5119" width="9" style="29"/>
    <col min="5120" max="5120" width="4.69921875" style="29" customWidth="1"/>
    <col min="5121" max="5121" width="5.19921875" style="29" customWidth="1"/>
    <col min="5122" max="5122" width="84.8984375" style="29" customWidth="1"/>
    <col min="5123" max="5126" width="17.59765625" style="29" customWidth="1"/>
    <col min="5127" max="5375" width="9" style="29"/>
    <col min="5376" max="5376" width="4.69921875" style="29" customWidth="1"/>
    <col min="5377" max="5377" width="5.19921875" style="29" customWidth="1"/>
    <col min="5378" max="5378" width="84.8984375" style="29" customWidth="1"/>
    <col min="5379" max="5382" width="17.59765625" style="29" customWidth="1"/>
    <col min="5383" max="5631" width="9" style="29"/>
    <col min="5632" max="5632" width="4.69921875" style="29" customWidth="1"/>
    <col min="5633" max="5633" width="5.19921875" style="29" customWidth="1"/>
    <col min="5634" max="5634" width="84.8984375" style="29" customWidth="1"/>
    <col min="5635" max="5638" width="17.59765625" style="29" customWidth="1"/>
    <col min="5639" max="5887" width="9" style="29"/>
    <col min="5888" max="5888" width="4.69921875" style="29" customWidth="1"/>
    <col min="5889" max="5889" width="5.19921875" style="29" customWidth="1"/>
    <col min="5890" max="5890" width="84.8984375" style="29" customWidth="1"/>
    <col min="5891" max="5894" width="17.59765625" style="29" customWidth="1"/>
    <col min="5895" max="6143" width="9" style="29"/>
    <col min="6144" max="6144" width="4.69921875" style="29" customWidth="1"/>
    <col min="6145" max="6145" width="5.19921875" style="29" customWidth="1"/>
    <col min="6146" max="6146" width="84.8984375" style="29" customWidth="1"/>
    <col min="6147" max="6150" width="17.59765625" style="29" customWidth="1"/>
    <col min="6151" max="6399" width="9" style="29"/>
    <col min="6400" max="6400" width="4.69921875" style="29" customWidth="1"/>
    <col min="6401" max="6401" width="5.19921875" style="29" customWidth="1"/>
    <col min="6402" max="6402" width="84.8984375" style="29" customWidth="1"/>
    <col min="6403" max="6406" width="17.59765625" style="29" customWidth="1"/>
    <col min="6407" max="6655" width="9" style="29"/>
    <col min="6656" max="6656" width="4.69921875" style="29" customWidth="1"/>
    <col min="6657" max="6657" width="5.19921875" style="29" customWidth="1"/>
    <col min="6658" max="6658" width="84.8984375" style="29" customWidth="1"/>
    <col min="6659" max="6662" width="17.59765625" style="29" customWidth="1"/>
    <col min="6663" max="6911" width="9" style="29"/>
    <col min="6912" max="6912" width="4.69921875" style="29" customWidth="1"/>
    <col min="6913" max="6913" width="5.19921875" style="29" customWidth="1"/>
    <col min="6914" max="6914" width="84.8984375" style="29" customWidth="1"/>
    <col min="6915" max="6918" width="17.59765625" style="29" customWidth="1"/>
    <col min="6919" max="7167" width="9" style="29"/>
    <col min="7168" max="7168" width="4.69921875" style="29" customWidth="1"/>
    <col min="7169" max="7169" width="5.19921875" style="29" customWidth="1"/>
    <col min="7170" max="7170" width="84.8984375" style="29" customWidth="1"/>
    <col min="7171" max="7174" width="17.59765625" style="29" customWidth="1"/>
    <col min="7175" max="7423" width="9" style="29"/>
    <col min="7424" max="7424" width="4.69921875" style="29" customWidth="1"/>
    <col min="7425" max="7425" width="5.19921875" style="29" customWidth="1"/>
    <col min="7426" max="7426" width="84.8984375" style="29" customWidth="1"/>
    <col min="7427" max="7430" width="17.59765625" style="29" customWidth="1"/>
    <col min="7431" max="7679" width="9" style="29"/>
    <col min="7680" max="7680" width="4.69921875" style="29" customWidth="1"/>
    <col min="7681" max="7681" width="5.19921875" style="29" customWidth="1"/>
    <col min="7682" max="7682" width="84.8984375" style="29" customWidth="1"/>
    <col min="7683" max="7686" width="17.59765625" style="29" customWidth="1"/>
    <col min="7687" max="7935" width="9" style="29"/>
    <col min="7936" max="7936" width="4.69921875" style="29" customWidth="1"/>
    <col min="7937" max="7937" width="5.19921875" style="29" customWidth="1"/>
    <col min="7938" max="7938" width="84.8984375" style="29" customWidth="1"/>
    <col min="7939" max="7942" width="17.59765625" style="29" customWidth="1"/>
    <col min="7943" max="8191" width="9" style="29"/>
    <col min="8192" max="8192" width="4.69921875" style="29" customWidth="1"/>
    <col min="8193" max="8193" width="5.19921875" style="29" customWidth="1"/>
    <col min="8194" max="8194" width="84.8984375" style="29" customWidth="1"/>
    <col min="8195" max="8198" width="17.59765625" style="29" customWidth="1"/>
    <col min="8199" max="8447" width="9" style="29"/>
    <col min="8448" max="8448" width="4.69921875" style="29" customWidth="1"/>
    <col min="8449" max="8449" width="5.19921875" style="29" customWidth="1"/>
    <col min="8450" max="8450" width="84.8984375" style="29" customWidth="1"/>
    <col min="8451" max="8454" width="17.59765625" style="29" customWidth="1"/>
    <col min="8455" max="8703" width="9" style="29"/>
    <col min="8704" max="8704" width="4.69921875" style="29" customWidth="1"/>
    <col min="8705" max="8705" width="5.19921875" style="29" customWidth="1"/>
    <col min="8706" max="8706" width="84.8984375" style="29" customWidth="1"/>
    <col min="8707" max="8710" width="17.59765625" style="29" customWidth="1"/>
    <col min="8711" max="8959" width="9" style="29"/>
    <col min="8960" max="8960" width="4.69921875" style="29" customWidth="1"/>
    <col min="8961" max="8961" width="5.19921875" style="29" customWidth="1"/>
    <col min="8962" max="8962" width="84.8984375" style="29" customWidth="1"/>
    <col min="8963" max="8966" width="17.59765625" style="29" customWidth="1"/>
    <col min="8967" max="9215" width="9" style="29"/>
    <col min="9216" max="9216" width="4.69921875" style="29" customWidth="1"/>
    <col min="9217" max="9217" width="5.19921875" style="29" customWidth="1"/>
    <col min="9218" max="9218" width="84.8984375" style="29" customWidth="1"/>
    <col min="9219" max="9222" width="17.59765625" style="29" customWidth="1"/>
    <col min="9223" max="9471" width="9" style="29"/>
    <col min="9472" max="9472" width="4.69921875" style="29" customWidth="1"/>
    <col min="9473" max="9473" width="5.19921875" style="29" customWidth="1"/>
    <col min="9474" max="9474" width="84.8984375" style="29" customWidth="1"/>
    <col min="9475" max="9478" width="17.59765625" style="29" customWidth="1"/>
    <col min="9479" max="9727" width="9" style="29"/>
    <col min="9728" max="9728" width="4.69921875" style="29" customWidth="1"/>
    <col min="9729" max="9729" width="5.19921875" style="29" customWidth="1"/>
    <col min="9730" max="9730" width="84.8984375" style="29" customWidth="1"/>
    <col min="9731" max="9734" width="17.59765625" style="29" customWidth="1"/>
    <col min="9735" max="9983" width="9" style="29"/>
    <col min="9984" max="9984" width="4.69921875" style="29" customWidth="1"/>
    <col min="9985" max="9985" width="5.19921875" style="29" customWidth="1"/>
    <col min="9986" max="9986" width="84.8984375" style="29" customWidth="1"/>
    <col min="9987" max="9990" width="17.59765625" style="29" customWidth="1"/>
    <col min="9991" max="10239" width="9" style="29"/>
    <col min="10240" max="10240" width="4.69921875" style="29" customWidth="1"/>
    <col min="10241" max="10241" width="5.19921875" style="29" customWidth="1"/>
    <col min="10242" max="10242" width="84.8984375" style="29" customWidth="1"/>
    <col min="10243" max="10246" width="17.59765625" style="29" customWidth="1"/>
    <col min="10247" max="10495" width="9" style="29"/>
    <col min="10496" max="10496" width="4.69921875" style="29" customWidth="1"/>
    <col min="10497" max="10497" width="5.19921875" style="29" customWidth="1"/>
    <col min="10498" max="10498" width="84.8984375" style="29" customWidth="1"/>
    <col min="10499" max="10502" width="17.59765625" style="29" customWidth="1"/>
    <col min="10503" max="10751" width="9" style="29"/>
    <col min="10752" max="10752" width="4.69921875" style="29" customWidth="1"/>
    <col min="10753" max="10753" width="5.19921875" style="29" customWidth="1"/>
    <col min="10754" max="10754" width="84.8984375" style="29" customWidth="1"/>
    <col min="10755" max="10758" width="17.59765625" style="29" customWidth="1"/>
    <col min="10759" max="11007" width="9" style="29"/>
    <col min="11008" max="11008" width="4.69921875" style="29" customWidth="1"/>
    <col min="11009" max="11009" width="5.19921875" style="29" customWidth="1"/>
    <col min="11010" max="11010" width="84.8984375" style="29" customWidth="1"/>
    <col min="11011" max="11014" width="17.59765625" style="29" customWidth="1"/>
    <col min="11015" max="11263" width="9" style="29"/>
    <col min="11264" max="11264" width="4.69921875" style="29" customWidth="1"/>
    <col min="11265" max="11265" width="5.19921875" style="29" customWidth="1"/>
    <col min="11266" max="11266" width="84.8984375" style="29" customWidth="1"/>
    <col min="11267" max="11270" width="17.59765625" style="29" customWidth="1"/>
    <col min="11271" max="11519" width="9" style="29"/>
    <col min="11520" max="11520" width="4.69921875" style="29" customWidth="1"/>
    <col min="11521" max="11521" width="5.19921875" style="29" customWidth="1"/>
    <col min="11522" max="11522" width="84.8984375" style="29" customWidth="1"/>
    <col min="11523" max="11526" width="17.59765625" style="29" customWidth="1"/>
    <col min="11527" max="11775" width="9" style="29"/>
    <col min="11776" max="11776" width="4.69921875" style="29" customWidth="1"/>
    <col min="11777" max="11777" width="5.19921875" style="29" customWidth="1"/>
    <col min="11778" max="11778" width="84.8984375" style="29" customWidth="1"/>
    <col min="11779" max="11782" width="17.59765625" style="29" customWidth="1"/>
    <col min="11783" max="12031" width="9" style="29"/>
    <col min="12032" max="12032" width="4.69921875" style="29" customWidth="1"/>
    <col min="12033" max="12033" width="5.19921875" style="29" customWidth="1"/>
    <col min="12034" max="12034" width="84.8984375" style="29" customWidth="1"/>
    <col min="12035" max="12038" width="17.59765625" style="29" customWidth="1"/>
    <col min="12039" max="12287" width="9" style="29"/>
    <col min="12288" max="12288" width="4.69921875" style="29" customWidth="1"/>
    <col min="12289" max="12289" width="5.19921875" style="29" customWidth="1"/>
    <col min="12290" max="12290" width="84.8984375" style="29" customWidth="1"/>
    <col min="12291" max="12294" width="17.59765625" style="29" customWidth="1"/>
    <col min="12295" max="12543" width="9" style="29"/>
    <col min="12544" max="12544" width="4.69921875" style="29" customWidth="1"/>
    <col min="12545" max="12545" width="5.19921875" style="29" customWidth="1"/>
    <col min="12546" max="12546" width="84.8984375" style="29" customWidth="1"/>
    <col min="12547" max="12550" width="17.59765625" style="29" customWidth="1"/>
    <col min="12551" max="12799" width="9" style="29"/>
    <col min="12800" max="12800" width="4.69921875" style="29" customWidth="1"/>
    <col min="12801" max="12801" width="5.19921875" style="29" customWidth="1"/>
    <col min="12802" max="12802" width="84.8984375" style="29" customWidth="1"/>
    <col min="12803" max="12806" width="17.59765625" style="29" customWidth="1"/>
    <col min="12807" max="13055" width="9" style="29"/>
    <col min="13056" max="13056" width="4.69921875" style="29" customWidth="1"/>
    <col min="13057" max="13057" width="5.19921875" style="29" customWidth="1"/>
    <col min="13058" max="13058" width="84.8984375" style="29" customWidth="1"/>
    <col min="13059" max="13062" width="17.59765625" style="29" customWidth="1"/>
    <col min="13063" max="13311" width="9" style="29"/>
    <col min="13312" max="13312" width="4.69921875" style="29" customWidth="1"/>
    <col min="13313" max="13313" width="5.19921875" style="29" customWidth="1"/>
    <col min="13314" max="13314" width="84.8984375" style="29" customWidth="1"/>
    <col min="13315" max="13318" width="17.59765625" style="29" customWidth="1"/>
    <col min="13319" max="13567" width="9" style="29"/>
    <col min="13568" max="13568" width="4.69921875" style="29" customWidth="1"/>
    <col min="13569" max="13569" width="5.19921875" style="29" customWidth="1"/>
    <col min="13570" max="13570" width="84.8984375" style="29" customWidth="1"/>
    <col min="13571" max="13574" width="17.59765625" style="29" customWidth="1"/>
    <col min="13575" max="13823" width="9" style="29"/>
    <col min="13824" max="13824" width="4.69921875" style="29" customWidth="1"/>
    <col min="13825" max="13825" width="5.19921875" style="29" customWidth="1"/>
    <col min="13826" max="13826" width="84.8984375" style="29" customWidth="1"/>
    <col min="13827" max="13830" width="17.59765625" style="29" customWidth="1"/>
    <col min="13831" max="14079" width="9" style="29"/>
    <col min="14080" max="14080" width="4.69921875" style="29" customWidth="1"/>
    <col min="14081" max="14081" width="5.19921875" style="29" customWidth="1"/>
    <col min="14082" max="14082" width="84.8984375" style="29" customWidth="1"/>
    <col min="14083" max="14086" width="17.59765625" style="29" customWidth="1"/>
    <col min="14087" max="14335" width="9" style="29"/>
    <col min="14336" max="14336" width="4.69921875" style="29" customWidth="1"/>
    <col min="14337" max="14337" width="5.19921875" style="29" customWidth="1"/>
    <col min="14338" max="14338" width="84.8984375" style="29" customWidth="1"/>
    <col min="14339" max="14342" width="17.59765625" style="29" customWidth="1"/>
    <col min="14343" max="14591" width="9" style="29"/>
    <col min="14592" max="14592" width="4.69921875" style="29" customWidth="1"/>
    <col min="14593" max="14593" width="5.19921875" style="29" customWidth="1"/>
    <col min="14594" max="14594" width="84.8984375" style="29" customWidth="1"/>
    <col min="14595" max="14598" width="17.59765625" style="29" customWidth="1"/>
    <col min="14599" max="14847" width="9" style="29"/>
    <col min="14848" max="14848" width="4.69921875" style="29" customWidth="1"/>
    <col min="14849" max="14849" width="5.19921875" style="29" customWidth="1"/>
    <col min="14850" max="14850" width="84.8984375" style="29" customWidth="1"/>
    <col min="14851" max="14854" width="17.59765625" style="29" customWidth="1"/>
    <col min="14855" max="15103" width="9" style="29"/>
    <col min="15104" max="15104" width="4.69921875" style="29" customWidth="1"/>
    <col min="15105" max="15105" width="5.19921875" style="29" customWidth="1"/>
    <col min="15106" max="15106" width="84.8984375" style="29" customWidth="1"/>
    <col min="15107" max="15110" width="17.59765625" style="29" customWidth="1"/>
    <col min="15111" max="15359" width="9" style="29"/>
    <col min="15360" max="15360" width="4.69921875" style="29" customWidth="1"/>
    <col min="15361" max="15361" width="5.19921875" style="29" customWidth="1"/>
    <col min="15362" max="15362" width="84.8984375" style="29" customWidth="1"/>
    <col min="15363" max="15366" width="17.59765625" style="29" customWidth="1"/>
    <col min="15367" max="15615" width="9" style="29"/>
    <col min="15616" max="15616" width="4.69921875" style="29" customWidth="1"/>
    <col min="15617" max="15617" width="5.19921875" style="29" customWidth="1"/>
    <col min="15618" max="15618" width="84.8984375" style="29" customWidth="1"/>
    <col min="15619" max="15622" width="17.59765625" style="29" customWidth="1"/>
    <col min="15623" max="15871" width="9" style="29"/>
    <col min="15872" max="15872" width="4.69921875" style="29" customWidth="1"/>
    <col min="15873" max="15873" width="5.19921875" style="29" customWidth="1"/>
    <col min="15874" max="15874" width="84.8984375" style="29" customWidth="1"/>
    <col min="15875" max="15878" width="17.59765625" style="29" customWidth="1"/>
    <col min="15879" max="16127" width="9" style="29"/>
    <col min="16128" max="16128" width="4.69921875" style="29" customWidth="1"/>
    <col min="16129" max="16129" width="5.19921875" style="29" customWidth="1"/>
    <col min="16130" max="16130" width="84.8984375" style="29" customWidth="1"/>
    <col min="16131" max="16134" width="17.59765625" style="29" customWidth="1"/>
    <col min="16135" max="16384" width="9" style="29"/>
  </cols>
  <sheetData>
    <row r="1" spans="1:6" ht="19.2" x14ac:dyDescent="0.45">
      <c r="A1" s="159" t="s">
        <v>264</v>
      </c>
      <c r="B1" s="159"/>
      <c r="C1" s="159"/>
      <c r="D1" s="48"/>
      <c r="E1" s="48"/>
      <c r="F1" s="48"/>
    </row>
    <row r="2" spans="1:6" ht="21.6" x14ac:dyDescent="0.45">
      <c r="A2" s="160" t="s">
        <v>265</v>
      </c>
      <c r="B2" s="160"/>
      <c r="C2" s="160"/>
      <c r="D2" s="160"/>
      <c r="E2" s="160"/>
      <c r="F2" s="160"/>
    </row>
    <row r="3" spans="1:6" s="31" customFormat="1" ht="18" thickBot="1" x14ac:dyDescent="0.55000000000000004">
      <c r="A3" s="49"/>
      <c r="B3" s="49"/>
      <c r="C3" s="30"/>
      <c r="D3" s="50"/>
      <c r="E3" s="50"/>
      <c r="F3" s="50"/>
    </row>
    <row r="4" spans="1:6" ht="19.5" customHeight="1" x14ac:dyDescent="0.45">
      <c r="A4" s="51"/>
      <c r="B4" s="52"/>
      <c r="C4" s="32" t="s">
        <v>266</v>
      </c>
      <c r="D4" s="225"/>
      <c r="E4" s="227"/>
      <c r="F4" s="228"/>
    </row>
    <row r="5" spans="1:6" ht="18.600000000000001" customHeight="1" thickBot="1" x14ac:dyDescent="0.5">
      <c r="A5" s="230" t="s">
        <v>267</v>
      </c>
      <c r="B5" s="231"/>
      <c r="C5" s="232"/>
      <c r="D5" s="226"/>
      <c r="E5" s="226"/>
      <c r="F5" s="229"/>
    </row>
    <row r="6" spans="1:6" ht="243.6" customHeight="1" x14ac:dyDescent="0.45">
      <c r="A6" s="217" t="s">
        <v>268</v>
      </c>
      <c r="B6" s="33" t="s">
        <v>269</v>
      </c>
      <c r="C6" s="34" t="s">
        <v>270</v>
      </c>
      <c r="D6" s="53"/>
      <c r="E6" s="54"/>
      <c r="F6" s="55"/>
    </row>
    <row r="7" spans="1:6" x14ac:dyDescent="0.45">
      <c r="A7" s="218"/>
      <c r="B7" s="33" t="s">
        <v>271</v>
      </c>
      <c r="C7" s="35" t="s">
        <v>272</v>
      </c>
      <c r="D7" s="53"/>
      <c r="E7" s="53"/>
      <c r="F7" s="55"/>
    </row>
    <row r="8" spans="1:6" ht="34.799999999999997" x14ac:dyDescent="0.45">
      <c r="A8" s="218"/>
      <c r="B8" s="33" t="s">
        <v>273</v>
      </c>
      <c r="C8" s="37" t="s">
        <v>274</v>
      </c>
      <c r="D8" s="53"/>
      <c r="E8" s="53"/>
      <c r="F8" s="55"/>
    </row>
    <row r="9" spans="1:6" ht="34.799999999999997" x14ac:dyDescent="0.45">
      <c r="A9" s="218"/>
      <c r="B9" s="36" t="s">
        <v>275</v>
      </c>
      <c r="C9" s="37" t="s">
        <v>276</v>
      </c>
      <c r="D9" s="53"/>
      <c r="E9" s="53"/>
      <c r="F9" s="55"/>
    </row>
    <row r="10" spans="1:6" ht="52.2" x14ac:dyDescent="0.45">
      <c r="A10" s="218"/>
      <c r="B10" s="38" t="s">
        <v>277</v>
      </c>
      <c r="C10" s="39" t="s">
        <v>278</v>
      </c>
      <c r="D10" s="56"/>
      <c r="E10" s="56"/>
      <c r="F10" s="57"/>
    </row>
    <row r="11" spans="1:6" ht="52.2" x14ac:dyDescent="0.45">
      <c r="A11" s="218"/>
      <c r="B11" s="36" t="s">
        <v>279</v>
      </c>
      <c r="C11" s="39" t="s">
        <v>280</v>
      </c>
      <c r="D11" s="58"/>
      <c r="E11" s="58"/>
      <c r="F11" s="59"/>
    </row>
    <row r="12" spans="1:6" ht="34.799999999999997" x14ac:dyDescent="0.45">
      <c r="A12" s="218"/>
      <c r="B12" s="36" t="s">
        <v>281</v>
      </c>
      <c r="C12" s="40" t="s">
        <v>282</v>
      </c>
      <c r="D12" s="58"/>
      <c r="E12" s="58"/>
      <c r="F12" s="59"/>
    </row>
    <row r="13" spans="1:6" ht="34.799999999999997" x14ac:dyDescent="0.45">
      <c r="A13" s="218"/>
      <c r="B13" s="36" t="s">
        <v>283</v>
      </c>
      <c r="C13" s="40" t="s">
        <v>284</v>
      </c>
      <c r="D13" s="58"/>
      <c r="E13" s="58"/>
      <c r="F13" s="59"/>
    </row>
    <row r="14" spans="1:6" ht="35.4" thickBot="1" x14ac:dyDescent="0.5">
      <c r="A14" s="218"/>
      <c r="B14" s="41" t="s">
        <v>285</v>
      </c>
      <c r="C14" s="42" t="s">
        <v>286</v>
      </c>
      <c r="D14" s="60"/>
      <c r="E14" s="60"/>
      <c r="F14" s="61"/>
    </row>
    <row r="15" spans="1:6" ht="18" thickTop="1" x14ac:dyDescent="0.45">
      <c r="A15" s="218"/>
      <c r="B15" s="219" t="s">
        <v>287</v>
      </c>
      <c r="C15" s="220"/>
      <c r="D15" s="220"/>
      <c r="E15" s="220"/>
      <c r="F15" s="221"/>
    </row>
    <row r="16" spans="1:6" x14ac:dyDescent="0.45">
      <c r="A16" s="218"/>
      <c r="B16" s="43" t="s">
        <v>288</v>
      </c>
      <c r="C16" s="44" t="s">
        <v>289</v>
      </c>
      <c r="D16" s="62"/>
      <c r="E16" s="62"/>
      <c r="F16" s="63"/>
    </row>
    <row r="17" spans="1:6" x14ac:dyDescent="0.45">
      <c r="A17" s="218"/>
      <c r="B17" s="43" t="s">
        <v>290</v>
      </c>
      <c r="C17" s="44" t="s">
        <v>291</v>
      </c>
      <c r="D17" s="62"/>
      <c r="E17" s="62"/>
      <c r="F17" s="63"/>
    </row>
    <row r="18" spans="1:6" x14ac:dyDescent="0.45">
      <c r="A18" s="218"/>
      <c r="B18" s="43" t="s">
        <v>292</v>
      </c>
      <c r="C18" s="44" t="s">
        <v>293</v>
      </c>
      <c r="D18" s="62"/>
      <c r="E18" s="62"/>
      <c r="F18" s="63"/>
    </row>
    <row r="19" spans="1:6" x14ac:dyDescent="0.45">
      <c r="A19" s="218"/>
      <c r="B19" s="43" t="s">
        <v>294</v>
      </c>
      <c r="C19" s="44" t="s">
        <v>295</v>
      </c>
      <c r="D19" s="62"/>
      <c r="E19" s="62"/>
      <c r="F19" s="63"/>
    </row>
    <row r="20" spans="1:6" ht="18" thickBot="1" x14ac:dyDescent="0.5">
      <c r="A20" s="218"/>
      <c r="B20" s="43" t="s">
        <v>296</v>
      </c>
      <c r="C20" s="45" t="s">
        <v>297</v>
      </c>
      <c r="D20" s="64"/>
      <c r="E20" s="64"/>
      <c r="F20" s="65"/>
    </row>
    <row r="21" spans="1:6" ht="20.399999999999999" thickTop="1" thickBot="1" x14ac:dyDescent="0.5">
      <c r="A21" s="222" t="s">
        <v>298</v>
      </c>
      <c r="B21" s="223"/>
      <c r="C21" s="224"/>
      <c r="D21" s="66"/>
      <c r="E21" s="67"/>
      <c r="F21" s="68"/>
    </row>
    <row r="84" spans="3:3" x14ac:dyDescent="0.45">
      <c r="C84" s="81"/>
    </row>
    <row r="91" spans="3:3" x14ac:dyDescent="0.45">
      <c r="C91" s="81"/>
    </row>
    <row r="98" spans="3:3" x14ac:dyDescent="0.45">
      <c r="C98" s="81"/>
    </row>
    <row r="112" spans="3:3" x14ac:dyDescent="0.45">
      <c r="C112" s="81"/>
    </row>
    <row r="119" spans="3:3" x14ac:dyDescent="0.45">
      <c r="C119" s="81"/>
    </row>
  </sheetData>
  <mergeCells count="9">
    <mergeCell ref="A6:A20"/>
    <mergeCell ref="B15:F15"/>
    <mergeCell ref="A21:C21"/>
    <mergeCell ref="A1:C1"/>
    <mergeCell ref="A2:F2"/>
    <mergeCell ref="D4:D5"/>
    <mergeCell ref="E4:E5"/>
    <mergeCell ref="F4:F5"/>
    <mergeCell ref="A5:C5"/>
  </mergeCells>
  <phoneticPr fontId="1"/>
  <dataValidations count="2">
    <dataValidation type="list" allowBlank="1" showInputMessage="1" showErrorMessage="1" sqref="IY21:JB21 SU21:SX21 ACQ21:ACT21 AMM21:AMP21 AWI21:AWL21 BGE21:BGH21 BQA21:BQD21 BZW21:BZZ21 CJS21:CJV21 CTO21:CTR21 DDK21:DDN21 DNG21:DNJ21 DXC21:DXF21 EGY21:EHB21 EQU21:EQX21 FAQ21:FAT21 FKM21:FKP21 FUI21:FUL21 GEE21:GEH21 GOA21:GOD21 GXW21:GXZ21 HHS21:HHV21 HRO21:HRR21 IBK21:IBN21 ILG21:ILJ21 IVC21:IVF21 JEY21:JFB21 JOU21:JOX21 JYQ21:JYT21 KIM21:KIP21 KSI21:KSL21 LCE21:LCH21 LMA21:LMD21 LVW21:LVZ21 MFS21:MFV21 MPO21:MPR21 MZK21:MZN21 NJG21:NJJ21 NTC21:NTF21 OCY21:ODB21 OMU21:OMX21 OWQ21:OWT21 PGM21:PGP21 PQI21:PQL21 QAE21:QAH21 QKA21:QKD21 QTW21:QTZ21 RDS21:RDV21 RNO21:RNR21 RXK21:RXN21 SHG21:SHJ21 SRC21:SRF21 TAY21:TBB21 TKU21:TKX21 TUQ21:TUT21 UEM21:UEP21 UOI21:UOL21 UYE21:UYH21 VIA21:VID21 VRW21:VRZ21 WBS21:WBV21 WLO21:WLR21 WVK21:WVN21 IY65557:JB65557 SU65557:SX65557 ACQ65557:ACT65557 AMM65557:AMP65557 AWI65557:AWL65557 BGE65557:BGH65557 BQA65557:BQD65557 BZW65557:BZZ65557 CJS65557:CJV65557 CTO65557:CTR65557 DDK65557:DDN65557 DNG65557:DNJ65557 DXC65557:DXF65557 EGY65557:EHB65557 EQU65557:EQX65557 FAQ65557:FAT65557 FKM65557:FKP65557 FUI65557:FUL65557 GEE65557:GEH65557 GOA65557:GOD65557 GXW65557:GXZ65557 HHS65557:HHV65557 HRO65557:HRR65557 IBK65557:IBN65557 ILG65557:ILJ65557 IVC65557:IVF65557 JEY65557:JFB65557 JOU65557:JOX65557 JYQ65557:JYT65557 KIM65557:KIP65557 KSI65557:KSL65557 LCE65557:LCH65557 LMA65557:LMD65557 LVW65557:LVZ65557 MFS65557:MFV65557 MPO65557:MPR65557 MZK65557:MZN65557 NJG65557:NJJ65557 NTC65557:NTF65557 OCY65557:ODB65557 OMU65557:OMX65557 OWQ65557:OWT65557 PGM65557:PGP65557 PQI65557:PQL65557 QAE65557:QAH65557 QKA65557:QKD65557 QTW65557:QTZ65557 RDS65557:RDV65557 RNO65557:RNR65557 RXK65557:RXN65557 SHG65557:SHJ65557 SRC65557:SRF65557 TAY65557:TBB65557 TKU65557:TKX65557 TUQ65557:TUT65557 UEM65557:UEP65557 UOI65557:UOL65557 UYE65557:UYH65557 VIA65557:VID65557 VRW65557:VRZ65557 WBS65557:WBV65557 WLO65557:WLR65557 WVK65557:WVN65557 IY131093:JB131093 SU131093:SX131093 ACQ131093:ACT131093 AMM131093:AMP131093 AWI131093:AWL131093 BGE131093:BGH131093 BQA131093:BQD131093 BZW131093:BZZ131093 CJS131093:CJV131093 CTO131093:CTR131093 DDK131093:DDN131093 DNG131093:DNJ131093 DXC131093:DXF131093 EGY131093:EHB131093 EQU131093:EQX131093 FAQ131093:FAT131093 FKM131093:FKP131093 FUI131093:FUL131093 GEE131093:GEH131093 GOA131093:GOD131093 GXW131093:GXZ131093 HHS131093:HHV131093 HRO131093:HRR131093 IBK131093:IBN131093 ILG131093:ILJ131093 IVC131093:IVF131093 JEY131093:JFB131093 JOU131093:JOX131093 JYQ131093:JYT131093 KIM131093:KIP131093 KSI131093:KSL131093 LCE131093:LCH131093 LMA131093:LMD131093 LVW131093:LVZ131093 MFS131093:MFV131093 MPO131093:MPR131093 MZK131093:MZN131093 NJG131093:NJJ131093 NTC131093:NTF131093 OCY131093:ODB131093 OMU131093:OMX131093 OWQ131093:OWT131093 PGM131093:PGP131093 PQI131093:PQL131093 QAE131093:QAH131093 QKA131093:QKD131093 QTW131093:QTZ131093 RDS131093:RDV131093 RNO131093:RNR131093 RXK131093:RXN131093 SHG131093:SHJ131093 SRC131093:SRF131093 TAY131093:TBB131093 TKU131093:TKX131093 TUQ131093:TUT131093 UEM131093:UEP131093 UOI131093:UOL131093 UYE131093:UYH131093 VIA131093:VID131093 VRW131093:VRZ131093 WBS131093:WBV131093 WLO131093:WLR131093 WVK131093:WVN131093 IY196629:JB196629 SU196629:SX196629 ACQ196629:ACT196629 AMM196629:AMP196629 AWI196629:AWL196629 BGE196629:BGH196629 BQA196629:BQD196629 BZW196629:BZZ196629 CJS196629:CJV196629 CTO196629:CTR196629 DDK196629:DDN196629 DNG196629:DNJ196629 DXC196629:DXF196629 EGY196629:EHB196629 EQU196629:EQX196629 FAQ196629:FAT196629 FKM196629:FKP196629 FUI196629:FUL196629 GEE196629:GEH196629 GOA196629:GOD196629 GXW196629:GXZ196629 HHS196629:HHV196629 HRO196629:HRR196629 IBK196629:IBN196629 ILG196629:ILJ196629 IVC196629:IVF196629 JEY196629:JFB196629 JOU196629:JOX196629 JYQ196629:JYT196629 KIM196629:KIP196629 KSI196629:KSL196629 LCE196629:LCH196629 LMA196629:LMD196629 LVW196629:LVZ196629 MFS196629:MFV196629 MPO196629:MPR196629 MZK196629:MZN196629 NJG196629:NJJ196629 NTC196629:NTF196629 OCY196629:ODB196629 OMU196629:OMX196629 OWQ196629:OWT196629 PGM196629:PGP196629 PQI196629:PQL196629 QAE196629:QAH196629 QKA196629:QKD196629 QTW196629:QTZ196629 RDS196629:RDV196629 RNO196629:RNR196629 RXK196629:RXN196629 SHG196629:SHJ196629 SRC196629:SRF196629 TAY196629:TBB196629 TKU196629:TKX196629 TUQ196629:TUT196629 UEM196629:UEP196629 UOI196629:UOL196629 UYE196629:UYH196629 VIA196629:VID196629 VRW196629:VRZ196629 WBS196629:WBV196629 WLO196629:WLR196629 WVK196629:WVN196629 IY262165:JB262165 SU262165:SX262165 ACQ262165:ACT262165 AMM262165:AMP262165 AWI262165:AWL262165 BGE262165:BGH262165 BQA262165:BQD262165 BZW262165:BZZ262165 CJS262165:CJV262165 CTO262165:CTR262165 DDK262165:DDN262165 DNG262165:DNJ262165 DXC262165:DXF262165 EGY262165:EHB262165 EQU262165:EQX262165 FAQ262165:FAT262165 FKM262165:FKP262165 FUI262165:FUL262165 GEE262165:GEH262165 GOA262165:GOD262165 GXW262165:GXZ262165 HHS262165:HHV262165 HRO262165:HRR262165 IBK262165:IBN262165 ILG262165:ILJ262165 IVC262165:IVF262165 JEY262165:JFB262165 JOU262165:JOX262165 JYQ262165:JYT262165 KIM262165:KIP262165 KSI262165:KSL262165 LCE262165:LCH262165 LMA262165:LMD262165 LVW262165:LVZ262165 MFS262165:MFV262165 MPO262165:MPR262165 MZK262165:MZN262165 NJG262165:NJJ262165 NTC262165:NTF262165 OCY262165:ODB262165 OMU262165:OMX262165 OWQ262165:OWT262165 PGM262165:PGP262165 PQI262165:PQL262165 QAE262165:QAH262165 QKA262165:QKD262165 QTW262165:QTZ262165 RDS262165:RDV262165 RNO262165:RNR262165 RXK262165:RXN262165 SHG262165:SHJ262165 SRC262165:SRF262165 TAY262165:TBB262165 TKU262165:TKX262165 TUQ262165:TUT262165 UEM262165:UEP262165 UOI262165:UOL262165 UYE262165:UYH262165 VIA262165:VID262165 VRW262165:VRZ262165 WBS262165:WBV262165 WLO262165:WLR262165 WVK262165:WVN262165 IY327701:JB327701 SU327701:SX327701 ACQ327701:ACT327701 AMM327701:AMP327701 AWI327701:AWL327701 BGE327701:BGH327701 BQA327701:BQD327701 BZW327701:BZZ327701 CJS327701:CJV327701 CTO327701:CTR327701 DDK327701:DDN327701 DNG327701:DNJ327701 DXC327701:DXF327701 EGY327701:EHB327701 EQU327701:EQX327701 FAQ327701:FAT327701 FKM327701:FKP327701 FUI327701:FUL327701 GEE327701:GEH327701 GOA327701:GOD327701 GXW327701:GXZ327701 HHS327701:HHV327701 HRO327701:HRR327701 IBK327701:IBN327701 ILG327701:ILJ327701 IVC327701:IVF327701 JEY327701:JFB327701 JOU327701:JOX327701 JYQ327701:JYT327701 KIM327701:KIP327701 KSI327701:KSL327701 LCE327701:LCH327701 LMA327701:LMD327701 LVW327701:LVZ327701 MFS327701:MFV327701 MPO327701:MPR327701 MZK327701:MZN327701 NJG327701:NJJ327701 NTC327701:NTF327701 OCY327701:ODB327701 OMU327701:OMX327701 OWQ327701:OWT327701 PGM327701:PGP327701 PQI327701:PQL327701 QAE327701:QAH327701 QKA327701:QKD327701 QTW327701:QTZ327701 RDS327701:RDV327701 RNO327701:RNR327701 RXK327701:RXN327701 SHG327701:SHJ327701 SRC327701:SRF327701 TAY327701:TBB327701 TKU327701:TKX327701 TUQ327701:TUT327701 UEM327701:UEP327701 UOI327701:UOL327701 UYE327701:UYH327701 VIA327701:VID327701 VRW327701:VRZ327701 WBS327701:WBV327701 WLO327701:WLR327701 WVK327701:WVN327701 IY393237:JB393237 SU393237:SX393237 ACQ393237:ACT393237 AMM393237:AMP393237 AWI393237:AWL393237 BGE393237:BGH393237 BQA393237:BQD393237 BZW393237:BZZ393237 CJS393237:CJV393237 CTO393237:CTR393237 DDK393237:DDN393237 DNG393237:DNJ393237 DXC393237:DXF393237 EGY393237:EHB393237 EQU393237:EQX393237 FAQ393237:FAT393237 FKM393237:FKP393237 FUI393237:FUL393237 GEE393237:GEH393237 GOA393237:GOD393237 GXW393237:GXZ393237 HHS393237:HHV393237 HRO393237:HRR393237 IBK393237:IBN393237 ILG393237:ILJ393237 IVC393237:IVF393237 JEY393237:JFB393237 JOU393237:JOX393237 JYQ393237:JYT393237 KIM393237:KIP393237 KSI393237:KSL393237 LCE393237:LCH393237 LMA393237:LMD393237 LVW393237:LVZ393237 MFS393237:MFV393237 MPO393237:MPR393237 MZK393237:MZN393237 NJG393237:NJJ393237 NTC393237:NTF393237 OCY393237:ODB393237 OMU393237:OMX393237 OWQ393237:OWT393237 PGM393237:PGP393237 PQI393237:PQL393237 QAE393237:QAH393237 QKA393237:QKD393237 QTW393237:QTZ393237 RDS393237:RDV393237 RNO393237:RNR393237 RXK393237:RXN393237 SHG393237:SHJ393237 SRC393237:SRF393237 TAY393237:TBB393237 TKU393237:TKX393237 TUQ393237:TUT393237 UEM393237:UEP393237 UOI393237:UOL393237 UYE393237:UYH393237 VIA393237:VID393237 VRW393237:VRZ393237 WBS393237:WBV393237 WLO393237:WLR393237 WVK393237:WVN393237 IY458773:JB458773 SU458773:SX458773 ACQ458773:ACT458773 AMM458773:AMP458773 AWI458773:AWL458773 BGE458773:BGH458773 BQA458773:BQD458773 BZW458773:BZZ458773 CJS458773:CJV458773 CTO458773:CTR458773 DDK458773:DDN458773 DNG458773:DNJ458773 DXC458773:DXF458773 EGY458773:EHB458773 EQU458773:EQX458773 FAQ458773:FAT458773 FKM458773:FKP458773 FUI458773:FUL458773 GEE458773:GEH458773 GOA458773:GOD458773 GXW458773:GXZ458773 HHS458773:HHV458773 HRO458773:HRR458773 IBK458773:IBN458773 ILG458773:ILJ458773 IVC458773:IVF458773 JEY458773:JFB458773 JOU458773:JOX458773 JYQ458773:JYT458773 KIM458773:KIP458773 KSI458773:KSL458773 LCE458773:LCH458773 LMA458773:LMD458773 LVW458773:LVZ458773 MFS458773:MFV458773 MPO458773:MPR458773 MZK458773:MZN458773 NJG458773:NJJ458773 NTC458773:NTF458773 OCY458773:ODB458773 OMU458773:OMX458773 OWQ458773:OWT458773 PGM458773:PGP458773 PQI458773:PQL458773 QAE458773:QAH458773 QKA458773:QKD458773 QTW458773:QTZ458773 RDS458773:RDV458773 RNO458773:RNR458773 RXK458773:RXN458773 SHG458773:SHJ458773 SRC458773:SRF458773 TAY458773:TBB458773 TKU458773:TKX458773 TUQ458773:TUT458773 UEM458773:UEP458773 UOI458773:UOL458773 UYE458773:UYH458773 VIA458773:VID458773 VRW458773:VRZ458773 WBS458773:WBV458773 WLO458773:WLR458773 WVK458773:WVN458773 IY524309:JB524309 SU524309:SX524309 ACQ524309:ACT524309 AMM524309:AMP524309 AWI524309:AWL524309 BGE524309:BGH524309 BQA524309:BQD524309 BZW524309:BZZ524309 CJS524309:CJV524309 CTO524309:CTR524309 DDK524309:DDN524309 DNG524309:DNJ524309 DXC524309:DXF524309 EGY524309:EHB524309 EQU524309:EQX524309 FAQ524309:FAT524309 FKM524309:FKP524309 FUI524309:FUL524309 GEE524309:GEH524309 GOA524309:GOD524309 GXW524309:GXZ524309 HHS524309:HHV524309 HRO524309:HRR524309 IBK524309:IBN524309 ILG524309:ILJ524309 IVC524309:IVF524309 JEY524309:JFB524309 JOU524309:JOX524309 JYQ524309:JYT524309 KIM524309:KIP524309 KSI524309:KSL524309 LCE524309:LCH524309 LMA524309:LMD524309 LVW524309:LVZ524309 MFS524309:MFV524309 MPO524309:MPR524309 MZK524309:MZN524309 NJG524309:NJJ524309 NTC524309:NTF524309 OCY524309:ODB524309 OMU524309:OMX524309 OWQ524309:OWT524309 PGM524309:PGP524309 PQI524309:PQL524309 QAE524309:QAH524309 QKA524309:QKD524309 QTW524309:QTZ524309 RDS524309:RDV524309 RNO524309:RNR524309 RXK524309:RXN524309 SHG524309:SHJ524309 SRC524309:SRF524309 TAY524309:TBB524309 TKU524309:TKX524309 TUQ524309:TUT524309 UEM524309:UEP524309 UOI524309:UOL524309 UYE524309:UYH524309 VIA524309:VID524309 VRW524309:VRZ524309 WBS524309:WBV524309 WLO524309:WLR524309 WVK524309:WVN524309 IY589845:JB589845 SU589845:SX589845 ACQ589845:ACT589845 AMM589845:AMP589845 AWI589845:AWL589845 BGE589845:BGH589845 BQA589845:BQD589845 BZW589845:BZZ589845 CJS589845:CJV589845 CTO589845:CTR589845 DDK589845:DDN589845 DNG589845:DNJ589845 DXC589845:DXF589845 EGY589845:EHB589845 EQU589845:EQX589845 FAQ589845:FAT589845 FKM589845:FKP589845 FUI589845:FUL589845 GEE589845:GEH589845 GOA589845:GOD589845 GXW589845:GXZ589845 HHS589845:HHV589845 HRO589845:HRR589845 IBK589845:IBN589845 ILG589845:ILJ589845 IVC589845:IVF589845 JEY589845:JFB589845 JOU589845:JOX589845 JYQ589845:JYT589845 KIM589845:KIP589845 KSI589845:KSL589845 LCE589845:LCH589845 LMA589845:LMD589845 LVW589845:LVZ589845 MFS589845:MFV589845 MPO589845:MPR589845 MZK589845:MZN589845 NJG589845:NJJ589845 NTC589845:NTF589845 OCY589845:ODB589845 OMU589845:OMX589845 OWQ589845:OWT589845 PGM589845:PGP589845 PQI589845:PQL589845 QAE589845:QAH589845 QKA589845:QKD589845 QTW589845:QTZ589845 RDS589845:RDV589845 RNO589845:RNR589845 RXK589845:RXN589845 SHG589845:SHJ589845 SRC589845:SRF589845 TAY589845:TBB589845 TKU589845:TKX589845 TUQ589845:TUT589845 UEM589845:UEP589845 UOI589845:UOL589845 UYE589845:UYH589845 VIA589845:VID589845 VRW589845:VRZ589845 WBS589845:WBV589845 WLO589845:WLR589845 WVK589845:WVN589845 IY655381:JB655381 SU655381:SX655381 ACQ655381:ACT655381 AMM655381:AMP655381 AWI655381:AWL655381 BGE655381:BGH655381 BQA655381:BQD655381 BZW655381:BZZ655381 CJS655381:CJV655381 CTO655381:CTR655381 DDK655381:DDN655381 DNG655381:DNJ655381 DXC655381:DXF655381 EGY655381:EHB655381 EQU655381:EQX655381 FAQ655381:FAT655381 FKM655381:FKP655381 FUI655381:FUL655381 GEE655381:GEH655381 GOA655381:GOD655381 GXW655381:GXZ655381 HHS655381:HHV655381 HRO655381:HRR655381 IBK655381:IBN655381 ILG655381:ILJ655381 IVC655381:IVF655381 JEY655381:JFB655381 JOU655381:JOX655381 JYQ655381:JYT655381 KIM655381:KIP655381 KSI655381:KSL655381 LCE655381:LCH655381 LMA655381:LMD655381 LVW655381:LVZ655381 MFS655381:MFV655381 MPO655381:MPR655381 MZK655381:MZN655381 NJG655381:NJJ655381 NTC655381:NTF655381 OCY655381:ODB655381 OMU655381:OMX655381 OWQ655381:OWT655381 PGM655381:PGP655381 PQI655381:PQL655381 QAE655381:QAH655381 QKA655381:QKD655381 QTW655381:QTZ655381 RDS655381:RDV655381 RNO655381:RNR655381 RXK655381:RXN655381 SHG655381:SHJ655381 SRC655381:SRF655381 TAY655381:TBB655381 TKU655381:TKX655381 TUQ655381:TUT655381 UEM655381:UEP655381 UOI655381:UOL655381 UYE655381:UYH655381 VIA655381:VID655381 VRW655381:VRZ655381 WBS655381:WBV655381 WLO655381:WLR655381 WVK655381:WVN655381 IY720917:JB720917 SU720917:SX720917 ACQ720917:ACT720917 AMM720917:AMP720917 AWI720917:AWL720917 BGE720917:BGH720917 BQA720917:BQD720917 BZW720917:BZZ720917 CJS720917:CJV720917 CTO720917:CTR720917 DDK720917:DDN720917 DNG720917:DNJ720917 DXC720917:DXF720917 EGY720917:EHB720917 EQU720917:EQX720917 FAQ720917:FAT720917 FKM720917:FKP720917 FUI720917:FUL720917 GEE720917:GEH720917 GOA720917:GOD720917 GXW720917:GXZ720917 HHS720917:HHV720917 HRO720917:HRR720917 IBK720917:IBN720917 ILG720917:ILJ720917 IVC720917:IVF720917 JEY720917:JFB720917 JOU720917:JOX720917 JYQ720917:JYT720917 KIM720917:KIP720917 KSI720917:KSL720917 LCE720917:LCH720917 LMA720917:LMD720917 LVW720917:LVZ720917 MFS720917:MFV720917 MPO720917:MPR720917 MZK720917:MZN720917 NJG720917:NJJ720917 NTC720917:NTF720917 OCY720917:ODB720917 OMU720917:OMX720917 OWQ720917:OWT720917 PGM720917:PGP720917 PQI720917:PQL720917 QAE720917:QAH720917 QKA720917:QKD720917 QTW720917:QTZ720917 RDS720917:RDV720917 RNO720917:RNR720917 RXK720917:RXN720917 SHG720917:SHJ720917 SRC720917:SRF720917 TAY720917:TBB720917 TKU720917:TKX720917 TUQ720917:TUT720917 UEM720917:UEP720917 UOI720917:UOL720917 UYE720917:UYH720917 VIA720917:VID720917 VRW720917:VRZ720917 WBS720917:WBV720917 WLO720917:WLR720917 WVK720917:WVN720917 IY786453:JB786453 SU786453:SX786453 ACQ786453:ACT786453 AMM786453:AMP786453 AWI786453:AWL786453 BGE786453:BGH786453 BQA786453:BQD786453 BZW786453:BZZ786453 CJS786453:CJV786453 CTO786453:CTR786453 DDK786453:DDN786453 DNG786453:DNJ786453 DXC786453:DXF786453 EGY786453:EHB786453 EQU786453:EQX786453 FAQ786453:FAT786453 FKM786453:FKP786453 FUI786453:FUL786453 GEE786453:GEH786453 GOA786453:GOD786453 GXW786453:GXZ786453 HHS786453:HHV786453 HRO786453:HRR786453 IBK786453:IBN786453 ILG786453:ILJ786453 IVC786453:IVF786453 JEY786453:JFB786453 JOU786453:JOX786453 JYQ786453:JYT786453 KIM786453:KIP786453 KSI786453:KSL786453 LCE786453:LCH786453 LMA786453:LMD786453 LVW786453:LVZ786453 MFS786453:MFV786453 MPO786453:MPR786453 MZK786453:MZN786453 NJG786453:NJJ786453 NTC786453:NTF786453 OCY786453:ODB786453 OMU786453:OMX786453 OWQ786453:OWT786453 PGM786453:PGP786453 PQI786453:PQL786453 QAE786453:QAH786453 QKA786453:QKD786453 QTW786453:QTZ786453 RDS786453:RDV786453 RNO786453:RNR786453 RXK786453:RXN786453 SHG786453:SHJ786453 SRC786453:SRF786453 TAY786453:TBB786453 TKU786453:TKX786453 TUQ786453:TUT786453 UEM786453:UEP786453 UOI786453:UOL786453 UYE786453:UYH786453 VIA786453:VID786453 VRW786453:VRZ786453 WBS786453:WBV786453 WLO786453:WLR786453 WVK786453:WVN786453 IY851989:JB851989 SU851989:SX851989 ACQ851989:ACT851989 AMM851989:AMP851989 AWI851989:AWL851989 BGE851989:BGH851989 BQA851989:BQD851989 BZW851989:BZZ851989 CJS851989:CJV851989 CTO851989:CTR851989 DDK851989:DDN851989 DNG851989:DNJ851989 DXC851989:DXF851989 EGY851989:EHB851989 EQU851989:EQX851989 FAQ851989:FAT851989 FKM851989:FKP851989 FUI851989:FUL851989 GEE851989:GEH851989 GOA851989:GOD851989 GXW851989:GXZ851989 HHS851989:HHV851989 HRO851989:HRR851989 IBK851989:IBN851989 ILG851989:ILJ851989 IVC851989:IVF851989 JEY851989:JFB851989 JOU851989:JOX851989 JYQ851989:JYT851989 KIM851989:KIP851989 KSI851989:KSL851989 LCE851989:LCH851989 LMA851989:LMD851989 LVW851989:LVZ851989 MFS851989:MFV851989 MPO851989:MPR851989 MZK851989:MZN851989 NJG851989:NJJ851989 NTC851989:NTF851989 OCY851989:ODB851989 OMU851989:OMX851989 OWQ851989:OWT851989 PGM851989:PGP851989 PQI851989:PQL851989 QAE851989:QAH851989 QKA851989:QKD851989 QTW851989:QTZ851989 RDS851989:RDV851989 RNO851989:RNR851989 RXK851989:RXN851989 SHG851989:SHJ851989 SRC851989:SRF851989 TAY851989:TBB851989 TKU851989:TKX851989 TUQ851989:TUT851989 UEM851989:UEP851989 UOI851989:UOL851989 UYE851989:UYH851989 VIA851989:VID851989 VRW851989:VRZ851989 WBS851989:WBV851989 WLO851989:WLR851989 WVK851989:WVN851989 IY917525:JB917525 SU917525:SX917525 ACQ917525:ACT917525 AMM917525:AMP917525 AWI917525:AWL917525 BGE917525:BGH917525 BQA917525:BQD917525 BZW917525:BZZ917525 CJS917525:CJV917525 CTO917525:CTR917525 DDK917525:DDN917525 DNG917525:DNJ917525 DXC917525:DXF917525 EGY917525:EHB917525 EQU917525:EQX917525 FAQ917525:FAT917525 FKM917525:FKP917525 FUI917525:FUL917525 GEE917525:GEH917525 GOA917525:GOD917525 GXW917525:GXZ917525 HHS917525:HHV917525 HRO917525:HRR917525 IBK917525:IBN917525 ILG917525:ILJ917525 IVC917525:IVF917525 JEY917525:JFB917525 JOU917525:JOX917525 JYQ917525:JYT917525 KIM917525:KIP917525 KSI917525:KSL917525 LCE917525:LCH917525 LMA917525:LMD917525 LVW917525:LVZ917525 MFS917525:MFV917525 MPO917525:MPR917525 MZK917525:MZN917525 NJG917525:NJJ917525 NTC917525:NTF917525 OCY917525:ODB917525 OMU917525:OMX917525 OWQ917525:OWT917525 PGM917525:PGP917525 PQI917525:PQL917525 QAE917525:QAH917525 QKA917525:QKD917525 QTW917525:QTZ917525 RDS917525:RDV917525 RNO917525:RNR917525 RXK917525:RXN917525 SHG917525:SHJ917525 SRC917525:SRF917525 TAY917525:TBB917525 TKU917525:TKX917525 TUQ917525:TUT917525 UEM917525:UEP917525 UOI917525:UOL917525 UYE917525:UYH917525 VIA917525:VID917525 VRW917525:VRZ917525 WBS917525:WBV917525 WLO917525:WLR917525 WVK917525:WVN917525 IY983061:JB983061 SU983061:SX983061 ACQ983061:ACT983061 AMM983061:AMP983061 AWI983061:AWL983061 BGE983061:BGH983061 BQA983061:BQD983061 BZW983061:BZZ983061 CJS983061:CJV983061 CTO983061:CTR983061 DDK983061:DDN983061 DNG983061:DNJ983061 DXC983061:DXF983061 EGY983061:EHB983061 EQU983061:EQX983061 FAQ983061:FAT983061 FKM983061:FKP983061 FUI983061:FUL983061 GEE983061:GEH983061 GOA983061:GOD983061 GXW983061:GXZ983061 HHS983061:HHV983061 HRO983061:HRR983061 IBK983061:IBN983061 ILG983061:ILJ983061 IVC983061:IVF983061 JEY983061:JFB983061 JOU983061:JOX983061 JYQ983061:JYT983061 KIM983061:KIP983061 KSI983061:KSL983061 LCE983061:LCH983061 LMA983061:LMD983061 LVW983061:LVZ983061 MFS983061:MFV983061 MPO983061:MPR983061 MZK983061:MZN983061 NJG983061:NJJ983061 NTC983061:NTF983061 OCY983061:ODB983061 OMU983061:OMX983061 OWQ983061:OWT983061 PGM983061:PGP983061 PQI983061:PQL983061 QAE983061:QAH983061 QKA983061:QKD983061 QTW983061:QTZ983061 RDS983061:RDV983061 RNO983061:RNR983061 RXK983061:RXN983061 SHG983061:SHJ983061 SRC983061:SRF983061 TAY983061:TBB983061 TKU983061:TKX983061 TUQ983061:TUT983061 UEM983061:UEP983061 UOI983061:UOL983061 UYE983061:UYH983061 VIA983061:VID983061 VRW983061:VRZ983061 WBS983061:WBV983061 WLO983061:WLR983061 WVK983061:WVN983061 D983061:F983061 D917525:F917525 D851989:F851989 D786453:F786453 D720917:F720917 D655381:F655381 D589845:F589845 D524309:F524309 D458773:F458773 D393237:F393237 D327701:F327701 D262165:F262165 D196629:F196629 D131093:F131093 D65557:F65557 D21:F21" xr:uid="{357BDF25-E53F-4650-BA12-D230F4E0E747}">
      <formula1>"適,否"</formula1>
    </dataValidation>
    <dataValidation type="list" allowBlank="1" showInputMessage="1" showErrorMessage="1" sqref="D6:F14 D16:F20" xr:uid="{22274E33-2355-4D06-8E68-B77224F0C76C}">
      <formula1>"○,×"</formula1>
    </dataValidation>
  </dataValidations>
  <pageMargins left="0.7" right="0.7" top="0.75" bottom="0.75" header="0.3" footer="0.3"/>
  <pageSetup paperSize="9" scale="5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E2641-9DAF-4A2B-B4CC-CCA3330764FA}">
  <dimension ref="A1:AR119"/>
  <sheetViews>
    <sheetView view="pageBreakPreview" zoomScaleNormal="100" zoomScaleSheetLayoutView="100" workbookViewId="0"/>
  </sheetViews>
  <sheetFormatPr defaultColWidth="8.69921875" defaultRowHeight="19.2" x14ac:dyDescent="0.45"/>
  <cols>
    <col min="1" max="42" width="2.19921875" style="2" customWidth="1"/>
    <col min="43" max="16384" width="8.69921875" style="2"/>
  </cols>
  <sheetData>
    <row r="1" spans="1:44" x14ac:dyDescent="0.45">
      <c r="A1" s="2" t="s">
        <v>299</v>
      </c>
    </row>
    <row r="3" spans="1:44" ht="19.5" customHeight="1" x14ac:dyDescent="0.45">
      <c r="K3" s="69"/>
      <c r="L3" s="69"/>
      <c r="AD3" s="158" t="s">
        <v>317</v>
      </c>
      <c r="AE3" s="158"/>
      <c r="AF3" s="158"/>
      <c r="AG3" s="158"/>
      <c r="AH3" s="158"/>
      <c r="AI3" s="158"/>
      <c r="AJ3" s="158"/>
      <c r="AK3" s="158"/>
      <c r="AL3" s="158"/>
      <c r="AM3" s="158"/>
      <c r="AN3" s="158"/>
    </row>
    <row r="5" spans="1:44" x14ac:dyDescent="0.45">
      <c r="B5" s="2" t="s">
        <v>0</v>
      </c>
    </row>
    <row r="7" spans="1:44" x14ac:dyDescent="0.45">
      <c r="Q7" s="2" t="s">
        <v>300</v>
      </c>
    </row>
    <row r="8" spans="1:44" ht="19.5" customHeight="1" x14ac:dyDescent="0.45">
      <c r="N8" s="70"/>
      <c r="O8" s="70"/>
      <c r="P8" s="70"/>
      <c r="Q8" s="70"/>
      <c r="R8" s="166" t="s">
        <v>312</v>
      </c>
      <c r="S8" s="166"/>
      <c r="T8" s="166"/>
      <c r="U8" s="166"/>
      <c r="V8" s="166"/>
      <c r="W8" s="166"/>
      <c r="X8" s="159">
        <f>基本情報入力シート!B7</f>
        <v>0</v>
      </c>
      <c r="Y8" s="159"/>
      <c r="Z8" s="159"/>
      <c r="AA8" s="159"/>
      <c r="AB8" s="159"/>
      <c r="AC8" s="159"/>
      <c r="AD8" s="159"/>
      <c r="AE8" s="159"/>
      <c r="AF8" s="159"/>
      <c r="AG8" s="159"/>
      <c r="AH8" s="159"/>
      <c r="AI8" s="159"/>
      <c r="AJ8" s="159"/>
      <c r="AK8" s="159"/>
      <c r="AL8" s="159"/>
      <c r="AM8" s="159"/>
      <c r="AN8" s="159"/>
      <c r="AO8" s="159"/>
    </row>
    <row r="9" spans="1:44" ht="19.5" customHeight="1" x14ac:dyDescent="0.45">
      <c r="N9" s="70"/>
      <c r="O9" s="70"/>
      <c r="P9" s="70"/>
      <c r="Q9" s="70"/>
      <c r="R9" s="167" t="s">
        <v>365</v>
      </c>
      <c r="S9" s="167"/>
      <c r="T9" s="167"/>
      <c r="U9" s="167"/>
      <c r="V9" s="167"/>
      <c r="W9" s="167"/>
      <c r="X9" s="159" t="str">
        <f>基本情報入力シート!B8 &amp; "・" &amp; 基本情報入力シート!B9</f>
        <v>・</v>
      </c>
      <c r="Y9" s="159"/>
      <c r="Z9" s="159"/>
      <c r="AA9" s="159"/>
      <c r="AB9" s="159"/>
      <c r="AC9" s="159"/>
      <c r="AD9" s="159"/>
      <c r="AE9" s="159"/>
      <c r="AF9" s="159"/>
      <c r="AG9" s="159"/>
      <c r="AH9" s="159"/>
      <c r="AI9" s="159"/>
      <c r="AJ9" s="159"/>
      <c r="AK9" s="159"/>
      <c r="AL9" s="159"/>
      <c r="AM9" s="159"/>
      <c r="AN9" s="159"/>
      <c r="AO9" s="159"/>
    </row>
    <row r="11" spans="1:44" ht="21.6" x14ac:dyDescent="0.45">
      <c r="A11" s="160" t="s">
        <v>301</v>
      </c>
      <c r="B11" s="160"/>
      <c r="C11" s="160"/>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row>
    <row r="13" spans="1:44" ht="19.5" customHeight="1" x14ac:dyDescent="0.45">
      <c r="B13" s="4"/>
      <c r="C13" s="161" t="s">
        <v>302</v>
      </c>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row>
    <row r="14" spans="1:44" x14ac:dyDescent="0.45">
      <c r="B14" s="190" t="s">
        <v>303</v>
      </c>
      <c r="C14" s="190"/>
      <c r="D14" s="190"/>
      <c r="E14" s="190"/>
      <c r="F14" s="190"/>
      <c r="G14" s="190"/>
      <c r="H14" s="236">
        <f>基本情報入力シート!B10</f>
        <v>0</v>
      </c>
      <c r="I14" s="236"/>
      <c r="J14" s="236"/>
      <c r="K14" s="236"/>
      <c r="L14" s="236"/>
      <c r="M14" s="236"/>
      <c r="N14" s="236"/>
      <c r="O14" s="236"/>
      <c r="P14" s="236"/>
      <c r="Q14" s="236"/>
      <c r="R14" s="236"/>
      <c r="S14" s="236"/>
      <c r="T14" s="236"/>
      <c r="U14" s="236"/>
      <c r="V14" s="236"/>
      <c r="W14" s="236"/>
      <c r="X14" s="236"/>
      <c r="Y14" s="236"/>
      <c r="Z14" s="236"/>
      <c r="AA14" s="236"/>
      <c r="AB14" s="236"/>
      <c r="AC14" s="236"/>
      <c r="AD14" s="236"/>
      <c r="AE14" s="236"/>
      <c r="AF14" s="236"/>
      <c r="AG14" s="236"/>
      <c r="AH14" s="236"/>
      <c r="AI14" s="236"/>
      <c r="AJ14" s="236"/>
      <c r="AK14" s="236"/>
      <c r="AL14" s="236"/>
      <c r="AM14" s="236"/>
      <c r="AN14" s="236"/>
      <c r="AR14" s="4"/>
    </row>
    <row r="15" spans="1:44" ht="19.8" thickBot="1" x14ac:dyDescent="0.5">
      <c r="B15" s="192" t="s">
        <v>38</v>
      </c>
      <c r="C15" s="192"/>
      <c r="D15" s="192"/>
      <c r="E15" s="192"/>
      <c r="F15" s="192"/>
      <c r="G15" s="192"/>
      <c r="H15" s="237">
        <f>基本情報入力シート!B11</f>
        <v>0</v>
      </c>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37"/>
      <c r="AK15" s="237"/>
      <c r="AL15" s="237"/>
      <c r="AM15" s="237"/>
      <c r="AN15" s="237"/>
    </row>
    <row r="16" spans="1:44" ht="19.8" thickTop="1" x14ac:dyDescent="0.45">
      <c r="B16" s="246" t="s">
        <v>111</v>
      </c>
      <c r="C16" s="246"/>
      <c r="D16" s="246"/>
      <c r="E16" s="246"/>
      <c r="F16" s="246"/>
      <c r="G16" s="246"/>
      <c r="H16" s="238" t="str">
        <f>ASC(TEXT(基本情報入力シート!B33,"ggge年m月d日"))</f>
        <v>明治33年1月0日</v>
      </c>
      <c r="I16" s="238"/>
      <c r="J16" s="238"/>
      <c r="K16" s="238"/>
      <c r="L16" s="238"/>
      <c r="M16" s="238"/>
      <c r="N16" s="238"/>
      <c r="O16" s="238"/>
      <c r="P16" s="238"/>
      <c r="Q16" s="238"/>
      <c r="R16" s="238"/>
      <c r="S16" s="238"/>
      <c r="T16" s="238"/>
      <c r="U16" s="238"/>
      <c r="V16" s="238"/>
      <c r="W16" s="238"/>
      <c r="X16" s="238"/>
      <c r="Y16" s="238"/>
      <c r="Z16" s="238"/>
      <c r="AA16" s="238"/>
      <c r="AB16" s="238"/>
      <c r="AC16" s="238"/>
      <c r="AD16" s="238"/>
      <c r="AE16" s="238"/>
      <c r="AF16" s="238"/>
      <c r="AG16" s="238"/>
      <c r="AH16" s="238"/>
      <c r="AI16" s="238"/>
      <c r="AJ16" s="238"/>
      <c r="AK16" s="238"/>
      <c r="AL16" s="238"/>
      <c r="AM16" s="238"/>
      <c r="AN16" s="238"/>
    </row>
    <row r="17" spans="2:41" x14ac:dyDescent="0.45">
      <c r="B17" s="190" t="s">
        <v>112</v>
      </c>
      <c r="C17" s="190"/>
      <c r="D17" s="190"/>
      <c r="E17" s="190"/>
      <c r="F17" s="190"/>
      <c r="G17" s="190"/>
      <c r="H17" s="236">
        <f>基本情報入力シート!B34</f>
        <v>0</v>
      </c>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36"/>
      <c r="AG17" s="236"/>
      <c r="AH17" s="236"/>
      <c r="AI17" s="236"/>
      <c r="AJ17" s="236"/>
      <c r="AK17" s="236"/>
      <c r="AL17" s="236"/>
      <c r="AM17" s="236"/>
      <c r="AN17" s="236"/>
    </row>
    <row r="18" spans="2:41" x14ac:dyDescent="0.45">
      <c r="B18" s="190" t="s">
        <v>251</v>
      </c>
      <c r="C18" s="190"/>
      <c r="D18" s="190"/>
      <c r="E18" s="190"/>
      <c r="F18" s="190"/>
      <c r="G18" s="190"/>
      <c r="H18" s="245" t="str">
        <f>IF(基本情報入力シート!B66="","",ASC(TEXT(基本情報入力シート!B66,"#,##0")) &amp; "円")</f>
        <v/>
      </c>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245"/>
      <c r="AN18" s="245"/>
    </row>
    <row r="19" spans="2:41" x14ac:dyDescent="0.45">
      <c r="B19" s="190" t="s">
        <v>304</v>
      </c>
      <c r="C19" s="190"/>
      <c r="D19" s="190"/>
      <c r="E19" s="190"/>
      <c r="F19" s="190"/>
      <c r="G19" s="190"/>
      <c r="H19" s="23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row>
    <row r="20" spans="2:41" ht="19.8" thickBot="1" x14ac:dyDescent="0.5">
      <c r="B20" s="192" t="s">
        <v>305</v>
      </c>
      <c r="C20" s="192"/>
      <c r="D20" s="192"/>
      <c r="E20" s="192"/>
      <c r="F20" s="192"/>
      <c r="G20" s="192"/>
      <c r="H20" s="237"/>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7"/>
      <c r="AL20" s="237"/>
      <c r="AM20" s="237"/>
      <c r="AN20" s="237"/>
    </row>
    <row r="21" spans="2:41" s="3" customFormat="1" ht="19.5" customHeight="1" thickTop="1" x14ac:dyDescent="0.45">
      <c r="B21" s="241" t="s">
        <v>306</v>
      </c>
      <c r="C21" s="241"/>
      <c r="D21" s="241"/>
      <c r="E21" s="241"/>
      <c r="F21" s="241"/>
      <c r="G21" s="241"/>
      <c r="H21" s="241"/>
      <c r="I21" s="241"/>
      <c r="J21" s="241"/>
      <c r="K21" s="241"/>
      <c r="L21" s="241"/>
      <c r="M21" s="241"/>
      <c r="N21" s="241"/>
      <c r="O21" s="241"/>
      <c r="P21" s="241"/>
      <c r="Q21" s="241"/>
      <c r="R21" s="241"/>
      <c r="S21" s="241"/>
      <c r="T21" s="241"/>
      <c r="U21" s="241"/>
      <c r="V21" s="241"/>
      <c r="W21" s="241"/>
      <c r="X21" s="241"/>
      <c r="Y21" s="241"/>
      <c r="Z21" s="241"/>
      <c r="AA21" s="241"/>
      <c r="AB21" s="241"/>
      <c r="AC21" s="241"/>
      <c r="AD21" s="241"/>
      <c r="AE21" s="241"/>
      <c r="AF21" s="241"/>
      <c r="AG21" s="241"/>
      <c r="AH21" s="241"/>
      <c r="AI21" s="241"/>
      <c r="AJ21" s="241"/>
      <c r="AK21" s="241"/>
      <c r="AL21" s="241"/>
      <c r="AM21" s="241"/>
      <c r="AN21" s="241"/>
      <c r="AO21" s="5"/>
    </row>
    <row r="22" spans="2:41" s="3" customFormat="1" x14ac:dyDescent="0.45">
      <c r="B22" s="239"/>
      <c r="C22" s="239"/>
      <c r="D22" s="239"/>
      <c r="E22" s="239"/>
      <c r="F22" s="239"/>
      <c r="G22" s="239"/>
      <c r="H22" s="239"/>
      <c r="I22" s="239"/>
      <c r="J22" s="239"/>
      <c r="K22" s="239"/>
      <c r="L22" s="239"/>
      <c r="M22" s="239"/>
      <c r="N22" s="239"/>
      <c r="O22" s="239"/>
      <c r="P22" s="239"/>
      <c r="Q22" s="239"/>
      <c r="R22" s="239"/>
      <c r="S22" s="239"/>
      <c r="T22" s="239"/>
      <c r="U22" s="239"/>
      <c r="V22" s="239"/>
      <c r="W22" s="239"/>
      <c r="X22" s="239"/>
      <c r="Y22" s="239"/>
      <c r="Z22" s="239"/>
      <c r="AA22" s="239"/>
      <c r="AB22" s="239"/>
      <c r="AC22" s="239"/>
      <c r="AD22" s="239"/>
      <c r="AE22" s="239"/>
      <c r="AF22" s="239"/>
      <c r="AG22" s="239"/>
      <c r="AH22" s="239"/>
      <c r="AI22" s="239"/>
      <c r="AJ22" s="239"/>
      <c r="AK22" s="239"/>
      <c r="AL22" s="239"/>
      <c r="AM22" s="239"/>
      <c r="AN22" s="239"/>
      <c r="AO22" s="5"/>
    </row>
    <row r="23" spans="2:41" ht="39" customHeight="1" x14ac:dyDescent="0.45">
      <c r="B23" s="233" t="s">
        <v>307</v>
      </c>
      <c r="C23" s="234"/>
      <c r="D23" s="234"/>
      <c r="E23" s="234"/>
      <c r="F23" s="234"/>
      <c r="G23" s="234"/>
      <c r="H23" s="234"/>
      <c r="I23" s="234"/>
      <c r="J23" s="234"/>
      <c r="K23" s="234"/>
      <c r="L23" s="234"/>
      <c r="M23" s="234"/>
      <c r="N23" s="234"/>
      <c r="O23" s="234"/>
      <c r="P23" s="234"/>
      <c r="Q23" s="234"/>
      <c r="R23" s="234"/>
      <c r="S23" s="234"/>
      <c r="T23" s="234"/>
      <c r="U23" s="234"/>
      <c r="V23" s="235"/>
      <c r="W23" s="233" t="s">
        <v>308</v>
      </c>
      <c r="X23" s="234"/>
      <c r="Y23" s="234"/>
      <c r="Z23" s="234"/>
      <c r="AA23" s="234"/>
      <c r="AB23" s="234"/>
      <c r="AC23" s="234"/>
      <c r="AD23" s="234"/>
      <c r="AE23" s="234"/>
      <c r="AF23" s="234"/>
      <c r="AG23" s="234"/>
      <c r="AH23" s="235"/>
      <c r="AI23" s="240" t="s">
        <v>310</v>
      </c>
      <c r="AJ23" s="239"/>
      <c r="AK23" s="239"/>
      <c r="AL23" s="239"/>
      <c r="AM23" s="239"/>
      <c r="AN23" s="239"/>
    </row>
    <row r="24" spans="2:41" x14ac:dyDescent="0.45">
      <c r="B24" s="242" t="str">
        <f>IF(基本情報入力シート!B69&lt;&gt;"",基本情報入力シート!B69,"")</f>
        <v/>
      </c>
      <c r="C24" s="243"/>
      <c r="D24" s="243"/>
      <c r="E24" s="243"/>
      <c r="F24" s="243"/>
      <c r="G24" s="243"/>
      <c r="H24" s="243"/>
      <c r="I24" s="243"/>
      <c r="J24" s="243"/>
      <c r="K24" s="243"/>
      <c r="L24" s="243"/>
      <c r="M24" s="243"/>
      <c r="N24" s="243"/>
      <c r="O24" s="243"/>
      <c r="P24" s="243"/>
      <c r="Q24" s="243"/>
      <c r="R24" s="243"/>
      <c r="S24" s="243"/>
      <c r="T24" s="243"/>
      <c r="U24" s="243"/>
      <c r="V24" s="244"/>
      <c r="W24" s="233"/>
      <c r="X24" s="234"/>
      <c r="Y24" s="234"/>
      <c r="Z24" s="234"/>
      <c r="AA24" s="234"/>
      <c r="AB24" s="234"/>
      <c r="AC24" s="234"/>
      <c r="AD24" s="234"/>
      <c r="AE24" s="234"/>
      <c r="AF24" s="234"/>
      <c r="AG24" s="234"/>
      <c r="AH24" s="235"/>
      <c r="AI24" s="239"/>
      <c r="AJ24" s="239"/>
      <c r="AK24" s="239"/>
      <c r="AL24" s="239"/>
      <c r="AM24" s="239"/>
      <c r="AN24" s="239"/>
    </row>
    <row r="25" spans="2:41" x14ac:dyDescent="0.45">
      <c r="B25" s="242" t="str">
        <f>IF(基本情報入力シート!B71&lt;&gt;"",基本情報入力シート!B71,"")</f>
        <v/>
      </c>
      <c r="C25" s="243"/>
      <c r="D25" s="243"/>
      <c r="E25" s="243"/>
      <c r="F25" s="243"/>
      <c r="G25" s="243"/>
      <c r="H25" s="243"/>
      <c r="I25" s="243"/>
      <c r="J25" s="243"/>
      <c r="K25" s="243"/>
      <c r="L25" s="243"/>
      <c r="M25" s="243"/>
      <c r="N25" s="243"/>
      <c r="O25" s="243"/>
      <c r="P25" s="243"/>
      <c r="Q25" s="243"/>
      <c r="R25" s="243"/>
      <c r="S25" s="243"/>
      <c r="T25" s="243"/>
      <c r="U25" s="243"/>
      <c r="V25" s="244"/>
      <c r="W25" s="233"/>
      <c r="X25" s="234"/>
      <c r="Y25" s="234"/>
      <c r="Z25" s="234"/>
      <c r="AA25" s="234"/>
      <c r="AB25" s="234"/>
      <c r="AC25" s="234"/>
      <c r="AD25" s="234"/>
      <c r="AE25" s="234"/>
      <c r="AF25" s="234"/>
      <c r="AG25" s="234"/>
      <c r="AH25" s="235"/>
      <c r="AI25" s="239"/>
      <c r="AJ25" s="239"/>
      <c r="AK25" s="239"/>
      <c r="AL25" s="239"/>
      <c r="AM25" s="239"/>
      <c r="AN25" s="239"/>
    </row>
    <row r="26" spans="2:41" x14ac:dyDescent="0.45">
      <c r="B26" s="242" t="str">
        <f>IF(基本情報入力シート!B73&lt;&gt;"",基本情報入力シート!B73,"")</f>
        <v/>
      </c>
      <c r="C26" s="243"/>
      <c r="D26" s="243"/>
      <c r="E26" s="243"/>
      <c r="F26" s="243"/>
      <c r="G26" s="243"/>
      <c r="H26" s="243"/>
      <c r="I26" s="243"/>
      <c r="J26" s="243"/>
      <c r="K26" s="243"/>
      <c r="L26" s="243"/>
      <c r="M26" s="243"/>
      <c r="N26" s="243"/>
      <c r="O26" s="243"/>
      <c r="P26" s="243"/>
      <c r="Q26" s="243"/>
      <c r="R26" s="243"/>
      <c r="S26" s="243"/>
      <c r="T26" s="243"/>
      <c r="U26" s="243"/>
      <c r="V26" s="244"/>
      <c r="W26" s="233"/>
      <c r="X26" s="234"/>
      <c r="Y26" s="234"/>
      <c r="Z26" s="234"/>
      <c r="AA26" s="234"/>
      <c r="AB26" s="234"/>
      <c r="AC26" s="234"/>
      <c r="AD26" s="234"/>
      <c r="AE26" s="234"/>
      <c r="AF26" s="234"/>
      <c r="AG26" s="234"/>
      <c r="AH26" s="235"/>
      <c r="AI26" s="239"/>
      <c r="AJ26" s="239"/>
      <c r="AK26" s="239"/>
      <c r="AL26" s="239"/>
      <c r="AM26" s="239"/>
      <c r="AN26" s="239"/>
    </row>
    <row r="29" spans="2:41" x14ac:dyDescent="0.45">
      <c r="C29" s="2" t="s">
        <v>309</v>
      </c>
    </row>
    <row r="31" spans="2:41" x14ac:dyDescent="0.45">
      <c r="P31" s="2" t="s">
        <v>311</v>
      </c>
      <c r="W31" s="71"/>
      <c r="X31" s="71"/>
      <c r="Y31" s="71"/>
      <c r="Z31" s="71"/>
      <c r="AA31" s="71"/>
      <c r="AB31" s="71"/>
      <c r="AC31" s="71"/>
      <c r="AD31" s="71"/>
      <c r="AE31" s="71"/>
      <c r="AF31" s="71"/>
      <c r="AG31" s="71"/>
      <c r="AH31" s="71"/>
      <c r="AI31" s="71"/>
      <c r="AJ31" s="71"/>
      <c r="AK31" s="71"/>
      <c r="AL31" s="71"/>
      <c r="AM31" s="71"/>
      <c r="AN31" s="71"/>
    </row>
    <row r="32" spans="2:41" x14ac:dyDescent="0.45">
      <c r="W32" s="71"/>
      <c r="X32" s="71"/>
      <c r="Y32" s="71"/>
      <c r="Z32" s="71"/>
      <c r="AA32" s="71"/>
      <c r="AB32" s="71"/>
      <c r="AC32" s="71"/>
      <c r="AD32" s="71"/>
      <c r="AE32" s="71"/>
      <c r="AF32" s="71"/>
      <c r="AG32" s="71"/>
      <c r="AH32" s="71"/>
      <c r="AI32" s="71"/>
      <c r="AJ32" s="71"/>
      <c r="AK32" s="71"/>
      <c r="AL32" s="71"/>
      <c r="AM32" s="71"/>
      <c r="AN32" s="71"/>
    </row>
    <row r="33" spans="23:40" x14ac:dyDescent="0.45">
      <c r="W33" s="71"/>
      <c r="X33" s="71"/>
      <c r="Y33" s="71"/>
      <c r="Z33" s="71"/>
      <c r="AA33" s="71"/>
      <c r="AB33" s="71"/>
      <c r="AC33" s="71"/>
      <c r="AD33" s="71"/>
      <c r="AE33" s="71"/>
      <c r="AF33" s="71"/>
      <c r="AG33" s="71"/>
      <c r="AH33" s="71"/>
      <c r="AI33" s="71"/>
      <c r="AJ33" s="71"/>
      <c r="AK33" s="71"/>
      <c r="AL33" s="71"/>
      <c r="AM33" s="71"/>
      <c r="AN33" s="71"/>
    </row>
    <row r="34" spans="23:40" x14ac:dyDescent="0.45">
      <c r="W34" s="71"/>
      <c r="X34" s="71"/>
      <c r="Y34" s="71"/>
      <c r="Z34" s="71"/>
      <c r="AA34" s="71"/>
      <c r="AB34" s="71"/>
      <c r="AC34" s="71"/>
      <c r="AD34" s="71"/>
      <c r="AE34" s="71"/>
      <c r="AF34" s="71"/>
      <c r="AG34" s="71"/>
      <c r="AH34" s="71"/>
      <c r="AI34" s="71"/>
      <c r="AJ34" s="71"/>
      <c r="AK34" s="71"/>
      <c r="AL34" s="71"/>
      <c r="AM34" s="71"/>
      <c r="AN34" s="71"/>
    </row>
    <row r="35" spans="23:40" x14ac:dyDescent="0.45">
      <c r="W35" s="71"/>
      <c r="X35" s="71"/>
      <c r="Y35" s="71"/>
      <c r="Z35" s="71"/>
      <c r="AA35" s="71"/>
      <c r="AB35" s="71"/>
      <c r="AC35" s="71"/>
      <c r="AD35" s="71"/>
      <c r="AE35" s="71"/>
      <c r="AF35" s="71"/>
      <c r="AG35" s="71"/>
      <c r="AH35" s="71"/>
      <c r="AI35" s="71"/>
      <c r="AJ35" s="71"/>
      <c r="AK35" s="71"/>
      <c r="AL35" s="71"/>
      <c r="AM35" s="71"/>
      <c r="AN35" s="71"/>
    </row>
    <row r="36" spans="23:40" x14ac:dyDescent="0.45">
      <c r="W36" s="71"/>
      <c r="X36" s="71"/>
      <c r="Y36" s="71"/>
      <c r="Z36" s="71"/>
      <c r="AA36" s="71"/>
      <c r="AB36" s="71"/>
      <c r="AC36" s="71"/>
      <c r="AD36" s="71"/>
      <c r="AE36" s="71"/>
      <c r="AF36" s="71"/>
      <c r="AG36" s="71"/>
      <c r="AH36" s="71"/>
      <c r="AI36" s="71"/>
      <c r="AJ36" s="71"/>
      <c r="AK36" s="71"/>
      <c r="AL36" s="71"/>
      <c r="AM36" s="71"/>
      <c r="AN36" s="71"/>
    </row>
    <row r="84" spans="3:3" x14ac:dyDescent="0.45">
      <c r="C84" s="4"/>
    </row>
    <row r="91" spans="3:3" x14ac:dyDescent="0.45">
      <c r="C91" s="4"/>
    </row>
    <row r="98" spans="3:3" x14ac:dyDescent="0.45">
      <c r="C98" s="4"/>
    </row>
    <row r="112" spans="3:3" x14ac:dyDescent="0.45">
      <c r="C112" s="4"/>
    </row>
    <row r="119" spans="3:3" x14ac:dyDescent="0.45">
      <c r="C119" s="4"/>
    </row>
  </sheetData>
  <sheetProtection sheet="1" objects="1" scenarios="1"/>
  <mergeCells count="34">
    <mergeCell ref="H17:AN17"/>
    <mergeCell ref="H18:AN18"/>
    <mergeCell ref="B16:G16"/>
    <mergeCell ref="B14:G14"/>
    <mergeCell ref="B19:G19"/>
    <mergeCell ref="B15:G15"/>
    <mergeCell ref="AI26:AN26"/>
    <mergeCell ref="AI24:AN24"/>
    <mergeCell ref="AI25:AN25"/>
    <mergeCell ref="AI23:AN23"/>
    <mergeCell ref="B21:AN22"/>
    <mergeCell ref="B25:V25"/>
    <mergeCell ref="B26:V26"/>
    <mergeCell ref="W25:AH25"/>
    <mergeCell ref="W26:AH26"/>
    <mergeCell ref="W24:AH24"/>
    <mergeCell ref="B23:V23"/>
    <mergeCell ref="B24:V24"/>
    <mergeCell ref="AD3:AN3"/>
    <mergeCell ref="X8:AO8"/>
    <mergeCell ref="X9:AO9"/>
    <mergeCell ref="W23:AH23"/>
    <mergeCell ref="H19:AN19"/>
    <mergeCell ref="H20:AN20"/>
    <mergeCell ref="A11:AP11"/>
    <mergeCell ref="R8:W8"/>
    <mergeCell ref="R9:W9"/>
    <mergeCell ref="C13:AO13"/>
    <mergeCell ref="B17:G17"/>
    <mergeCell ref="B18:G18"/>
    <mergeCell ref="B20:G20"/>
    <mergeCell ref="H14:AN14"/>
    <mergeCell ref="H15:AN15"/>
    <mergeCell ref="H16:AN16"/>
  </mergeCells>
  <phoneticPr fontId="1"/>
  <pageMargins left="0.7" right="0.7" top="0.75" bottom="0.75" header="0.3" footer="0.3"/>
  <pageSetup paperSize="9" scale="84" orientation="portrait" r:id="rId1"/>
  <colBreaks count="1" manualBreakCount="1">
    <brk id="4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A000D-3E43-4371-9D6F-7CB6AB74C360}">
  <dimension ref="A1:AR119"/>
  <sheetViews>
    <sheetView view="pageBreakPreview" zoomScaleNormal="100" zoomScaleSheetLayoutView="100" workbookViewId="0"/>
  </sheetViews>
  <sheetFormatPr defaultColWidth="8.69921875" defaultRowHeight="19.2" x14ac:dyDescent="0.45"/>
  <cols>
    <col min="1" max="42" width="2.19921875" style="2" customWidth="1"/>
    <col min="43" max="16384" width="8.69921875" style="2"/>
  </cols>
  <sheetData>
    <row r="1" spans="1:44" x14ac:dyDescent="0.45">
      <c r="A1" s="2" t="s">
        <v>333</v>
      </c>
    </row>
    <row r="3" spans="1:44" ht="19.5" customHeight="1" x14ac:dyDescent="0.45">
      <c r="K3" s="69"/>
      <c r="L3" s="69"/>
      <c r="AD3" s="158" t="s">
        <v>317</v>
      </c>
      <c r="AE3" s="158"/>
      <c r="AF3" s="158"/>
      <c r="AG3" s="158"/>
      <c r="AH3" s="158"/>
      <c r="AI3" s="158"/>
      <c r="AJ3" s="158"/>
      <c r="AK3" s="158"/>
      <c r="AL3" s="158"/>
      <c r="AM3" s="158"/>
      <c r="AN3" s="158"/>
    </row>
    <row r="5" spans="1:44" x14ac:dyDescent="0.45">
      <c r="B5" s="2" t="s">
        <v>0</v>
      </c>
    </row>
    <row r="7" spans="1:44" x14ac:dyDescent="0.45">
      <c r="Q7" s="2" t="s">
        <v>300</v>
      </c>
    </row>
    <row r="8" spans="1:44" ht="19.5" customHeight="1" x14ac:dyDescent="0.45">
      <c r="N8" s="70"/>
      <c r="O8" s="70"/>
      <c r="P8" s="70"/>
      <c r="Q8" s="70"/>
      <c r="R8" s="166" t="s">
        <v>312</v>
      </c>
      <c r="S8" s="166"/>
      <c r="T8" s="166"/>
      <c r="U8" s="166"/>
      <c r="V8" s="166"/>
      <c r="W8" s="166"/>
      <c r="X8" s="159">
        <f>基本情報入力シート!B7</f>
        <v>0</v>
      </c>
      <c r="Y8" s="159"/>
      <c r="Z8" s="159"/>
      <c r="AA8" s="159"/>
      <c r="AB8" s="159"/>
      <c r="AC8" s="159"/>
      <c r="AD8" s="159"/>
      <c r="AE8" s="159"/>
      <c r="AF8" s="159"/>
      <c r="AG8" s="159"/>
      <c r="AH8" s="159"/>
      <c r="AI8" s="159"/>
      <c r="AJ8" s="159"/>
      <c r="AK8" s="159"/>
      <c r="AL8" s="159"/>
      <c r="AM8" s="159"/>
      <c r="AN8" s="159"/>
      <c r="AO8" s="159"/>
    </row>
    <row r="9" spans="1:44" ht="19.5" customHeight="1" x14ac:dyDescent="0.45">
      <c r="N9" s="70"/>
      <c r="O9" s="70"/>
      <c r="P9" s="70"/>
      <c r="Q9" s="70"/>
      <c r="R9" s="167" t="s">
        <v>365</v>
      </c>
      <c r="S9" s="167"/>
      <c r="T9" s="167"/>
      <c r="U9" s="167"/>
      <c r="V9" s="167"/>
      <c r="W9" s="167"/>
      <c r="X9" s="159" t="str">
        <f>基本情報入力シート!B8 &amp; "・" &amp; 基本情報入力シート!B9</f>
        <v>・</v>
      </c>
      <c r="Y9" s="159"/>
      <c r="Z9" s="159"/>
      <c r="AA9" s="159"/>
      <c r="AB9" s="159"/>
      <c r="AC9" s="159"/>
      <c r="AD9" s="159"/>
      <c r="AE9" s="159"/>
      <c r="AF9" s="159"/>
      <c r="AG9" s="159"/>
      <c r="AH9" s="159"/>
      <c r="AI9" s="159"/>
      <c r="AJ9" s="159"/>
      <c r="AK9" s="159"/>
      <c r="AL9" s="159"/>
      <c r="AM9" s="159"/>
      <c r="AN9" s="159"/>
      <c r="AO9" s="159"/>
    </row>
    <row r="11" spans="1:44" ht="21.6" x14ac:dyDescent="0.45">
      <c r="A11" s="160" t="s">
        <v>334</v>
      </c>
      <c r="B11" s="160"/>
      <c r="C11" s="160"/>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row>
    <row r="13" spans="1:44" ht="19.5" customHeight="1" x14ac:dyDescent="0.45">
      <c r="B13" s="4"/>
      <c r="C13" s="161" t="s">
        <v>335</v>
      </c>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row>
    <row r="14" spans="1:44" x14ac:dyDescent="0.45">
      <c r="B14" s="236" t="s">
        <v>303</v>
      </c>
      <c r="C14" s="236"/>
      <c r="D14" s="236"/>
      <c r="E14" s="236"/>
      <c r="F14" s="236"/>
      <c r="G14" s="236"/>
      <c r="H14" s="236"/>
      <c r="I14" s="236"/>
      <c r="J14" s="236"/>
      <c r="K14" s="236"/>
      <c r="L14" s="236"/>
      <c r="M14" s="236">
        <f>基本情報入力シート!B10</f>
        <v>0</v>
      </c>
      <c r="N14" s="236"/>
      <c r="O14" s="236"/>
      <c r="P14" s="236"/>
      <c r="Q14" s="236"/>
      <c r="R14" s="236"/>
      <c r="S14" s="236"/>
      <c r="T14" s="236"/>
      <c r="U14" s="236"/>
      <c r="V14" s="236"/>
      <c r="W14" s="236"/>
      <c r="X14" s="236"/>
      <c r="Y14" s="236"/>
      <c r="Z14" s="236"/>
      <c r="AA14" s="236"/>
      <c r="AB14" s="236"/>
      <c r="AC14" s="236"/>
      <c r="AD14" s="236"/>
      <c r="AE14" s="236"/>
      <c r="AF14" s="236"/>
      <c r="AG14" s="236"/>
      <c r="AH14" s="236"/>
      <c r="AI14" s="236"/>
      <c r="AJ14" s="236"/>
      <c r="AK14" s="236"/>
      <c r="AL14" s="236"/>
      <c r="AM14" s="236"/>
      <c r="AN14" s="236"/>
      <c r="AR14" s="4"/>
    </row>
    <row r="15" spans="1:44" ht="19.8" thickBot="1" x14ac:dyDescent="0.5">
      <c r="B15" s="237" t="s">
        <v>38</v>
      </c>
      <c r="C15" s="237"/>
      <c r="D15" s="237"/>
      <c r="E15" s="237"/>
      <c r="F15" s="237"/>
      <c r="G15" s="237"/>
      <c r="H15" s="237"/>
      <c r="I15" s="237"/>
      <c r="J15" s="237"/>
      <c r="K15" s="237"/>
      <c r="L15" s="237"/>
      <c r="M15" s="237">
        <f>基本情報入力シート!B11</f>
        <v>0</v>
      </c>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37"/>
      <c r="AK15" s="237"/>
      <c r="AL15" s="237"/>
      <c r="AM15" s="237"/>
      <c r="AN15" s="237"/>
    </row>
    <row r="16" spans="1:44" ht="19.8" thickTop="1" x14ac:dyDescent="0.45">
      <c r="B16" s="238" t="s">
        <v>93</v>
      </c>
      <c r="C16" s="238"/>
      <c r="D16" s="238"/>
      <c r="E16" s="238"/>
      <c r="F16" s="238"/>
      <c r="G16" s="238"/>
      <c r="H16" s="238"/>
      <c r="I16" s="238"/>
      <c r="J16" s="238"/>
      <c r="K16" s="238"/>
      <c r="L16" s="238"/>
      <c r="M16" s="238" t="str">
        <f>ASC(TEXT(基本情報入力シート!B76,"ggge年m月d日"))</f>
        <v>明治33年1月0日</v>
      </c>
      <c r="N16" s="238"/>
      <c r="O16" s="238"/>
      <c r="P16" s="238"/>
      <c r="Q16" s="238"/>
      <c r="R16" s="238"/>
      <c r="S16" s="238"/>
      <c r="T16" s="238"/>
      <c r="U16" s="238"/>
      <c r="V16" s="238"/>
      <c r="W16" s="238"/>
      <c r="X16" s="238"/>
      <c r="Y16" s="238"/>
      <c r="Z16" s="238"/>
      <c r="AA16" s="238"/>
      <c r="AB16" s="238"/>
      <c r="AC16" s="238"/>
      <c r="AD16" s="238"/>
      <c r="AE16" s="238"/>
      <c r="AF16" s="238"/>
      <c r="AG16" s="238"/>
      <c r="AH16" s="238"/>
      <c r="AI16" s="238"/>
      <c r="AJ16" s="238"/>
      <c r="AK16" s="238"/>
      <c r="AL16" s="238"/>
      <c r="AM16" s="238"/>
      <c r="AN16" s="238"/>
    </row>
    <row r="17" spans="2:40" x14ac:dyDescent="0.45">
      <c r="B17" s="236" t="s">
        <v>94</v>
      </c>
      <c r="C17" s="236"/>
      <c r="D17" s="236"/>
      <c r="E17" s="236"/>
      <c r="F17" s="236"/>
      <c r="G17" s="236"/>
      <c r="H17" s="236"/>
      <c r="I17" s="236"/>
      <c r="J17" s="236"/>
      <c r="K17" s="236"/>
      <c r="L17" s="236"/>
      <c r="M17" s="245" t="str">
        <f>IF(基本情報入力シート!B77="","",TEXT(基本情報入力シート!B77,"#,##0") &amp; "円（税抜き）")</f>
        <v/>
      </c>
      <c r="N17" s="245"/>
      <c r="O17" s="245"/>
      <c r="P17" s="245"/>
      <c r="Q17" s="245"/>
      <c r="R17" s="245"/>
      <c r="S17" s="245"/>
      <c r="T17" s="245"/>
      <c r="U17" s="245"/>
      <c r="V17" s="245"/>
      <c r="W17" s="245"/>
      <c r="X17" s="245"/>
      <c r="Y17" s="245"/>
      <c r="Z17" s="245"/>
      <c r="AA17" s="245"/>
      <c r="AB17" s="245"/>
      <c r="AC17" s="245"/>
      <c r="AD17" s="245"/>
      <c r="AE17" s="245"/>
      <c r="AF17" s="245"/>
      <c r="AG17" s="245"/>
      <c r="AH17" s="245"/>
      <c r="AI17" s="245"/>
      <c r="AJ17" s="245"/>
      <c r="AK17" s="245"/>
      <c r="AL17" s="245"/>
      <c r="AM17" s="245"/>
      <c r="AN17" s="245"/>
    </row>
    <row r="18" spans="2:40" x14ac:dyDescent="0.45">
      <c r="B18" s="236" t="s">
        <v>336</v>
      </c>
      <c r="C18" s="236"/>
      <c r="D18" s="236"/>
      <c r="E18" s="236"/>
      <c r="F18" s="236"/>
      <c r="G18" s="236"/>
      <c r="H18" s="236"/>
      <c r="I18" s="236"/>
      <c r="J18" s="236"/>
      <c r="K18" s="236"/>
      <c r="L18" s="236"/>
      <c r="M18" s="245" t="str">
        <f>IF(基本情報入力シート!B78="","",TEXT(基本情報入力シート!B78,"#,##0") &amp; "円（税抜き）")</f>
        <v/>
      </c>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245"/>
      <c r="AN18" s="245"/>
    </row>
    <row r="19" spans="2:40" x14ac:dyDescent="0.45">
      <c r="B19" s="236" t="s">
        <v>337</v>
      </c>
      <c r="C19" s="236"/>
      <c r="D19" s="236"/>
      <c r="E19" s="236"/>
      <c r="F19" s="236"/>
      <c r="G19" s="236"/>
      <c r="H19" s="236"/>
      <c r="I19" s="236"/>
      <c r="J19" s="236"/>
      <c r="K19" s="236"/>
      <c r="L19" s="236"/>
      <c r="M19" s="245" t="str">
        <f>IF(基本情報入力シート!B79="","",TEXT(基本情報入力シート!B79,"#,##0") &amp; "円（税抜き）")</f>
        <v/>
      </c>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row>
    <row r="21" spans="2:40" x14ac:dyDescent="0.45">
      <c r="C21" s="161" t="s">
        <v>338</v>
      </c>
      <c r="D21" s="161"/>
      <c r="E21" s="161"/>
      <c r="F21" s="161"/>
      <c r="G21" s="161"/>
      <c r="H21" s="161"/>
      <c r="I21" s="161"/>
      <c r="J21" s="161"/>
      <c r="K21" s="161"/>
      <c r="L21" s="161"/>
      <c r="M21" s="161"/>
      <c r="N21" s="161"/>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1"/>
      <c r="AL21" s="161"/>
      <c r="AM21" s="161"/>
      <c r="AN21" s="161"/>
    </row>
    <row r="22" spans="2:40" x14ac:dyDescent="0.45">
      <c r="C22" s="161"/>
      <c r="D22" s="161"/>
      <c r="E22" s="161"/>
      <c r="F22" s="161"/>
      <c r="G22" s="161"/>
      <c r="H22" s="161"/>
      <c r="I22" s="161"/>
      <c r="J22" s="161"/>
      <c r="K22" s="161"/>
      <c r="L22" s="161"/>
      <c r="M22" s="161"/>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161"/>
      <c r="AL22" s="161"/>
      <c r="AM22" s="161"/>
      <c r="AN22" s="161"/>
    </row>
    <row r="84" spans="3:3" x14ac:dyDescent="0.45">
      <c r="C84" s="4"/>
    </row>
    <row r="91" spans="3:3" x14ac:dyDescent="0.45">
      <c r="C91" s="4"/>
    </row>
    <row r="98" spans="3:3" x14ac:dyDescent="0.45">
      <c r="C98" s="4"/>
    </row>
    <row r="112" spans="3:3" x14ac:dyDescent="0.45">
      <c r="C112" s="4"/>
    </row>
    <row r="119" spans="3:3" x14ac:dyDescent="0.45">
      <c r="C119" s="4"/>
    </row>
  </sheetData>
  <sheetProtection sheet="1" objects="1" scenarios="1"/>
  <mergeCells count="20">
    <mergeCell ref="C13:AO13"/>
    <mergeCell ref="AD3:AN3"/>
    <mergeCell ref="X8:AO8"/>
    <mergeCell ref="X9:AO9"/>
    <mergeCell ref="A11:AP11"/>
    <mergeCell ref="R8:W8"/>
    <mergeCell ref="R9:W9"/>
    <mergeCell ref="M14:AN14"/>
    <mergeCell ref="B14:L14"/>
    <mergeCell ref="B15:L15"/>
    <mergeCell ref="B16:L16"/>
    <mergeCell ref="C21:AN22"/>
    <mergeCell ref="B17:L17"/>
    <mergeCell ref="B18:L18"/>
    <mergeCell ref="B19:L19"/>
    <mergeCell ref="M16:AN16"/>
    <mergeCell ref="M17:AN17"/>
    <mergeCell ref="M18:AN18"/>
    <mergeCell ref="M19:AN19"/>
    <mergeCell ref="M15:AN15"/>
  </mergeCells>
  <phoneticPr fontId="1"/>
  <pageMargins left="0.7" right="0.7" top="0.75" bottom="0.75" header="0.3" footer="0.3"/>
  <pageSetup paperSize="9" scale="84" orientation="portrait" r:id="rId1"/>
  <colBreaks count="1" manualBreakCount="1">
    <brk id="4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735A3-5172-46E9-9C9C-DA50E897F138}">
  <dimension ref="A1:AP119"/>
  <sheetViews>
    <sheetView view="pageBreakPreview" zoomScaleNormal="100" zoomScaleSheetLayoutView="100" workbookViewId="0">
      <selection activeCell="B8" sqref="B8:H8"/>
    </sheetView>
  </sheetViews>
  <sheetFormatPr defaultColWidth="8.69921875" defaultRowHeight="19.2" x14ac:dyDescent="0.45"/>
  <cols>
    <col min="1" max="42" width="2.19921875" style="2" customWidth="1"/>
    <col min="43" max="16384" width="8.69921875" style="2"/>
  </cols>
  <sheetData>
    <row r="1" spans="1:42" x14ac:dyDescent="0.45">
      <c r="A1" s="2" t="s">
        <v>340</v>
      </c>
    </row>
    <row r="3" spans="1:42" s="69" customFormat="1" ht="19.5" customHeight="1" x14ac:dyDescent="0.45">
      <c r="A3" s="261" t="s">
        <v>341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1"/>
      <c r="AN3" s="261"/>
      <c r="AO3" s="261"/>
      <c r="AP3" s="261"/>
    </row>
    <row r="5" spans="1:42" x14ac:dyDescent="0.45">
      <c r="B5" s="258" t="s">
        <v>344</v>
      </c>
      <c r="C5" s="259"/>
      <c r="D5" s="259"/>
      <c r="E5" s="259"/>
      <c r="F5" s="259"/>
      <c r="G5" s="259"/>
      <c r="H5" s="260"/>
      <c r="I5" s="262" t="s">
        <v>346</v>
      </c>
      <c r="J5" s="176"/>
      <c r="K5" s="176"/>
      <c r="L5" s="176"/>
      <c r="M5" s="176"/>
      <c r="N5" s="176"/>
      <c r="O5" s="176"/>
      <c r="P5" s="176"/>
      <c r="Q5" s="176"/>
      <c r="R5" s="253"/>
      <c r="S5" s="258" t="s">
        <v>347</v>
      </c>
      <c r="T5" s="259"/>
      <c r="U5" s="259"/>
      <c r="V5" s="259"/>
      <c r="W5" s="259"/>
      <c r="X5" s="259"/>
      <c r="Y5" s="259"/>
      <c r="Z5" s="259"/>
      <c r="AA5" s="259"/>
      <c r="AB5" s="259"/>
      <c r="AC5" s="259"/>
      <c r="AD5" s="259"/>
      <c r="AE5" s="259"/>
      <c r="AF5" s="259"/>
      <c r="AG5" s="259"/>
      <c r="AH5" s="259"/>
      <c r="AI5" s="259"/>
      <c r="AJ5" s="259"/>
      <c r="AK5" s="259"/>
      <c r="AL5" s="259"/>
      <c r="AM5" s="259"/>
      <c r="AN5" s="260"/>
    </row>
    <row r="6" spans="1:42" x14ac:dyDescent="0.45">
      <c r="B6" s="200" t="s">
        <v>343</v>
      </c>
      <c r="C6" s="201"/>
      <c r="D6" s="201"/>
      <c r="E6" s="201"/>
      <c r="F6" s="201"/>
      <c r="G6" s="201"/>
      <c r="H6" s="202"/>
      <c r="I6" s="262" t="s">
        <v>345</v>
      </c>
      <c r="J6" s="176"/>
      <c r="K6" s="176"/>
      <c r="L6" s="176"/>
      <c r="M6" s="176"/>
      <c r="N6" s="176"/>
      <c r="O6" s="176"/>
      <c r="P6" s="176"/>
      <c r="Q6" s="176"/>
      <c r="R6" s="253"/>
      <c r="S6" s="200"/>
      <c r="T6" s="201"/>
      <c r="U6" s="201"/>
      <c r="V6" s="201"/>
      <c r="W6" s="201"/>
      <c r="X6" s="201"/>
      <c r="Y6" s="201"/>
      <c r="Z6" s="201"/>
      <c r="AA6" s="201"/>
      <c r="AB6" s="201"/>
      <c r="AC6" s="201"/>
      <c r="AD6" s="201"/>
      <c r="AE6" s="201"/>
      <c r="AF6" s="201"/>
      <c r="AG6" s="201"/>
      <c r="AH6" s="201"/>
      <c r="AI6" s="201"/>
      <c r="AJ6" s="201"/>
      <c r="AK6" s="201"/>
      <c r="AL6" s="201"/>
      <c r="AM6" s="201"/>
      <c r="AN6" s="202"/>
    </row>
    <row r="7" spans="1:42" x14ac:dyDescent="0.45">
      <c r="B7" s="248" t="str">
        <f>IF(基本情報入力シート!B82="","",基本情報入力シート!B82)</f>
        <v/>
      </c>
      <c r="C7" s="249"/>
      <c r="D7" s="249"/>
      <c r="E7" s="249"/>
      <c r="F7" s="249"/>
      <c r="G7" s="249"/>
      <c r="H7" s="250"/>
      <c r="I7" s="251" t="str">
        <f>IF(基本情報入力シート!B83="","",基本情報入力シート!B83)</f>
        <v/>
      </c>
      <c r="J7" s="252"/>
      <c r="K7" s="252"/>
      <c r="L7" s="252"/>
      <c r="M7" s="252"/>
      <c r="N7" s="252"/>
      <c r="O7" s="252"/>
      <c r="P7" s="74" t="str">
        <f>IF(B7&lt;&gt;"","・","")</f>
        <v/>
      </c>
      <c r="Q7" s="176" t="str">
        <f>IF(基本情報入力シート!B84="","",基本情報入力シート!B84)</f>
        <v/>
      </c>
      <c r="R7" s="253"/>
      <c r="S7" s="149" t="str">
        <f>IF(基本情報入力シート!B86="","",基本情報入力シート!B86)</f>
        <v/>
      </c>
      <c r="T7" s="150"/>
      <c r="U7" s="150"/>
      <c r="V7" s="150"/>
      <c r="W7" s="150"/>
      <c r="X7" s="150"/>
      <c r="Y7" s="150"/>
      <c r="Z7" s="150"/>
      <c r="AA7" s="150"/>
      <c r="AB7" s="150"/>
      <c r="AC7" s="150"/>
      <c r="AD7" s="150"/>
      <c r="AE7" s="150"/>
      <c r="AF7" s="150"/>
      <c r="AG7" s="150"/>
      <c r="AH7" s="150"/>
      <c r="AI7" s="150"/>
      <c r="AJ7" s="150"/>
      <c r="AK7" s="150"/>
      <c r="AL7" s="150"/>
      <c r="AM7" s="150"/>
      <c r="AN7" s="151"/>
    </row>
    <row r="8" spans="1:42" x14ac:dyDescent="0.45">
      <c r="B8" s="254" t="str">
        <f>IF(基本情報入力シート!B81="","",基本情報入力シート!B81)</f>
        <v/>
      </c>
      <c r="C8" s="255"/>
      <c r="D8" s="255"/>
      <c r="E8" s="255"/>
      <c r="F8" s="255"/>
      <c r="G8" s="255"/>
      <c r="H8" s="256"/>
      <c r="I8" s="143" t="str">
        <f>IF(基本情報入力シート!B85="","",基本情報入力シート!B85)</f>
        <v/>
      </c>
      <c r="J8" s="144"/>
      <c r="K8" s="144"/>
      <c r="L8" s="144"/>
      <c r="M8" s="144"/>
      <c r="N8" s="144"/>
      <c r="O8" s="144"/>
      <c r="P8" s="144"/>
      <c r="Q8" s="144"/>
      <c r="R8" s="145"/>
      <c r="S8" s="257"/>
      <c r="T8" s="130"/>
      <c r="U8" s="130"/>
      <c r="V8" s="130"/>
      <c r="W8" s="130"/>
      <c r="X8" s="130"/>
      <c r="Y8" s="130"/>
      <c r="Z8" s="130"/>
      <c r="AA8" s="130"/>
      <c r="AB8" s="130"/>
      <c r="AC8" s="130"/>
      <c r="AD8" s="130"/>
      <c r="AE8" s="130"/>
      <c r="AF8" s="130"/>
      <c r="AG8" s="130"/>
      <c r="AH8" s="130"/>
      <c r="AI8" s="130"/>
      <c r="AJ8" s="130"/>
      <c r="AK8" s="130"/>
      <c r="AL8" s="130"/>
      <c r="AM8" s="130"/>
      <c r="AN8" s="131"/>
    </row>
    <row r="9" spans="1:42" x14ac:dyDescent="0.45">
      <c r="B9" s="248" t="str">
        <f>IF(基本情報入力シート!B88="","",基本情報入力シート!B88)</f>
        <v/>
      </c>
      <c r="C9" s="249"/>
      <c r="D9" s="249"/>
      <c r="E9" s="249"/>
      <c r="F9" s="249"/>
      <c r="G9" s="249"/>
      <c r="H9" s="250"/>
      <c r="I9" s="251" t="str">
        <f>IF(基本情報入力シート!B89="","",基本情報入力シート!B89)</f>
        <v/>
      </c>
      <c r="J9" s="252"/>
      <c r="K9" s="252"/>
      <c r="L9" s="252"/>
      <c r="M9" s="252"/>
      <c r="N9" s="252"/>
      <c r="O9" s="252"/>
      <c r="P9" s="74" t="str">
        <f>IF(B9&lt;&gt;"","・","")</f>
        <v/>
      </c>
      <c r="Q9" s="176" t="str">
        <f>IF(基本情報入力シート!B90="","",基本情報入力シート!B90)</f>
        <v/>
      </c>
      <c r="R9" s="253"/>
      <c r="S9" s="149" t="str">
        <f>IF(基本情報入力シート!B92="","",基本情報入力シート!B92)</f>
        <v/>
      </c>
      <c r="T9" s="150"/>
      <c r="U9" s="150"/>
      <c r="V9" s="150"/>
      <c r="W9" s="150"/>
      <c r="X9" s="150"/>
      <c r="Y9" s="150"/>
      <c r="Z9" s="150"/>
      <c r="AA9" s="150"/>
      <c r="AB9" s="150"/>
      <c r="AC9" s="150"/>
      <c r="AD9" s="150"/>
      <c r="AE9" s="150"/>
      <c r="AF9" s="150"/>
      <c r="AG9" s="150"/>
      <c r="AH9" s="150"/>
      <c r="AI9" s="150"/>
      <c r="AJ9" s="150"/>
      <c r="AK9" s="150"/>
      <c r="AL9" s="150"/>
      <c r="AM9" s="150"/>
      <c r="AN9" s="151"/>
    </row>
    <row r="10" spans="1:42" x14ac:dyDescent="0.45">
      <c r="B10" s="254" t="str">
        <f>IF(基本情報入力シート!B87="","",基本情報入力シート!B87)</f>
        <v/>
      </c>
      <c r="C10" s="255"/>
      <c r="D10" s="255"/>
      <c r="E10" s="255"/>
      <c r="F10" s="255"/>
      <c r="G10" s="255"/>
      <c r="H10" s="256"/>
      <c r="I10" s="143" t="str">
        <f>IF(基本情報入力シート!B91="","",基本情報入力シート!B91)</f>
        <v/>
      </c>
      <c r="J10" s="144"/>
      <c r="K10" s="144"/>
      <c r="L10" s="144"/>
      <c r="M10" s="144"/>
      <c r="N10" s="144"/>
      <c r="O10" s="144"/>
      <c r="P10" s="144"/>
      <c r="Q10" s="144"/>
      <c r="R10" s="145"/>
      <c r="S10" s="257"/>
      <c r="T10" s="130"/>
      <c r="U10" s="130"/>
      <c r="V10" s="130"/>
      <c r="W10" s="130"/>
      <c r="X10" s="130"/>
      <c r="Y10" s="130"/>
      <c r="Z10" s="130"/>
      <c r="AA10" s="130"/>
      <c r="AB10" s="130"/>
      <c r="AC10" s="130"/>
      <c r="AD10" s="130"/>
      <c r="AE10" s="130"/>
      <c r="AF10" s="130"/>
      <c r="AG10" s="130"/>
      <c r="AH10" s="130"/>
      <c r="AI10" s="130"/>
      <c r="AJ10" s="130"/>
      <c r="AK10" s="130"/>
      <c r="AL10" s="130"/>
      <c r="AM10" s="130"/>
      <c r="AN10" s="131"/>
    </row>
    <row r="11" spans="1:42" x14ac:dyDescent="0.45">
      <c r="B11" s="248" t="str">
        <f>IF(基本情報入力シート!B94="","",基本情報入力シート!B94)</f>
        <v/>
      </c>
      <c r="C11" s="249"/>
      <c r="D11" s="249"/>
      <c r="E11" s="249"/>
      <c r="F11" s="249"/>
      <c r="G11" s="249"/>
      <c r="H11" s="250"/>
      <c r="I11" s="251" t="str">
        <f>IF(基本情報入力シート!B95="","",基本情報入力シート!B95)</f>
        <v/>
      </c>
      <c r="J11" s="252"/>
      <c r="K11" s="252"/>
      <c r="L11" s="252"/>
      <c r="M11" s="252"/>
      <c r="N11" s="252"/>
      <c r="O11" s="252"/>
      <c r="P11" s="74" t="str">
        <f>IF(B11&lt;&gt;"","・","")</f>
        <v/>
      </c>
      <c r="Q11" s="176" t="str">
        <f>IF(基本情報入力シート!B96="","",基本情報入力シート!B96)</f>
        <v/>
      </c>
      <c r="R11" s="253"/>
      <c r="S11" s="149" t="str">
        <f>IF(基本情報入力シート!B98="","",基本情報入力シート!B98)</f>
        <v/>
      </c>
      <c r="T11" s="150"/>
      <c r="U11" s="150"/>
      <c r="V11" s="150"/>
      <c r="W11" s="150"/>
      <c r="X11" s="150"/>
      <c r="Y11" s="150"/>
      <c r="Z11" s="150"/>
      <c r="AA11" s="150"/>
      <c r="AB11" s="150"/>
      <c r="AC11" s="150"/>
      <c r="AD11" s="150"/>
      <c r="AE11" s="150"/>
      <c r="AF11" s="150"/>
      <c r="AG11" s="150"/>
      <c r="AH11" s="150"/>
      <c r="AI11" s="150"/>
      <c r="AJ11" s="150"/>
      <c r="AK11" s="150"/>
      <c r="AL11" s="150"/>
      <c r="AM11" s="150"/>
      <c r="AN11" s="151"/>
    </row>
    <row r="12" spans="1:42" x14ac:dyDescent="0.45">
      <c r="B12" s="254" t="str">
        <f>IF(基本情報入力シート!B93="","",基本情報入力シート!B93)</f>
        <v/>
      </c>
      <c r="C12" s="255"/>
      <c r="D12" s="255"/>
      <c r="E12" s="255"/>
      <c r="F12" s="255"/>
      <c r="G12" s="255"/>
      <c r="H12" s="256"/>
      <c r="I12" s="143" t="str">
        <f>IF(基本情報入力シート!B97="","",基本情報入力シート!B97)</f>
        <v/>
      </c>
      <c r="J12" s="144"/>
      <c r="K12" s="144"/>
      <c r="L12" s="144"/>
      <c r="M12" s="144"/>
      <c r="N12" s="144"/>
      <c r="O12" s="144"/>
      <c r="P12" s="144"/>
      <c r="Q12" s="144"/>
      <c r="R12" s="145"/>
      <c r="S12" s="257"/>
      <c r="T12" s="130"/>
      <c r="U12" s="130"/>
      <c r="V12" s="130"/>
      <c r="W12" s="130"/>
      <c r="X12" s="130"/>
      <c r="Y12" s="130"/>
      <c r="Z12" s="130"/>
      <c r="AA12" s="130"/>
      <c r="AB12" s="130"/>
      <c r="AC12" s="130"/>
      <c r="AD12" s="130"/>
      <c r="AE12" s="130"/>
      <c r="AF12" s="130"/>
      <c r="AG12" s="130"/>
      <c r="AH12" s="130"/>
      <c r="AI12" s="130"/>
      <c r="AJ12" s="130"/>
      <c r="AK12" s="130"/>
      <c r="AL12" s="130"/>
      <c r="AM12" s="130"/>
      <c r="AN12" s="131"/>
    </row>
    <row r="13" spans="1:42" x14ac:dyDescent="0.45">
      <c r="B13" s="248" t="str">
        <f>IF(基本情報入力シート!B100="","",基本情報入力シート!B100)</f>
        <v/>
      </c>
      <c r="C13" s="249"/>
      <c r="D13" s="249"/>
      <c r="E13" s="249"/>
      <c r="F13" s="249"/>
      <c r="G13" s="249"/>
      <c r="H13" s="250"/>
      <c r="I13" s="251" t="str">
        <f>IF(基本情報入力シート!B101="","",基本情報入力シート!B101)</f>
        <v/>
      </c>
      <c r="J13" s="252"/>
      <c r="K13" s="252"/>
      <c r="L13" s="252"/>
      <c r="M13" s="252"/>
      <c r="N13" s="252"/>
      <c r="O13" s="252"/>
      <c r="P13" s="74" t="str">
        <f>IF(B13&lt;&gt;"","・","")</f>
        <v/>
      </c>
      <c r="Q13" s="176" t="str">
        <f>IF(基本情報入力シート!B102="","",基本情報入力シート!B102)</f>
        <v/>
      </c>
      <c r="R13" s="253"/>
      <c r="S13" s="149" t="str">
        <f>IF(基本情報入力シート!B104="","",基本情報入力シート!B104)</f>
        <v/>
      </c>
      <c r="T13" s="150"/>
      <c r="U13" s="150"/>
      <c r="V13" s="150"/>
      <c r="W13" s="150"/>
      <c r="X13" s="150"/>
      <c r="Y13" s="150"/>
      <c r="Z13" s="150"/>
      <c r="AA13" s="150"/>
      <c r="AB13" s="150"/>
      <c r="AC13" s="150"/>
      <c r="AD13" s="150"/>
      <c r="AE13" s="150"/>
      <c r="AF13" s="150"/>
      <c r="AG13" s="150"/>
      <c r="AH13" s="150"/>
      <c r="AI13" s="150"/>
      <c r="AJ13" s="150"/>
      <c r="AK13" s="150"/>
      <c r="AL13" s="150"/>
      <c r="AM13" s="150"/>
      <c r="AN13" s="151"/>
    </row>
    <row r="14" spans="1:42" x14ac:dyDescent="0.45">
      <c r="B14" s="254" t="str">
        <f>IF(基本情報入力シート!B99="","",基本情報入力シート!B99)</f>
        <v/>
      </c>
      <c r="C14" s="255"/>
      <c r="D14" s="255"/>
      <c r="E14" s="255"/>
      <c r="F14" s="255"/>
      <c r="G14" s="255"/>
      <c r="H14" s="256"/>
      <c r="I14" s="143" t="str">
        <f>IF(基本情報入力シート!B103="","",基本情報入力シート!B103)</f>
        <v/>
      </c>
      <c r="J14" s="144"/>
      <c r="K14" s="144"/>
      <c r="L14" s="144"/>
      <c r="M14" s="144"/>
      <c r="N14" s="144"/>
      <c r="O14" s="144"/>
      <c r="P14" s="144"/>
      <c r="Q14" s="144"/>
      <c r="R14" s="145"/>
      <c r="S14" s="257"/>
      <c r="T14" s="130"/>
      <c r="U14" s="130"/>
      <c r="V14" s="130"/>
      <c r="W14" s="130"/>
      <c r="X14" s="130"/>
      <c r="Y14" s="130"/>
      <c r="Z14" s="130"/>
      <c r="AA14" s="130"/>
      <c r="AB14" s="130"/>
      <c r="AC14" s="130"/>
      <c r="AD14" s="130"/>
      <c r="AE14" s="130"/>
      <c r="AF14" s="130"/>
      <c r="AG14" s="130"/>
      <c r="AH14" s="130"/>
      <c r="AI14" s="130"/>
      <c r="AJ14" s="130"/>
      <c r="AK14" s="130"/>
      <c r="AL14" s="130"/>
      <c r="AM14" s="130"/>
      <c r="AN14" s="131"/>
    </row>
    <row r="15" spans="1:42" x14ac:dyDescent="0.45">
      <c r="B15" s="248" t="str">
        <f>IF(基本情報入力シート!B106="","",基本情報入力シート!B106)</f>
        <v/>
      </c>
      <c r="C15" s="249"/>
      <c r="D15" s="249"/>
      <c r="E15" s="249"/>
      <c r="F15" s="249"/>
      <c r="G15" s="249"/>
      <c r="H15" s="250"/>
      <c r="I15" s="251" t="str">
        <f>IF(基本情報入力シート!B107="","",基本情報入力シート!B107)</f>
        <v/>
      </c>
      <c r="J15" s="252"/>
      <c r="K15" s="252"/>
      <c r="L15" s="252"/>
      <c r="M15" s="252"/>
      <c r="N15" s="252"/>
      <c r="O15" s="252"/>
      <c r="P15" s="74" t="str">
        <f>IF(B15&lt;&gt;"","・","")</f>
        <v/>
      </c>
      <c r="Q15" s="176" t="str">
        <f>IF(基本情報入力シート!B108="","",基本情報入力シート!B108)</f>
        <v/>
      </c>
      <c r="R15" s="253"/>
      <c r="S15" s="149" t="str">
        <f>IF(基本情報入力シート!B110="","",基本情報入力シート!B110)</f>
        <v/>
      </c>
      <c r="T15" s="150"/>
      <c r="U15" s="150"/>
      <c r="V15" s="150"/>
      <c r="W15" s="150"/>
      <c r="X15" s="150"/>
      <c r="Y15" s="150"/>
      <c r="Z15" s="150"/>
      <c r="AA15" s="150"/>
      <c r="AB15" s="150"/>
      <c r="AC15" s="150"/>
      <c r="AD15" s="150"/>
      <c r="AE15" s="150"/>
      <c r="AF15" s="150"/>
      <c r="AG15" s="150"/>
      <c r="AH15" s="150"/>
      <c r="AI15" s="150"/>
      <c r="AJ15" s="150"/>
      <c r="AK15" s="150"/>
      <c r="AL15" s="150"/>
      <c r="AM15" s="150"/>
      <c r="AN15" s="151"/>
    </row>
    <row r="16" spans="1:42" x14ac:dyDescent="0.45">
      <c r="B16" s="254" t="str">
        <f>IF(基本情報入力シート!B105="","",基本情報入力シート!B105)</f>
        <v/>
      </c>
      <c r="C16" s="255"/>
      <c r="D16" s="255"/>
      <c r="E16" s="255"/>
      <c r="F16" s="255"/>
      <c r="G16" s="255"/>
      <c r="H16" s="256"/>
      <c r="I16" s="143" t="str">
        <f>IF(基本情報入力シート!B109="","",基本情報入力シート!B109)</f>
        <v/>
      </c>
      <c r="J16" s="144"/>
      <c r="K16" s="144"/>
      <c r="L16" s="144"/>
      <c r="M16" s="144"/>
      <c r="N16" s="144"/>
      <c r="O16" s="144"/>
      <c r="P16" s="144"/>
      <c r="Q16" s="144"/>
      <c r="R16" s="145"/>
      <c r="S16" s="257"/>
      <c r="T16" s="130"/>
      <c r="U16" s="130"/>
      <c r="V16" s="130"/>
      <c r="W16" s="130"/>
      <c r="X16" s="130"/>
      <c r="Y16" s="130"/>
      <c r="Z16" s="130"/>
      <c r="AA16" s="130"/>
      <c r="AB16" s="130"/>
      <c r="AC16" s="130"/>
      <c r="AD16" s="130"/>
      <c r="AE16" s="130"/>
      <c r="AF16" s="130"/>
      <c r="AG16" s="130"/>
      <c r="AH16" s="130"/>
      <c r="AI16" s="130"/>
      <c r="AJ16" s="130"/>
      <c r="AK16" s="130"/>
      <c r="AL16" s="130"/>
      <c r="AM16" s="130"/>
      <c r="AN16" s="131"/>
    </row>
    <row r="17" spans="2:40" x14ac:dyDescent="0.45">
      <c r="B17" s="248" t="str">
        <f>IF(基本情報入力シート!B112="","",基本情報入力シート!B112)</f>
        <v/>
      </c>
      <c r="C17" s="249"/>
      <c r="D17" s="249"/>
      <c r="E17" s="249"/>
      <c r="F17" s="249"/>
      <c r="G17" s="249"/>
      <c r="H17" s="250"/>
      <c r="I17" s="251" t="str">
        <f>IF(基本情報入力シート!B113="","",基本情報入力シート!B113)</f>
        <v/>
      </c>
      <c r="J17" s="252"/>
      <c r="K17" s="252"/>
      <c r="L17" s="252"/>
      <c r="M17" s="252"/>
      <c r="N17" s="252"/>
      <c r="O17" s="252"/>
      <c r="P17" s="74" t="str">
        <f>IF(B17&lt;&gt;"","・","")</f>
        <v/>
      </c>
      <c r="Q17" s="176" t="str">
        <f>IF(基本情報入力シート!B114="","",基本情報入力シート!B114)</f>
        <v/>
      </c>
      <c r="R17" s="253"/>
      <c r="S17" s="149" t="str">
        <f>IF(基本情報入力シート!B116="","",基本情報入力シート!B116)</f>
        <v/>
      </c>
      <c r="T17" s="150"/>
      <c r="U17" s="150"/>
      <c r="V17" s="150"/>
      <c r="W17" s="150"/>
      <c r="X17" s="150"/>
      <c r="Y17" s="150"/>
      <c r="Z17" s="150"/>
      <c r="AA17" s="150"/>
      <c r="AB17" s="150"/>
      <c r="AC17" s="150"/>
      <c r="AD17" s="150"/>
      <c r="AE17" s="150"/>
      <c r="AF17" s="150"/>
      <c r="AG17" s="150"/>
      <c r="AH17" s="150"/>
      <c r="AI17" s="150"/>
      <c r="AJ17" s="150"/>
      <c r="AK17" s="150"/>
      <c r="AL17" s="150"/>
      <c r="AM17" s="150"/>
      <c r="AN17" s="151"/>
    </row>
    <row r="18" spans="2:40" x14ac:dyDescent="0.45">
      <c r="B18" s="254" t="str">
        <f>IF(基本情報入力シート!B111="","",基本情報入力シート!B111)</f>
        <v/>
      </c>
      <c r="C18" s="255"/>
      <c r="D18" s="255"/>
      <c r="E18" s="255"/>
      <c r="F18" s="255"/>
      <c r="G18" s="255"/>
      <c r="H18" s="256"/>
      <c r="I18" s="143" t="str">
        <f>IF(基本情報入力シート!B115="","",基本情報入力シート!B115)</f>
        <v/>
      </c>
      <c r="J18" s="144"/>
      <c r="K18" s="144"/>
      <c r="L18" s="144"/>
      <c r="M18" s="144"/>
      <c r="N18" s="144"/>
      <c r="O18" s="144"/>
      <c r="P18" s="144"/>
      <c r="Q18" s="144"/>
      <c r="R18" s="145"/>
      <c r="S18" s="257"/>
      <c r="T18" s="130"/>
      <c r="U18" s="130"/>
      <c r="V18" s="130"/>
      <c r="W18" s="130"/>
      <c r="X18" s="130"/>
      <c r="Y18" s="130"/>
      <c r="Z18" s="130"/>
      <c r="AA18" s="130"/>
      <c r="AB18" s="130"/>
      <c r="AC18" s="130"/>
      <c r="AD18" s="130"/>
      <c r="AE18" s="130"/>
      <c r="AF18" s="130"/>
      <c r="AG18" s="130"/>
      <c r="AH18" s="130"/>
      <c r="AI18" s="130"/>
      <c r="AJ18" s="130"/>
      <c r="AK18" s="130"/>
      <c r="AL18" s="130"/>
      <c r="AM18" s="130"/>
      <c r="AN18" s="131"/>
    </row>
    <row r="19" spans="2:40" x14ac:dyDescent="0.45">
      <c r="B19" s="248"/>
      <c r="C19" s="249"/>
      <c r="D19" s="249"/>
      <c r="E19" s="249"/>
      <c r="F19" s="249"/>
      <c r="G19" s="249"/>
      <c r="H19" s="250"/>
      <c r="I19" s="251"/>
      <c r="J19" s="252"/>
      <c r="K19" s="252"/>
      <c r="L19" s="252"/>
      <c r="M19" s="252"/>
      <c r="N19" s="252"/>
      <c r="O19" s="252"/>
      <c r="P19" s="74" t="str">
        <f>IF(B19&lt;&gt;"","・","")</f>
        <v/>
      </c>
      <c r="Q19" s="176"/>
      <c r="R19" s="253"/>
      <c r="S19" s="149"/>
      <c r="T19" s="150"/>
      <c r="U19" s="150"/>
      <c r="V19" s="150"/>
      <c r="W19" s="150"/>
      <c r="X19" s="150"/>
      <c r="Y19" s="150"/>
      <c r="Z19" s="150"/>
      <c r="AA19" s="150"/>
      <c r="AB19" s="150"/>
      <c r="AC19" s="150"/>
      <c r="AD19" s="150"/>
      <c r="AE19" s="150"/>
      <c r="AF19" s="150"/>
      <c r="AG19" s="150"/>
      <c r="AH19" s="150"/>
      <c r="AI19" s="150"/>
      <c r="AJ19" s="150"/>
      <c r="AK19" s="150"/>
      <c r="AL19" s="150"/>
      <c r="AM19" s="150"/>
      <c r="AN19" s="151"/>
    </row>
    <row r="20" spans="2:40" x14ac:dyDescent="0.45">
      <c r="B20" s="254"/>
      <c r="C20" s="255"/>
      <c r="D20" s="255"/>
      <c r="E20" s="255"/>
      <c r="F20" s="255"/>
      <c r="G20" s="255"/>
      <c r="H20" s="256"/>
      <c r="I20" s="143"/>
      <c r="J20" s="144"/>
      <c r="K20" s="144"/>
      <c r="L20" s="144"/>
      <c r="M20" s="144"/>
      <c r="N20" s="144"/>
      <c r="O20" s="144"/>
      <c r="P20" s="144"/>
      <c r="Q20" s="144"/>
      <c r="R20" s="145"/>
      <c r="S20" s="257"/>
      <c r="T20" s="130"/>
      <c r="U20" s="130"/>
      <c r="V20" s="130"/>
      <c r="W20" s="130"/>
      <c r="X20" s="130"/>
      <c r="Y20" s="130"/>
      <c r="Z20" s="130"/>
      <c r="AA20" s="130"/>
      <c r="AB20" s="130"/>
      <c r="AC20" s="130"/>
      <c r="AD20" s="130"/>
      <c r="AE20" s="130"/>
      <c r="AF20" s="130"/>
      <c r="AG20" s="130"/>
      <c r="AH20" s="130"/>
      <c r="AI20" s="130"/>
      <c r="AJ20" s="130"/>
      <c r="AK20" s="130"/>
      <c r="AL20" s="130"/>
      <c r="AM20" s="130"/>
      <c r="AN20" s="131"/>
    </row>
    <row r="21" spans="2:40" x14ac:dyDescent="0.45">
      <c r="B21" s="248"/>
      <c r="C21" s="249"/>
      <c r="D21" s="249"/>
      <c r="E21" s="249"/>
      <c r="F21" s="249"/>
      <c r="G21" s="249"/>
      <c r="H21" s="250"/>
      <c r="I21" s="251"/>
      <c r="J21" s="252"/>
      <c r="K21" s="252"/>
      <c r="L21" s="252"/>
      <c r="M21" s="252"/>
      <c r="N21" s="252"/>
      <c r="O21" s="252"/>
      <c r="P21" s="74" t="str">
        <f>IF(B21&lt;&gt;"","・","")</f>
        <v/>
      </c>
      <c r="Q21" s="176"/>
      <c r="R21" s="253"/>
      <c r="S21" s="149"/>
      <c r="T21" s="150"/>
      <c r="U21" s="150"/>
      <c r="V21" s="150"/>
      <c r="W21" s="150"/>
      <c r="X21" s="150"/>
      <c r="Y21" s="150"/>
      <c r="Z21" s="150"/>
      <c r="AA21" s="150"/>
      <c r="AB21" s="150"/>
      <c r="AC21" s="150"/>
      <c r="AD21" s="150"/>
      <c r="AE21" s="150"/>
      <c r="AF21" s="150"/>
      <c r="AG21" s="150"/>
      <c r="AH21" s="150"/>
      <c r="AI21" s="150"/>
      <c r="AJ21" s="150"/>
      <c r="AK21" s="150"/>
      <c r="AL21" s="150"/>
      <c r="AM21" s="150"/>
      <c r="AN21" s="151"/>
    </row>
    <row r="22" spans="2:40" x14ac:dyDescent="0.45">
      <c r="B22" s="254"/>
      <c r="C22" s="255"/>
      <c r="D22" s="255"/>
      <c r="E22" s="255"/>
      <c r="F22" s="255"/>
      <c r="G22" s="255"/>
      <c r="H22" s="256"/>
      <c r="I22" s="143"/>
      <c r="J22" s="144"/>
      <c r="K22" s="144"/>
      <c r="L22" s="144"/>
      <c r="M22" s="144"/>
      <c r="N22" s="144"/>
      <c r="O22" s="144"/>
      <c r="P22" s="144"/>
      <c r="Q22" s="144"/>
      <c r="R22" s="145"/>
      <c r="S22" s="257"/>
      <c r="T22" s="130"/>
      <c r="U22" s="130"/>
      <c r="V22" s="130"/>
      <c r="W22" s="130"/>
      <c r="X22" s="130"/>
      <c r="Y22" s="130"/>
      <c r="Z22" s="130"/>
      <c r="AA22" s="130"/>
      <c r="AB22" s="130"/>
      <c r="AC22" s="130"/>
      <c r="AD22" s="130"/>
      <c r="AE22" s="130"/>
      <c r="AF22" s="130"/>
      <c r="AG22" s="130"/>
      <c r="AH22" s="130"/>
      <c r="AI22" s="130"/>
      <c r="AJ22" s="130"/>
      <c r="AK22" s="130"/>
      <c r="AL22" s="130"/>
      <c r="AM22" s="130"/>
      <c r="AN22" s="131"/>
    </row>
    <row r="23" spans="2:40" x14ac:dyDescent="0.45">
      <c r="B23" s="248"/>
      <c r="C23" s="249"/>
      <c r="D23" s="249"/>
      <c r="E23" s="249"/>
      <c r="F23" s="249"/>
      <c r="G23" s="249"/>
      <c r="H23" s="250"/>
      <c r="I23" s="251"/>
      <c r="J23" s="252"/>
      <c r="K23" s="252"/>
      <c r="L23" s="252"/>
      <c r="M23" s="252"/>
      <c r="N23" s="252"/>
      <c r="O23" s="252"/>
      <c r="P23" s="74" t="str">
        <f>IF(B23&lt;&gt;"","・","")</f>
        <v/>
      </c>
      <c r="Q23" s="176"/>
      <c r="R23" s="253"/>
      <c r="S23" s="149"/>
      <c r="T23" s="150"/>
      <c r="U23" s="150"/>
      <c r="V23" s="150"/>
      <c r="W23" s="150"/>
      <c r="X23" s="150"/>
      <c r="Y23" s="150"/>
      <c r="Z23" s="150"/>
      <c r="AA23" s="150"/>
      <c r="AB23" s="150"/>
      <c r="AC23" s="150"/>
      <c r="AD23" s="150"/>
      <c r="AE23" s="150"/>
      <c r="AF23" s="150"/>
      <c r="AG23" s="150"/>
      <c r="AH23" s="150"/>
      <c r="AI23" s="150"/>
      <c r="AJ23" s="150"/>
      <c r="AK23" s="150"/>
      <c r="AL23" s="150"/>
      <c r="AM23" s="150"/>
      <c r="AN23" s="151"/>
    </row>
    <row r="24" spans="2:40" x14ac:dyDescent="0.45">
      <c r="B24" s="254"/>
      <c r="C24" s="255"/>
      <c r="D24" s="255"/>
      <c r="E24" s="255"/>
      <c r="F24" s="255"/>
      <c r="G24" s="255"/>
      <c r="H24" s="256"/>
      <c r="I24" s="143"/>
      <c r="J24" s="144"/>
      <c r="K24" s="144"/>
      <c r="L24" s="144"/>
      <c r="M24" s="144"/>
      <c r="N24" s="144"/>
      <c r="O24" s="144"/>
      <c r="P24" s="144"/>
      <c r="Q24" s="144"/>
      <c r="R24" s="145"/>
      <c r="S24" s="257"/>
      <c r="T24" s="130"/>
      <c r="U24" s="130"/>
      <c r="V24" s="130"/>
      <c r="W24" s="130"/>
      <c r="X24" s="130"/>
      <c r="Y24" s="130"/>
      <c r="Z24" s="130"/>
      <c r="AA24" s="130"/>
      <c r="AB24" s="130"/>
      <c r="AC24" s="130"/>
      <c r="AD24" s="130"/>
      <c r="AE24" s="130"/>
      <c r="AF24" s="130"/>
      <c r="AG24" s="130"/>
      <c r="AH24" s="130"/>
      <c r="AI24" s="130"/>
      <c r="AJ24" s="130"/>
      <c r="AK24" s="130"/>
      <c r="AL24" s="130"/>
      <c r="AM24" s="130"/>
      <c r="AN24" s="131"/>
    </row>
    <row r="25" spans="2:40" x14ac:dyDescent="0.45">
      <c r="B25" s="248"/>
      <c r="C25" s="249"/>
      <c r="D25" s="249"/>
      <c r="E25" s="249"/>
      <c r="F25" s="249"/>
      <c r="G25" s="249"/>
      <c r="H25" s="250"/>
      <c r="I25" s="251"/>
      <c r="J25" s="252"/>
      <c r="K25" s="252"/>
      <c r="L25" s="252"/>
      <c r="M25" s="252"/>
      <c r="N25" s="252"/>
      <c r="O25" s="252"/>
      <c r="P25" s="74" t="str">
        <f>IF(B25&lt;&gt;"","・","")</f>
        <v/>
      </c>
      <c r="Q25" s="176"/>
      <c r="R25" s="253"/>
      <c r="S25" s="149"/>
      <c r="T25" s="150"/>
      <c r="U25" s="150"/>
      <c r="V25" s="150"/>
      <c r="W25" s="150"/>
      <c r="X25" s="150"/>
      <c r="Y25" s="150"/>
      <c r="Z25" s="150"/>
      <c r="AA25" s="150"/>
      <c r="AB25" s="150"/>
      <c r="AC25" s="150"/>
      <c r="AD25" s="150"/>
      <c r="AE25" s="150"/>
      <c r="AF25" s="150"/>
      <c r="AG25" s="150"/>
      <c r="AH25" s="150"/>
      <c r="AI25" s="150"/>
      <c r="AJ25" s="150"/>
      <c r="AK25" s="150"/>
      <c r="AL25" s="150"/>
      <c r="AM25" s="150"/>
      <c r="AN25" s="151"/>
    </row>
    <row r="26" spans="2:40" x14ac:dyDescent="0.45">
      <c r="B26" s="254"/>
      <c r="C26" s="255"/>
      <c r="D26" s="255"/>
      <c r="E26" s="255"/>
      <c r="F26" s="255"/>
      <c r="G26" s="255"/>
      <c r="H26" s="256"/>
      <c r="I26" s="143"/>
      <c r="J26" s="144"/>
      <c r="K26" s="144"/>
      <c r="L26" s="144"/>
      <c r="M26" s="144"/>
      <c r="N26" s="144"/>
      <c r="O26" s="144"/>
      <c r="P26" s="144"/>
      <c r="Q26" s="144"/>
      <c r="R26" s="145"/>
      <c r="S26" s="257"/>
      <c r="T26" s="130"/>
      <c r="U26" s="130"/>
      <c r="V26" s="130"/>
      <c r="W26" s="130"/>
      <c r="X26" s="130"/>
      <c r="Y26" s="130"/>
      <c r="Z26" s="130"/>
      <c r="AA26" s="130"/>
      <c r="AB26" s="130"/>
      <c r="AC26" s="130"/>
      <c r="AD26" s="130"/>
      <c r="AE26" s="130"/>
      <c r="AF26" s="130"/>
      <c r="AG26" s="130"/>
      <c r="AH26" s="130"/>
      <c r="AI26" s="130"/>
      <c r="AJ26" s="130"/>
      <c r="AK26" s="130"/>
      <c r="AL26" s="130"/>
      <c r="AM26" s="130"/>
      <c r="AN26" s="131"/>
    </row>
    <row r="27" spans="2:40" x14ac:dyDescent="0.45">
      <c r="B27" s="48"/>
      <c r="C27" s="48"/>
      <c r="D27" s="48"/>
      <c r="E27" s="48"/>
      <c r="F27" s="48"/>
      <c r="G27" s="48"/>
      <c r="H27" s="48"/>
      <c r="I27" s="80"/>
      <c r="J27" s="80"/>
      <c r="K27" s="80"/>
      <c r="L27" s="80"/>
      <c r="M27" s="80"/>
      <c r="N27" s="80"/>
      <c r="O27" s="80"/>
      <c r="P27" s="79"/>
      <c r="Q27" s="48"/>
      <c r="R27" s="48"/>
      <c r="S27" s="48"/>
      <c r="T27" s="48"/>
      <c r="U27" s="48"/>
      <c r="V27" s="48"/>
      <c r="W27" s="48"/>
      <c r="X27" s="48"/>
      <c r="Y27" s="48"/>
      <c r="Z27" s="48"/>
      <c r="AA27" s="48"/>
      <c r="AB27" s="48"/>
      <c r="AC27" s="48"/>
      <c r="AD27" s="48"/>
      <c r="AE27" s="48"/>
      <c r="AF27" s="48"/>
      <c r="AG27" s="48"/>
      <c r="AH27" s="48"/>
      <c r="AI27" s="48"/>
      <c r="AJ27" s="48"/>
      <c r="AK27" s="48"/>
      <c r="AL27" s="48"/>
      <c r="AM27" s="48"/>
      <c r="AN27" s="48"/>
    </row>
    <row r="28" spans="2:40" ht="19.2" customHeight="1" x14ac:dyDescent="0.45">
      <c r="B28" s="247" t="s">
        <v>348</v>
      </c>
      <c r="C28" s="247"/>
      <c r="D28" s="247"/>
      <c r="E28" s="247"/>
      <c r="F28" s="247"/>
      <c r="G28" s="247"/>
      <c r="H28" s="247"/>
      <c r="I28" s="247"/>
      <c r="J28" s="247"/>
      <c r="K28" s="247"/>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7"/>
      <c r="AM28" s="247"/>
      <c r="AN28" s="247"/>
    </row>
    <row r="29" spans="2:40" x14ac:dyDescent="0.45">
      <c r="B29" s="247"/>
      <c r="C29" s="247"/>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247"/>
      <c r="AM29" s="247"/>
      <c r="AN29" s="247"/>
    </row>
    <row r="30" spans="2:40" x14ac:dyDescent="0.45">
      <c r="B30" s="247"/>
      <c r="C30" s="247"/>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247"/>
      <c r="AM30" s="247"/>
      <c r="AN30" s="247"/>
    </row>
    <row r="31" spans="2:40" x14ac:dyDescent="0.45">
      <c r="B31" s="247"/>
      <c r="C31" s="247"/>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247"/>
      <c r="AM31" s="247"/>
      <c r="AN31" s="247"/>
    </row>
    <row r="84" spans="3:3" x14ac:dyDescent="0.45">
      <c r="C84" s="4"/>
    </row>
    <row r="91" spans="3:3" x14ac:dyDescent="0.45">
      <c r="C91" s="4"/>
    </row>
    <row r="98" spans="3:3" x14ac:dyDescent="0.45">
      <c r="C98" s="4"/>
    </row>
    <row r="112" spans="3:3" x14ac:dyDescent="0.45">
      <c r="C112" s="4"/>
    </row>
    <row r="119" spans="3:3" x14ac:dyDescent="0.45">
      <c r="C119" s="4"/>
    </row>
  </sheetData>
  <mergeCells count="67">
    <mergeCell ref="A3:AP3"/>
    <mergeCell ref="B6:H6"/>
    <mergeCell ref="B7:H7"/>
    <mergeCell ref="B5:H5"/>
    <mergeCell ref="B18:H18"/>
    <mergeCell ref="I18:R18"/>
    <mergeCell ref="B13:H13"/>
    <mergeCell ref="I13:O13"/>
    <mergeCell ref="Q13:R13"/>
    <mergeCell ref="B8:H8"/>
    <mergeCell ref="I7:O7"/>
    <mergeCell ref="I6:R6"/>
    <mergeCell ref="I5:R5"/>
    <mergeCell ref="Q7:R7"/>
    <mergeCell ref="I8:R8"/>
    <mergeCell ref="B9:H9"/>
    <mergeCell ref="I9:O9"/>
    <mergeCell ref="Q9:R9"/>
    <mergeCell ref="S5:AN6"/>
    <mergeCell ref="S7:AN8"/>
    <mergeCell ref="S9:AN10"/>
    <mergeCell ref="B10:H10"/>
    <mergeCell ref="I10:R10"/>
    <mergeCell ref="B11:H11"/>
    <mergeCell ref="I11:O11"/>
    <mergeCell ref="Q11:R11"/>
    <mergeCell ref="S11:AN12"/>
    <mergeCell ref="B12:H12"/>
    <mergeCell ref="I12:R12"/>
    <mergeCell ref="B14:H14"/>
    <mergeCell ref="I14:R14"/>
    <mergeCell ref="S13:AN14"/>
    <mergeCell ref="S15:AN16"/>
    <mergeCell ref="B17:H17"/>
    <mergeCell ref="I17:O17"/>
    <mergeCell ref="Q17:R17"/>
    <mergeCell ref="I19:O19"/>
    <mergeCell ref="Q19:R19"/>
    <mergeCell ref="S19:AN20"/>
    <mergeCell ref="S17:AN18"/>
    <mergeCell ref="B20:H20"/>
    <mergeCell ref="I20:R20"/>
    <mergeCell ref="B19:H19"/>
    <mergeCell ref="B15:H15"/>
    <mergeCell ref="I15:O15"/>
    <mergeCell ref="Q15:R15"/>
    <mergeCell ref="B16:H16"/>
    <mergeCell ref="I16:R16"/>
    <mergeCell ref="B21:H21"/>
    <mergeCell ref="I21:O21"/>
    <mergeCell ref="Q21:R21"/>
    <mergeCell ref="S21:AN22"/>
    <mergeCell ref="B22:H22"/>
    <mergeCell ref="I22:R22"/>
    <mergeCell ref="B23:H23"/>
    <mergeCell ref="I23:O23"/>
    <mergeCell ref="Q23:R23"/>
    <mergeCell ref="S23:AN24"/>
    <mergeCell ref="B24:H24"/>
    <mergeCell ref="I24:R24"/>
    <mergeCell ref="B28:AN31"/>
    <mergeCell ref="B25:H25"/>
    <mergeCell ref="I25:O25"/>
    <mergeCell ref="Q25:R25"/>
    <mergeCell ref="B26:H26"/>
    <mergeCell ref="I26:R26"/>
    <mergeCell ref="S25:AN26"/>
  </mergeCells>
  <phoneticPr fontId="1"/>
  <pageMargins left="0.7" right="0.7" top="0.75" bottom="0.75" header="0.3" footer="0.3"/>
  <pageSetup paperSize="9" scale="84" orientation="portrait" r:id="rId1"/>
  <colBreaks count="1" manualBreakCount="1">
    <brk id="4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Sheet1</vt:lpstr>
      <vt:lpstr>基本情報入力シート</vt:lpstr>
      <vt:lpstr>設計業者決定届出書（共通様式3）</vt:lpstr>
      <vt:lpstr>公告事項届出書（共通様式4）</vt:lpstr>
      <vt:lpstr>入札参加（見積）予定業者届出書（共通様式5）</vt:lpstr>
      <vt:lpstr>入札参加（見積）予定業者資格適合表（共通様式6）</vt:lpstr>
      <vt:lpstr>入札等結果報告書（共通様式7）</vt:lpstr>
      <vt:lpstr>予定価格等調書（共通様式8）</vt:lpstr>
      <vt:lpstr>落札業者の役員名簿（共通様式9）</vt:lpstr>
      <vt:lpstr>契約結果報告書（共通様式10）</vt:lpstr>
      <vt:lpstr>下請業者報告書（共通様式11）</vt:lpstr>
      <vt:lpstr>着工報告書（共通様式12）</vt:lpstr>
      <vt:lpstr>'下請業者報告書（共通様式11）'!Print_Area</vt:lpstr>
      <vt:lpstr>基本情報入力シート!Print_Area</vt:lpstr>
      <vt:lpstr>'契約結果報告書（共通様式10）'!Print_Area</vt:lpstr>
      <vt:lpstr>'公告事項届出書（共通様式4）'!Print_Area</vt:lpstr>
      <vt:lpstr>'設計業者決定届出書（共通様式3）'!Print_Area</vt:lpstr>
      <vt:lpstr>'着工報告書（共通様式12）'!Print_Area</vt:lpstr>
      <vt:lpstr>'入札参加（見積）予定業者資格適合表（共通様式6）'!Print_Area</vt:lpstr>
      <vt:lpstr>'入札参加（見積）予定業者届出書（共通様式5）'!Print_Area</vt:lpstr>
      <vt:lpstr>'入札等結果報告書（共通様式7）'!Print_Area</vt:lpstr>
      <vt:lpstr>'予定価格等調書（共通様式8）'!Print_Area</vt:lpstr>
      <vt:lpstr>'落札業者の役員名簿（共通様式9）'!Print_Area</vt:lpstr>
      <vt:lpstr>高齢者福祉</vt:lpstr>
      <vt:lpstr>地域医療介護</vt:lpstr>
    </vt:vector>
  </TitlesOfParts>
  <Company>city.toyota.aichi.jp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高瀬　拓海</dc:creator>
  <cp:lastModifiedBy>高瀬　拓海</cp:lastModifiedBy>
  <cp:lastPrinted>2025-10-23T02:37:29Z</cp:lastPrinted>
  <dcterms:created xsi:type="dcterms:W3CDTF">2025-09-22T00:03:16Z</dcterms:created>
  <dcterms:modified xsi:type="dcterms:W3CDTF">2026-03-12T00:37:19Z</dcterms:modified>
</cp:coreProperties>
</file>