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c:\HHWorkspaceFolder\"/>
    </mc:Choice>
  </mc:AlternateContent>
  <xr:revisionPtr revIDLastSave="0" documentId="8_{A63CCDE1-294C-46D1-B627-5B4044C7CA57}" xr6:coauthVersionLast="47" xr6:coauthVersionMax="47" xr10:uidLastSave="{00000000-0000-0000-0000-000000000000}"/>
  <bookViews>
    <workbookView xWindow="11520" yWindow="0" windowWidth="11520" windowHeight="12360" xr2:uid="{00000000-000D-0000-FFFF-FFFF00000000}"/>
  </bookViews>
  <sheets>
    <sheet name="別紙３" sheetId="9" r:id="rId1"/>
    <sheet name="【参考様式】積算内訳書" sheetId="23" r:id="rId2"/>
    <sheet name="【参考様式】備品リスト" sheetId="25" r:id="rId3"/>
    <sheet name="テーブル" sheetId="24" state="hidden" r:id="rId4"/>
  </sheets>
  <externalReferences>
    <externalReference r:id="rId5"/>
    <externalReference r:id="rId6"/>
  </externalReferences>
  <definedNames>
    <definedName name="_xlnm.Print_Area" localSheetId="1">【参考様式】積算内訳書!$B$1:$J$50</definedName>
    <definedName name="_xlnm.Print_Area" localSheetId="0">別紙３!$A$1:$C$40</definedName>
    <definedName name="経費区分" localSheetId="2">[1]テーブル!$I$2:$I$14</definedName>
    <definedName name="経費区分">テーブル!$B$2:$B$14</definedName>
    <definedName name="更新用">[2]更新用!$A$1:$AJ$600</definedName>
    <definedName name="施設種別" localSheetId="2">[1]テーブル!$M$2:$M$13</definedName>
    <definedName name="施設種別">テーブル!$F$2:$F$13</definedName>
    <definedName name="事業内容">[1]テーブル!$A$2:$A$21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23" l="1"/>
  <c r="K2" i="25"/>
  <c r="R2" i="25" s="1"/>
  <c r="Y2" i="25" s="1"/>
  <c r="D14" i="25" s="1"/>
  <c r="K14" i="25" s="1"/>
  <c r="R14" i="25" s="1"/>
  <c r="Y14" i="25" s="1"/>
  <c r="D26" i="25" s="1"/>
  <c r="K26" i="25" s="1"/>
  <c r="R26" i="25" s="1"/>
  <c r="Y26" i="25" s="1"/>
  <c r="D38" i="25" s="1"/>
  <c r="K38" i="25" s="1"/>
  <c r="R38" i="25" s="1"/>
  <c r="Y38" i="25" s="1"/>
  <c r="D50" i="25" s="1"/>
  <c r="K50" i="25" s="1"/>
  <c r="R50" i="25" s="1"/>
  <c r="Y50" i="25" s="1"/>
  <c r="D62" i="25" s="1"/>
  <c r="K62" i="25" s="1"/>
  <c r="R62" i="25" s="1"/>
  <c r="Y62" i="25" s="1"/>
  <c r="D74" i="25" s="1"/>
  <c r="K74" i="25" s="1"/>
  <c r="R74" i="25" s="1"/>
  <c r="Y74" i="25" s="1"/>
  <c r="D86" i="25" s="1"/>
  <c r="K86" i="25" s="1"/>
  <c r="R86" i="25" s="1"/>
  <c r="Y86" i="25" s="1"/>
  <c r="B13" i="9"/>
  <c r="B37" i="9"/>
  <c r="B35" i="9"/>
  <c r="B33" i="9"/>
  <c r="B31" i="9"/>
  <c r="B29" i="9"/>
  <c r="B27" i="9"/>
  <c r="B25" i="9"/>
  <c r="B23" i="9"/>
  <c r="B21" i="9"/>
  <c r="B19" i="9"/>
  <c r="B17" i="9"/>
  <c r="B15" i="9"/>
  <c r="B39"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高瀬　拓海</author>
    <author>林　まり絵</author>
  </authors>
  <commentList>
    <comment ref="B4" authorId="0" shapeId="0" xr:uid="{2A232EB4-61F8-46E6-9082-C2DF121EF8E0}">
      <text>
        <r>
          <rPr>
            <b/>
            <sz val="14"/>
            <color indexed="81"/>
            <rFont val="MS P ゴシック"/>
            <family val="3"/>
            <charset val="128"/>
          </rPr>
          <t>プルダウンで入力</t>
        </r>
      </text>
    </comment>
    <comment ref="B5" authorId="0" shapeId="0" xr:uid="{516D0CD1-FA0C-48ED-91DF-9C09C28703C6}">
      <text>
        <r>
          <rPr>
            <b/>
            <sz val="14"/>
            <color indexed="81"/>
            <rFont val="MS P ゴシック"/>
            <family val="3"/>
            <charset val="128"/>
          </rPr>
          <t>「整備区分」がある補助事業のみ記載すること。</t>
        </r>
      </text>
    </comment>
    <comment ref="B6" authorId="1" shapeId="0" xr:uid="{00000000-0006-0000-0000-000001000000}">
      <text>
        <r>
          <rPr>
            <b/>
            <sz val="14"/>
            <color indexed="81"/>
            <rFont val="ＭＳ Ｐゴシック"/>
            <family val="3"/>
            <charset val="128"/>
          </rPr>
          <t>プルダウンで入力</t>
        </r>
      </text>
    </comment>
  </commentList>
</comments>
</file>

<file path=xl/sharedStrings.xml><?xml version="1.0" encoding="utf-8"?>
<sst xmlns="http://schemas.openxmlformats.org/spreadsheetml/2006/main" count="121" uniqueCount="84">
  <si>
    <t>合　　計</t>
    <rPh sb="0" eb="1">
      <t>ゴウ</t>
    </rPh>
    <rPh sb="3" eb="4">
      <t>ケイ</t>
    </rPh>
    <phoneticPr fontId="3"/>
  </si>
  <si>
    <t>経費区分</t>
    <rPh sb="0" eb="2">
      <t>ケイヒ</t>
    </rPh>
    <rPh sb="2" eb="3">
      <t>ク</t>
    </rPh>
    <rPh sb="3" eb="4">
      <t>ブン</t>
    </rPh>
    <phoneticPr fontId="3"/>
  </si>
  <si>
    <t>支出予定額（円）</t>
    <rPh sb="0" eb="2">
      <t>シシュツ</t>
    </rPh>
    <rPh sb="2" eb="4">
      <t>ヨテイ</t>
    </rPh>
    <rPh sb="4" eb="5">
      <t>ガク</t>
    </rPh>
    <rPh sb="6" eb="7">
      <t>エン</t>
    </rPh>
    <phoneticPr fontId="3"/>
  </si>
  <si>
    <t>地域密着型サービス等整備等助成事業</t>
    <phoneticPr fontId="3"/>
  </si>
  <si>
    <t>介護施設等の創設を条件に行う広域型施設の大規模修繕・耐震化整備事業</t>
    <rPh sb="0" eb="2">
      <t>カイゴ</t>
    </rPh>
    <rPh sb="2" eb="4">
      <t>シセツ</t>
    </rPh>
    <rPh sb="4" eb="5">
      <t>トウ</t>
    </rPh>
    <rPh sb="6" eb="8">
      <t>ソウセツ</t>
    </rPh>
    <rPh sb="9" eb="11">
      <t>ジョウケン</t>
    </rPh>
    <rPh sb="12" eb="13">
      <t>オコナ</t>
    </rPh>
    <rPh sb="14" eb="17">
      <t>コウイキガタ</t>
    </rPh>
    <rPh sb="17" eb="19">
      <t>シセツ</t>
    </rPh>
    <rPh sb="20" eb="23">
      <t>ダイキボ</t>
    </rPh>
    <rPh sb="23" eb="25">
      <t>シュウゼン</t>
    </rPh>
    <rPh sb="26" eb="29">
      <t>タイシンカ</t>
    </rPh>
    <rPh sb="29" eb="31">
      <t>セイビ</t>
    </rPh>
    <rPh sb="31" eb="33">
      <t>ジギョウ</t>
    </rPh>
    <phoneticPr fontId="3"/>
  </si>
  <si>
    <t>介護施設等の大規模修繕の際にあわせて行う介護ロボット・ICTの導入支援事業</t>
    <rPh sb="0" eb="4">
      <t>カイゴシセツ</t>
    </rPh>
    <rPh sb="4" eb="5">
      <t>トウ</t>
    </rPh>
    <rPh sb="6" eb="9">
      <t>ダイキボ</t>
    </rPh>
    <rPh sb="9" eb="11">
      <t>シュウゼン</t>
    </rPh>
    <rPh sb="12" eb="13">
      <t>サイ</t>
    </rPh>
    <rPh sb="18" eb="19">
      <t>オコナ</t>
    </rPh>
    <rPh sb="20" eb="22">
      <t>カイゴ</t>
    </rPh>
    <rPh sb="31" eb="33">
      <t>ドウニュウ</t>
    </rPh>
    <rPh sb="33" eb="35">
      <t>シエン</t>
    </rPh>
    <rPh sb="35" eb="37">
      <t>ジギョウ</t>
    </rPh>
    <phoneticPr fontId="3"/>
  </si>
  <si>
    <t>介護予防・健康づくりを行う介護予防拠点における防災意識啓発の取組支援事業</t>
    <rPh sb="2" eb="4">
      <t>ヨボウ</t>
    </rPh>
    <rPh sb="5" eb="7">
      <t>ケンコウ</t>
    </rPh>
    <rPh sb="11" eb="12">
      <t>オコナ</t>
    </rPh>
    <rPh sb="13" eb="15">
      <t>カイゴ</t>
    </rPh>
    <rPh sb="15" eb="17">
      <t>ヨボウ</t>
    </rPh>
    <rPh sb="17" eb="19">
      <t>キョテン</t>
    </rPh>
    <rPh sb="23" eb="25">
      <t>ボウサイ</t>
    </rPh>
    <rPh sb="25" eb="27">
      <t>イシキ</t>
    </rPh>
    <rPh sb="27" eb="29">
      <t>ケイハツ</t>
    </rPh>
    <rPh sb="30" eb="32">
      <t>トリクミ</t>
    </rPh>
    <rPh sb="32" eb="34">
      <t>シエン</t>
    </rPh>
    <rPh sb="34" eb="36">
      <t>ジギョウ</t>
    </rPh>
    <phoneticPr fontId="3"/>
  </si>
  <si>
    <t>定期借地権設定のための一時金の支援事業</t>
    <rPh sb="0" eb="2">
      <t>テイキ</t>
    </rPh>
    <rPh sb="2" eb="5">
      <t>シャクチケン</t>
    </rPh>
    <rPh sb="5" eb="7">
      <t>セッテイ</t>
    </rPh>
    <rPh sb="11" eb="14">
      <t>イチジキン</t>
    </rPh>
    <rPh sb="15" eb="17">
      <t>シエン</t>
    </rPh>
    <rPh sb="17" eb="19">
      <t>ジギョウ</t>
    </rPh>
    <phoneticPr fontId="3"/>
  </si>
  <si>
    <t>既存の特別養護老人ホーム等のユニット化改修等支援事業</t>
  </si>
  <si>
    <t>既存の特別養護老人ホームにおける多床室のプライバシー保護のための改修支援事業</t>
    <rPh sb="16" eb="19">
      <t>タショウシツ</t>
    </rPh>
    <rPh sb="26" eb="28">
      <t>ホゴ</t>
    </rPh>
    <phoneticPr fontId="3"/>
  </si>
  <si>
    <t>介護施設等における看取り環境整備推進事業</t>
    <rPh sb="0" eb="2">
      <t>カイゴ</t>
    </rPh>
    <rPh sb="2" eb="4">
      <t>シセツ</t>
    </rPh>
    <rPh sb="4" eb="5">
      <t>トウ</t>
    </rPh>
    <rPh sb="9" eb="11">
      <t>ミト</t>
    </rPh>
    <rPh sb="12" eb="14">
      <t>カンキョウ</t>
    </rPh>
    <rPh sb="14" eb="16">
      <t>セイビ</t>
    </rPh>
    <rPh sb="16" eb="18">
      <t>スイシン</t>
    </rPh>
    <rPh sb="18" eb="20">
      <t>ジギョウ</t>
    </rPh>
    <phoneticPr fontId="3"/>
  </si>
  <si>
    <t>共生型サービス事業所の整備推進事業</t>
    <rPh sb="0" eb="3">
      <t>キョウセイガタ</t>
    </rPh>
    <rPh sb="7" eb="10">
      <t>ジギョウショ</t>
    </rPh>
    <rPh sb="11" eb="13">
      <t>セイビ</t>
    </rPh>
    <rPh sb="13" eb="15">
      <t>スイシン</t>
    </rPh>
    <rPh sb="15" eb="17">
      <t>ジギョウ</t>
    </rPh>
    <phoneticPr fontId="3"/>
  </si>
  <si>
    <t>介護施設等における簡易陰圧装置の設置に係る経費支援事業</t>
    <rPh sb="9" eb="11">
      <t>カンイ</t>
    </rPh>
    <rPh sb="11" eb="15">
      <t>インアツソウチ</t>
    </rPh>
    <rPh sb="16" eb="18">
      <t>セッチ</t>
    </rPh>
    <rPh sb="19" eb="20">
      <t>カカ</t>
    </rPh>
    <rPh sb="21" eb="23">
      <t>ケイヒ</t>
    </rPh>
    <rPh sb="23" eb="25">
      <t>シエン</t>
    </rPh>
    <phoneticPr fontId="3"/>
  </si>
  <si>
    <t>介護職員の宿舎施設整備事業分</t>
  </si>
  <si>
    <t>介護施設等の施設開設準備経費支援事業</t>
    <phoneticPr fontId="3"/>
  </si>
  <si>
    <t>工事費・工事請負費</t>
  </si>
  <si>
    <t>工事費・工事請負費</t>
    <phoneticPr fontId="3"/>
  </si>
  <si>
    <t>需要費</t>
  </si>
  <si>
    <t>需要費</t>
    <phoneticPr fontId="3"/>
  </si>
  <si>
    <t>使用料</t>
  </si>
  <si>
    <t>使用料</t>
    <phoneticPr fontId="3"/>
  </si>
  <si>
    <t>賃借料</t>
  </si>
  <si>
    <t>賃借料</t>
    <phoneticPr fontId="3"/>
  </si>
  <si>
    <t>備品購入費</t>
  </si>
  <si>
    <t>備品購入費</t>
    <phoneticPr fontId="3"/>
  </si>
  <si>
    <t>報酬</t>
  </si>
  <si>
    <t>報酬</t>
    <phoneticPr fontId="3"/>
  </si>
  <si>
    <t>給料・職員手当等</t>
  </si>
  <si>
    <t>給料・職員手当等</t>
    <phoneticPr fontId="3"/>
  </si>
  <si>
    <t>共済費</t>
  </si>
  <si>
    <t>共済費</t>
    <phoneticPr fontId="3"/>
  </si>
  <si>
    <t>賃金</t>
  </si>
  <si>
    <t>賃金</t>
    <phoneticPr fontId="3"/>
  </si>
  <si>
    <t>旅費</t>
    <rPh sb="0" eb="2">
      <t>リョヒ</t>
    </rPh>
    <phoneticPr fontId="3"/>
  </si>
  <si>
    <t>役務費</t>
    <rPh sb="0" eb="3">
      <t>エキムヒ</t>
    </rPh>
    <phoneticPr fontId="3"/>
  </si>
  <si>
    <t>委託料</t>
    <rPh sb="0" eb="2">
      <t>イタク</t>
    </rPh>
    <phoneticPr fontId="3"/>
  </si>
  <si>
    <t>No</t>
    <phoneticPr fontId="3"/>
  </si>
  <si>
    <t>品名</t>
    <rPh sb="0" eb="2">
      <t>ヒンメイ</t>
    </rPh>
    <phoneticPr fontId="3"/>
  </si>
  <si>
    <t>数量</t>
    <rPh sb="0" eb="2">
      <t>スウリョウ</t>
    </rPh>
    <phoneticPr fontId="3"/>
  </si>
  <si>
    <t>備考</t>
    <rPh sb="0" eb="2">
      <t>ビコウ</t>
    </rPh>
    <phoneticPr fontId="3"/>
  </si>
  <si>
    <t>経費区分</t>
    <rPh sb="0" eb="4">
      <t>ケイヒクブン</t>
    </rPh>
    <phoneticPr fontId="3"/>
  </si>
  <si>
    <t>税区分</t>
    <rPh sb="0" eb="3">
      <t>ゼイクブン</t>
    </rPh>
    <phoneticPr fontId="3"/>
  </si>
  <si>
    <t>その他</t>
    <rPh sb="2" eb="3">
      <t>タ</t>
    </rPh>
    <phoneticPr fontId="3"/>
  </si>
  <si>
    <t>その他</t>
    <rPh sb="2" eb="3">
      <t>タ</t>
    </rPh>
    <phoneticPr fontId="3"/>
  </si>
  <si>
    <t>品番・型式等</t>
    <rPh sb="0" eb="2">
      <t>ヒンバン</t>
    </rPh>
    <rPh sb="3" eb="5">
      <t>カタシキ</t>
    </rPh>
    <rPh sb="5" eb="6">
      <t>トウ</t>
    </rPh>
    <phoneticPr fontId="3"/>
  </si>
  <si>
    <t>税抜</t>
    <rPh sb="0" eb="2">
      <t>ゼイヌキ</t>
    </rPh>
    <phoneticPr fontId="3"/>
  </si>
  <si>
    <t>税込（10%）</t>
    <rPh sb="0" eb="2">
      <t>ゼイコ</t>
    </rPh>
    <phoneticPr fontId="3"/>
  </si>
  <si>
    <t>税込（8%）</t>
    <rPh sb="0" eb="2">
      <t>ゼイコ</t>
    </rPh>
    <phoneticPr fontId="3"/>
  </si>
  <si>
    <t>地域密着型特別養護老人ホーム及び併設されるショートステイ用居室</t>
    <phoneticPr fontId="3"/>
  </si>
  <si>
    <t>小規模介護老人保健施設</t>
    <phoneticPr fontId="3"/>
  </si>
  <si>
    <t>小規模介護医療院</t>
    <phoneticPr fontId="3"/>
  </si>
  <si>
    <t>小規模ケアハウス（特定施設入居者生活
介護の指定を受けるもの）</t>
    <phoneticPr fontId="3"/>
  </si>
  <si>
    <t>認知症高齢者グループホーム</t>
    <phoneticPr fontId="3"/>
  </si>
  <si>
    <t>小規模多機能型居宅介護事業所</t>
    <phoneticPr fontId="3"/>
  </si>
  <si>
    <t>看護小規模多機能型居宅介護事業所</t>
    <phoneticPr fontId="3"/>
  </si>
  <si>
    <t>小規模介護付きホーム（有料老人ホーム
又はサービス付き高齢者向け住宅であっ
て、特定施設入居者生活介護の指定を受
けるもの）</t>
    <phoneticPr fontId="3"/>
  </si>
  <si>
    <t>定期巡回・随時対応型訪問介護看護事業
所</t>
    <phoneticPr fontId="3"/>
  </si>
  <si>
    <t>都市型軽費老人ホーム</t>
    <phoneticPr fontId="3"/>
  </si>
  <si>
    <t>小規模養護老人ホーム</t>
    <phoneticPr fontId="3"/>
  </si>
  <si>
    <t>施設内保育施設</t>
    <phoneticPr fontId="3"/>
  </si>
  <si>
    <t>施設種別</t>
    <rPh sb="0" eb="4">
      <t>シセツシュベツ</t>
    </rPh>
    <phoneticPr fontId="3"/>
  </si>
  <si>
    <t>事業内容</t>
    <rPh sb="0" eb="2">
      <t>ジギョウ</t>
    </rPh>
    <rPh sb="2" eb="4">
      <t>ナイヨウ</t>
    </rPh>
    <phoneticPr fontId="3"/>
  </si>
  <si>
    <t>施設区分</t>
    <phoneticPr fontId="3"/>
  </si>
  <si>
    <t>積算内訳書</t>
    <rPh sb="0" eb="2">
      <t>セキサン</t>
    </rPh>
    <rPh sb="2" eb="5">
      <t>ウチワケショ</t>
    </rPh>
    <phoneticPr fontId="3"/>
  </si>
  <si>
    <t>合計金額</t>
    <rPh sb="0" eb="2">
      <t>ゴウケイ</t>
    </rPh>
    <rPh sb="2" eb="4">
      <t>キンガク</t>
    </rPh>
    <phoneticPr fontId="3"/>
  </si>
  <si>
    <t>別紙</t>
    <rPh sb="0" eb="2">
      <t>ベッシ</t>
    </rPh>
    <phoneticPr fontId="3"/>
  </si>
  <si>
    <t>施設所在地</t>
    <rPh sb="2" eb="5">
      <t>ショザイチ</t>
    </rPh>
    <phoneticPr fontId="3"/>
  </si>
  <si>
    <t>敷地</t>
    <rPh sb="0" eb="2">
      <t>シキチ</t>
    </rPh>
    <phoneticPr fontId="3"/>
  </si>
  <si>
    <t>面積</t>
    <rPh sb="0" eb="2">
      <t>メンセキ</t>
    </rPh>
    <phoneticPr fontId="3"/>
  </si>
  <si>
    <t>㎡</t>
    <phoneticPr fontId="3"/>
  </si>
  <si>
    <t>買収地</t>
    <rPh sb="0" eb="2">
      <t>バイシュウ</t>
    </rPh>
    <rPh sb="2" eb="3">
      <t>チ</t>
    </rPh>
    <phoneticPr fontId="3"/>
  </si>
  <si>
    <t>賃借地</t>
    <phoneticPr fontId="3"/>
  </si>
  <si>
    <t>建物の構造</t>
    <phoneticPr fontId="3"/>
  </si>
  <si>
    <t>　　造　　　階建</t>
    <phoneticPr fontId="3"/>
  </si>
  <si>
    <t>※　本様式だけで記載できない場合は、積算内訳に「別紙積算内訳書のとおり」と記載し、
　　内容が分かる書類を添付すること。</t>
    <rPh sb="2" eb="3">
      <t>ホン</t>
    </rPh>
    <rPh sb="3" eb="5">
      <t>ヨウシキ</t>
    </rPh>
    <phoneticPr fontId="3"/>
  </si>
  <si>
    <t>整備区分</t>
    <rPh sb="0" eb="4">
      <t>セイビクブン</t>
    </rPh>
    <phoneticPr fontId="3"/>
  </si>
  <si>
    <t>積算内訳については、別紙「積算内訳書」、
別添積算資料・見積書の写し等参照</t>
    <rPh sb="0" eb="2">
      <t>セキサン</t>
    </rPh>
    <rPh sb="2" eb="4">
      <t>ウチワケ</t>
    </rPh>
    <rPh sb="10" eb="12">
      <t>ベッシ</t>
    </rPh>
    <rPh sb="13" eb="18">
      <t>セキサンウチワケショ</t>
    </rPh>
    <rPh sb="21" eb="23">
      <t>ベッテン</t>
    </rPh>
    <rPh sb="23" eb="25">
      <t>セキサン</t>
    </rPh>
    <rPh sb="25" eb="27">
      <t>シリョウ</t>
    </rPh>
    <rPh sb="28" eb="31">
      <t>ミツモリショ</t>
    </rPh>
    <rPh sb="32" eb="33">
      <t>ウツ</t>
    </rPh>
    <rPh sb="34" eb="35">
      <t>トウ</t>
    </rPh>
    <rPh sb="35" eb="37">
      <t>サンショウ</t>
    </rPh>
    <phoneticPr fontId="3"/>
  </si>
  <si>
    <t>No.１</t>
    <phoneticPr fontId="3"/>
  </si>
  <si>
    <t>№</t>
    <phoneticPr fontId="3"/>
  </si>
  <si>
    <t>積算内訳</t>
    <rPh sb="0" eb="1">
      <t>セキ</t>
    </rPh>
    <rPh sb="1" eb="2">
      <t>ザン</t>
    </rPh>
    <rPh sb="2" eb="3">
      <t>ナイ</t>
    </rPh>
    <rPh sb="3" eb="4">
      <t>ヤク</t>
    </rPh>
    <phoneticPr fontId="3"/>
  </si>
  <si>
    <t>単価</t>
    <rPh sb="0" eb="2">
      <t>タンカ</t>
    </rPh>
    <phoneticPr fontId="3"/>
  </si>
  <si>
    <t>金額</t>
    <rPh sb="0" eb="2">
      <t>キンガク</t>
    </rPh>
    <phoneticPr fontId="3"/>
  </si>
  <si>
    <t>事業実績書</t>
    <rPh sb="0" eb="2">
      <t>ジギョウ</t>
    </rPh>
    <rPh sb="2" eb="4">
      <t>ジッセキ</t>
    </rPh>
    <rPh sb="4" eb="5">
      <t>ショ</t>
    </rPh>
    <phoneticPr fontId="3"/>
  </si>
  <si>
    <t>別紙３</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</si>
</sst>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name val="メイリオ"/>
      <family val="3"/>
      <charset val="128"/>
    </font>
    <font>
      <sz val="12"/>
      <name val="メイリオ"/>
      <family val="3"/>
      <charset val="128"/>
    </font>
    <font>
      <sz val="14"/>
      <name val="メイリオ"/>
      <family val="3"/>
      <charset val="128"/>
    </font>
    <font>
      <sz val="11"/>
      <color theme="0" tint="-0.34998626667073579"/>
      <name val="メイリオ"/>
      <family val="3"/>
      <charset val="128"/>
    </font>
    <font>
      <b/>
      <sz val="11"/>
      <name val="メイリオ"/>
      <family val="3"/>
      <charset val="128"/>
    </font>
    <font>
      <b/>
      <sz val="14"/>
      <color indexed="81"/>
      <name val="ＭＳ Ｐゴシック"/>
      <family val="3"/>
      <charset val="128"/>
    </font>
    <font>
      <b/>
      <sz val="14"/>
      <color indexed="81"/>
      <name val="MS P ゴシック"/>
      <family val="3"/>
      <charset val="128"/>
    </font>
    <font>
      <sz val="11"/>
      <name val="Meiryo UI"/>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diagonal/>
    </border>
    <border>
      <left/>
      <right/>
      <top style="thin">
        <color indexed="64"/>
      </top>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1" fillId="0" borderId="0">
      <alignment vertical="center"/>
    </xf>
    <xf numFmtId="0" fontId="20"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75">
    <xf numFmtId="0" fontId="0" fillId="0" borderId="0" xfId="0">
      <alignment vertical="center"/>
    </xf>
    <xf numFmtId="0" fontId="22" fillId="0" borderId="0" xfId="0" applyFont="1" applyAlignment="1">
      <alignment horizontal="right" vertical="center"/>
    </xf>
    <xf numFmtId="0" fontId="22" fillId="0" borderId="0" xfId="0" applyFont="1">
      <alignment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22" fillId="0" borderId="0" xfId="0" applyFont="1" applyAlignment="1">
      <alignment horizontal="center" vertical="center"/>
    </xf>
    <xf numFmtId="38" fontId="23" fillId="0" borderId="13" xfId="33" applyFont="1" applyBorder="1" applyAlignment="1">
      <alignment vertical="center"/>
    </xf>
    <xf numFmtId="3" fontId="23" fillId="0" borderId="10" xfId="0" applyNumberFormat="1" applyFont="1" applyBorder="1">
      <alignment vertical="center"/>
    </xf>
    <xf numFmtId="0" fontId="23" fillId="0" borderId="14" xfId="0" applyFont="1" applyBorder="1">
      <alignment vertical="center"/>
    </xf>
    <xf numFmtId="0" fontId="25" fillId="0" borderId="0" xfId="0" applyFont="1">
      <alignment vertical="center"/>
    </xf>
    <xf numFmtId="0" fontId="23" fillId="0" borderId="17" xfId="0" applyFont="1" applyBorder="1" applyAlignment="1">
      <alignment horizontal="center" vertical="center" wrapText="1" shrinkToFit="1"/>
    </xf>
    <xf numFmtId="0" fontId="22" fillId="0" borderId="12" xfId="0" applyFont="1" applyBorder="1">
      <alignment vertical="center"/>
    </xf>
    <xf numFmtId="0" fontId="22" fillId="0" borderId="13" xfId="0" applyFont="1" applyBorder="1">
      <alignment vertical="center"/>
    </xf>
    <xf numFmtId="0" fontId="22" fillId="0" borderId="0" xfId="45" applyFont="1" applyAlignment="1">
      <alignment horizontal="left" vertical="center"/>
    </xf>
    <xf numFmtId="0" fontId="22" fillId="0" borderId="0" xfId="45" applyFont="1">
      <alignment vertical="center"/>
    </xf>
    <xf numFmtId="38" fontId="22" fillId="0" borderId="0" xfId="46" applyFont="1">
      <alignment vertical="center"/>
    </xf>
    <xf numFmtId="38" fontId="22" fillId="0" borderId="10" xfId="46" applyFont="1" applyBorder="1" applyAlignment="1">
      <alignment horizontal="center" vertical="center"/>
    </xf>
    <xf numFmtId="0" fontId="22" fillId="0" borderId="10" xfId="45" applyFont="1" applyBorder="1" applyAlignment="1">
      <alignment horizontal="left" vertical="center"/>
    </xf>
    <xf numFmtId="0" fontId="22" fillId="0" borderId="20" xfId="45" applyFont="1" applyBorder="1" applyAlignment="1">
      <alignment horizontal="center" vertical="center"/>
    </xf>
    <xf numFmtId="0" fontId="22" fillId="0" borderId="15" xfId="45" applyFont="1" applyBorder="1" applyAlignment="1">
      <alignment horizontal="center" vertical="center"/>
    </xf>
    <xf numFmtId="0" fontId="22" fillId="0" borderId="10" xfId="45" applyFont="1" applyBorder="1" applyAlignment="1">
      <alignment horizontal="center" vertical="center"/>
    </xf>
    <xf numFmtId="0" fontId="22" fillId="0" borderId="11" xfId="45" applyFont="1" applyBorder="1" applyAlignment="1">
      <alignment horizontal="center" vertical="center"/>
    </xf>
    <xf numFmtId="0" fontId="22" fillId="0" borderId="16" xfId="45" applyFont="1" applyBorder="1" applyAlignment="1">
      <alignment horizontal="left" vertical="center"/>
    </xf>
    <xf numFmtId="0" fontId="22" fillId="0" borderId="21" xfId="45" applyFont="1" applyBorder="1" applyAlignment="1">
      <alignment horizontal="left" vertical="center"/>
    </xf>
    <xf numFmtId="0" fontId="22" fillId="0" borderId="22" xfId="45" applyFont="1" applyBorder="1" applyAlignment="1">
      <alignment vertical="center" shrinkToFit="1"/>
    </xf>
    <xf numFmtId="0" fontId="22" fillId="0" borderId="23" xfId="45" applyFont="1" applyBorder="1" applyAlignment="1">
      <alignment vertical="center" shrinkToFit="1"/>
    </xf>
    <xf numFmtId="0" fontId="22" fillId="0" borderId="24" xfId="45" applyFont="1" applyBorder="1" applyAlignment="1">
      <alignment vertical="center" shrinkToFit="1"/>
    </xf>
    <xf numFmtId="38" fontId="22" fillId="0" borderId="24" xfId="46" applyFont="1" applyBorder="1" applyAlignment="1">
      <alignment vertical="center" shrinkToFit="1"/>
    </xf>
    <xf numFmtId="38" fontId="22" fillId="0" borderId="23" xfId="46" applyFont="1" applyBorder="1" applyAlignment="1">
      <alignment vertical="center" shrinkToFit="1"/>
    </xf>
    <xf numFmtId="0" fontId="22" fillId="0" borderId="25" xfId="45" applyFont="1" applyBorder="1" applyAlignment="1">
      <alignment vertical="center" shrinkToFit="1"/>
    </xf>
    <xf numFmtId="0" fontId="22" fillId="0" borderId="26" xfId="45" applyFont="1" applyBorder="1" applyAlignment="1">
      <alignment vertical="center" shrinkToFit="1"/>
    </xf>
    <xf numFmtId="38" fontId="22" fillId="0" borderId="26" xfId="46" applyFont="1" applyBorder="1" applyAlignment="1">
      <alignment vertical="center" shrinkToFit="1"/>
    </xf>
    <xf numFmtId="38" fontId="22" fillId="0" borderId="25" xfId="46" applyFont="1" applyBorder="1" applyAlignment="1">
      <alignment vertical="center" shrinkToFit="1"/>
    </xf>
    <xf numFmtId="0" fontId="22" fillId="0" borderId="11" xfId="45" applyFont="1" applyBorder="1">
      <alignment vertical="center"/>
    </xf>
    <xf numFmtId="0" fontId="22" fillId="0" borderId="27" xfId="45" applyFont="1" applyBorder="1">
      <alignment vertical="center"/>
    </xf>
    <xf numFmtId="38" fontId="22" fillId="0" borderId="27" xfId="46" applyFont="1" applyBorder="1">
      <alignment vertical="center"/>
    </xf>
    <xf numFmtId="38" fontId="22" fillId="0" borderId="30" xfId="46" applyFont="1" applyBorder="1" applyAlignment="1">
      <alignment vertical="center"/>
    </xf>
    <xf numFmtId="38" fontId="23" fillId="0" borderId="12" xfId="33" applyFont="1" applyBorder="1" applyAlignment="1">
      <alignment horizontal="right" vertical="center"/>
    </xf>
    <xf numFmtId="38" fontId="23" fillId="0" borderId="13" xfId="33" applyFont="1" applyBorder="1" applyAlignment="1">
      <alignment horizontal="right" vertical="center"/>
    </xf>
    <xf numFmtId="38" fontId="23" fillId="0" borderId="13" xfId="33" applyFont="1" applyBorder="1">
      <alignment vertical="center"/>
    </xf>
    <xf numFmtId="0" fontId="22" fillId="0" borderId="28" xfId="45" applyFont="1" applyBorder="1" applyAlignment="1">
      <alignment vertical="center" shrinkToFit="1"/>
    </xf>
    <xf numFmtId="0" fontId="22" fillId="0" borderId="31" xfId="45" applyFont="1" applyBorder="1" applyAlignment="1">
      <alignment vertical="center" shrinkToFit="1"/>
    </xf>
    <xf numFmtId="38" fontId="22" fillId="0" borderId="32" xfId="46" applyFont="1" applyBorder="1" applyAlignment="1">
      <alignment vertical="center" shrinkToFit="1"/>
    </xf>
    <xf numFmtId="0" fontId="22" fillId="0" borderId="32" xfId="45" applyFont="1" applyBorder="1" applyAlignment="1">
      <alignment vertical="center" shrinkToFit="1"/>
    </xf>
    <xf numFmtId="38" fontId="22" fillId="0" borderId="31" xfId="46" applyFont="1" applyBorder="1" applyAlignment="1">
      <alignment vertical="center" shrinkToFit="1"/>
    </xf>
    <xf numFmtId="38" fontId="22" fillId="0" borderId="31" xfId="46" applyFont="1" applyBorder="1" applyAlignment="1">
      <alignment horizontal="center" vertical="center" shrinkToFit="1"/>
    </xf>
    <xf numFmtId="0" fontId="22" fillId="0" borderId="33" xfId="45" applyFont="1" applyBorder="1" applyAlignment="1">
      <alignment vertical="center" shrinkToFit="1"/>
    </xf>
    <xf numFmtId="38" fontId="22" fillId="0" borderId="23" xfId="46" applyFont="1" applyBorder="1" applyAlignment="1">
      <alignment horizontal="center" vertical="center" shrinkToFit="1"/>
    </xf>
    <xf numFmtId="0" fontId="22" fillId="0" borderId="34" xfId="45" applyFont="1" applyBorder="1" applyAlignment="1">
      <alignment vertical="center" shrinkToFit="1"/>
    </xf>
    <xf numFmtId="0" fontId="22" fillId="0" borderId="35" xfId="45" applyFont="1" applyBorder="1" applyAlignment="1">
      <alignment vertical="center" shrinkToFit="1"/>
    </xf>
    <xf numFmtId="38" fontId="22" fillId="0" borderId="25" xfId="46" applyFont="1" applyBorder="1" applyAlignment="1">
      <alignment horizontal="center" vertical="center" shrinkToFit="1"/>
    </xf>
    <xf numFmtId="0" fontId="22" fillId="0" borderId="36" xfId="45" applyFont="1" applyBorder="1" applyAlignment="1">
      <alignment vertical="center" shrinkToFit="1"/>
    </xf>
    <xf numFmtId="0" fontId="23" fillId="0" borderId="10" xfId="0" applyFont="1" applyBorder="1" applyAlignment="1">
      <alignment horizontal="center" vertical="center" wrapText="1" shrinkToFit="1"/>
    </xf>
    <xf numFmtId="0" fontId="23" fillId="0" borderId="0" xfId="0" applyFont="1">
      <alignment vertical="center"/>
    </xf>
    <xf numFmtId="0" fontId="23" fillId="0" borderId="0" xfId="45" applyFont="1">
      <alignment vertical="center"/>
    </xf>
    <xf numFmtId="0" fontId="23" fillId="0" borderId="15" xfId="0" applyFont="1" applyBorder="1" applyAlignment="1">
      <alignment horizontal="left" vertical="center" shrinkToFit="1"/>
    </xf>
    <xf numFmtId="0" fontId="23" fillId="0" borderId="10" xfId="0" applyFont="1" applyBorder="1" applyAlignment="1">
      <alignment horizontal="center" vertical="center" shrinkToFit="1"/>
    </xf>
    <xf numFmtId="0" fontId="29" fillId="0" borderId="0" xfId="0" applyFont="1">
      <alignment vertical="center"/>
    </xf>
    <xf numFmtId="0" fontId="29" fillId="0" borderId="0" xfId="0" applyFont="1" applyAlignment="1">
      <alignment vertical="center" shrinkToFit="1"/>
    </xf>
    <xf numFmtId="0" fontId="23" fillId="0" borderId="11" xfId="0" applyFont="1" applyBorder="1" applyAlignment="1">
      <alignment horizontal="left" vertical="center" shrinkToFit="1"/>
    </xf>
    <xf numFmtId="0" fontId="23" fillId="0" borderId="15" xfId="0" applyFont="1" applyBorder="1" applyAlignment="1">
      <alignment horizontal="left" vertical="center" shrinkToFit="1"/>
    </xf>
    <xf numFmtId="0" fontId="24" fillId="0" borderId="0" xfId="0" applyFont="1" applyAlignment="1">
      <alignment horizontal="center" vertical="center" shrinkToFit="1"/>
    </xf>
    <xf numFmtId="0" fontId="24" fillId="0" borderId="0" xfId="0" applyFont="1" applyAlignment="1">
      <alignment horizontal="center" vertical="center"/>
    </xf>
    <xf numFmtId="0" fontId="23" fillId="0" borderId="18" xfId="0" applyFont="1" applyBorder="1" applyAlignment="1">
      <alignment horizontal="left" vertical="center" shrinkToFit="1"/>
    </xf>
    <xf numFmtId="0" fontId="23" fillId="0" borderId="19" xfId="0" applyFont="1" applyBorder="1" applyAlignment="1">
      <alignment horizontal="left" vertical="center" shrinkToFit="1"/>
    </xf>
    <xf numFmtId="0" fontId="23" fillId="0" borderId="12" xfId="0" applyFont="1" applyBorder="1" applyAlignment="1">
      <alignment horizontal="center" vertical="center" wrapText="1" shrinkToFit="1"/>
    </xf>
    <xf numFmtId="0" fontId="23" fillId="0" borderId="13" xfId="0" applyFont="1" applyBorder="1" applyAlignment="1">
      <alignment horizontal="center" vertical="center" wrapText="1" shrinkToFit="1"/>
    </xf>
    <xf numFmtId="0" fontId="23" fillId="0" borderId="17" xfId="0" applyFont="1" applyBorder="1" applyAlignment="1">
      <alignment horizontal="center" vertical="center" wrapText="1" shrinkToFit="1"/>
    </xf>
    <xf numFmtId="0" fontId="22" fillId="0" borderId="37" xfId="0" applyFont="1" applyBorder="1" applyAlignment="1">
      <alignment horizontal="left" vertical="top" wrapText="1"/>
    </xf>
    <xf numFmtId="0" fontId="23" fillId="0" borderId="12" xfId="0" applyFont="1" applyBorder="1" applyAlignment="1">
      <alignment horizontal="left" vertical="center" wrapText="1" indent="2"/>
    </xf>
    <xf numFmtId="0" fontId="23" fillId="0" borderId="13" xfId="0" applyFont="1" applyBorder="1" applyAlignment="1">
      <alignment horizontal="left" vertical="center" indent="2"/>
    </xf>
    <xf numFmtId="0" fontId="23" fillId="0" borderId="17" xfId="0" applyFont="1" applyBorder="1" applyAlignment="1">
      <alignment horizontal="left" vertical="center" indent="2"/>
    </xf>
    <xf numFmtId="38" fontId="26" fillId="0" borderId="29" xfId="46" applyFont="1" applyBorder="1" applyAlignment="1">
      <alignment horizontal="center" vertical="center"/>
    </xf>
    <xf numFmtId="38" fontId="26" fillId="0" borderId="30" xfId="46" applyFont="1" applyBorder="1" applyAlignment="1">
      <alignment horizontal="center" vertical="center"/>
    </xf>
    <xf numFmtId="0" fontId="24" fillId="0" borderId="0" xfId="45" applyFont="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46" xr:uid="{A11AE1ED-70F3-4623-9EAA-4F0F07E80728}"/>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5" xr:uid="{B7258364-EB6B-4A55-8A0D-7DD67657A9E5}"/>
    <cellStyle name="良い" xfId="44" builtinId="26" customBuiltin="1"/>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104775</xdr:colOff>
      <xdr:row>2</xdr:row>
      <xdr:rowOff>0</xdr:rowOff>
    </xdr:from>
    <xdr:to>
      <xdr:col>6</xdr:col>
      <xdr:colOff>28575</xdr:colOff>
      <xdr:row>10</xdr:row>
      <xdr:rowOff>200025</xdr:rowOff>
    </xdr:to>
    <xdr:sp macro="" textlink="">
      <xdr:nvSpPr>
        <xdr:cNvPr id="2" name="正方形/長方形 1">
          <a:extLst>
            <a:ext uri="{FF2B5EF4-FFF2-40B4-BE49-F238E27FC236}">
              <a16:creationId xmlns:a16="http://schemas.microsoft.com/office/drawing/2014/main" id="{45B81691-A440-451A-835C-99A7A3001D8D}"/>
            </a:ext>
          </a:extLst>
        </xdr:cNvPr>
        <xdr:cNvSpPr/>
      </xdr:nvSpPr>
      <xdr:spPr bwMode="auto">
        <a:xfrm>
          <a:off x="104775" y="4191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2</xdr:row>
      <xdr:rowOff>9525</xdr:rowOff>
    </xdr:from>
    <xdr:to>
      <xdr:col>12</xdr:col>
      <xdr:colOff>200025</xdr:colOff>
      <xdr:row>11</xdr:row>
      <xdr:rowOff>0</xdr:rowOff>
    </xdr:to>
    <xdr:sp macro="" textlink="">
      <xdr:nvSpPr>
        <xdr:cNvPr id="3" name="正方形/長方形 2">
          <a:extLst>
            <a:ext uri="{FF2B5EF4-FFF2-40B4-BE49-F238E27FC236}">
              <a16:creationId xmlns:a16="http://schemas.microsoft.com/office/drawing/2014/main" id="{0DB53049-0189-4986-AEB3-6966F2B11289}"/>
            </a:ext>
          </a:extLst>
        </xdr:cNvPr>
        <xdr:cNvSpPr/>
      </xdr:nvSpPr>
      <xdr:spPr bwMode="auto">
        <a:xfrm>
          <a:off x="1704975"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2</xdr:row>
      <xdr:rowOff>9525</xdr:rowOff>
    </xdr:from>
    <xdr:to>
      <xdr:col>19</xdr:col>
      <xdr:colOff>228600</xdr:colOff>
      <xdr:row>11</xdr:row>
      <xdr:rowOff>0</xdr:rowOff>
    </xdr:to>
    <xdr:sp macro="" textlink="">
      <xdr:nvSpPr>
        <xdr:cNvPr id="4" name="正方形/長方形 3">
          <a:extLst>
            <a:ext uri="{FF2B5EF4-FFF2-40B4-BE49-F238E27FC236}">
              <a16:creationId xmlns:a16="http://schemas.microsoft.com/office/drawing/2014/main" id="{326BB0E9-9511-4FEE-9C21-4783A8890488}"/>
            </a:ext>
          </a:extLst>
        </xdr:cNvPr>
        <xdr:cNvSpPr/>
      </xdr:nvSpPr>
      <xdr:spPr bwMode="auto">
        <a:xfrm>
          <a:off x="3400425"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2</xdr:row>
      <xdr:rowOff>9525</xdr:rowOff>
    </xdr:from>
    <xdr:to>
      <xdr:col>26</xdr:col>
      <xdr:colOff>209550</xdr:colOff>
      <xdr:row>11</xdr:row>
      <xdr:rowOff>0</xdr:rowOff>
    </xdr:to>
    <xdr:sp macro="" textlink="">
      <xdr:nvSpPr>
        <xdr:cNvPr id="5" name="正方形/長方形 4">
          <a:extLst>
            <a:ext uri="{FF2B5EF4-FFF2-40B4-BE49-F238E27FC236}">
              <a16:creationId xmlns:a16="http://schemas.microsoft.com/office/drawing/2014/main" id="{1B2A3753-83D3-47F2-9D36-564E4FD3F40A}"/>
            </a:ext>
          </a:extLst>
        </xdr:cNvPr>
        <xdr:cNvSpPr/>
      </xdr:nvSpPr>
      <xdr:spPr bwMode="auto">
        <a:xfrm>
          <a:off x="5048250"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14</xdr:row>
      <xdr:rowOff>9525</xdr:rowOff>
    </xdr:from>
    <xdr:to>
      <xdr:col>6</xdr:col>
      <xdr:colOff>19050</xdr:colOff>
      <xdr:row>23</xdr:row>
      <xdr:rowOff>0</xdr:rowOff>
    </xdr:to>
    <xdr:sp macro="" textlink="">
      <xdr:nvSpPr>
        <xdr:cNvPr id="6" name="正方形/長方形 5">
          <a:extLst>
            <a:ext uri="{FF2B5EF4-FFF2-40B4-BE49-F238E27FC236}">
              <a16:creationId xmlns:a16="http://schemas.microsoft.com/office/drawing/2014/main" id="{CB685632-62FB-40E5-B33F-631AC8AD8DDD}"/>
            </a:ext>
          </a:extLst>
        </xdr:cNvPr>
        <xdr:cNvSpPr/>
      </xdr:nvSpPr>
      <xdr:spPr bwMode="auto">
        <a:xfrm>
          <a:off x="95250" y="29432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14</xdr:row>
      <xdr:rowOff>19050</xdr:rowOff>
    </xdr:from>
    <xdr:to>
      <xdr:col>12</xdr:col>
      <xdr:colOff>190500</xdr:colOff>
      <xdr:row>23</xdr:row>
      <xdr:rowOff>9525</xdr:rowOff>
    </xdr:to>
    <xdr:sp macro="" textlink="">
      <xdr:nvSpPr>
        <xdr:cNvPr id="7" name="正方形/長方形 6">
          <a:extLst>
            <a:ext uri="{FF2B5EF4-FFF2-40B4-BE49-F238E27FC236}">
              <a16:creationId xmlns:a16="http://schemas.microsoft.com/office/drawing/2014/main" id="{26AA6A35-ABAA-4133-9F03-09F82DE05A80}"/>
            </a:ext>
          </a:extLst>
        </xdr:cNvPr>
        <xdr:cNvSpPr/>
      </xdr:nvSpPr>
      <xdr:spPr bwMode="auto">
        <a:xfrm>
          <a:off x="1695450"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14</xdr:row>
      <xdr:rowOff>19050</xdr:rowOff>
    </xdr:from>
    <xdr:to>
      <xdr:col>19</xdr:col>
      <xdr:colOff>219075</xdr:colOff>
      <xdr:row>23</xdr:row>
      <xdr:rowOff>9525</xdr:rowOff>
    </xdr:to>
    <xdr:sp macro="" textlink="">
      <xdr:nvSpPr>
        <xdr:cNvPr id="8" name="正方形/長方形 7">
          <a:extLst>
            <a:ext uri="{FF2B5EF4-FFF2-40B4-BE49-F238E27FC236}">
              <a16:creationId xmlns:a16="http://schemas.microsoft.com/office/drawing/2014/main" id="{6624D0F2-8CF6-4DCC-B95C-B67B52A6B42E}"/>
            </a:ext>
          </a:extLst>
        </xdr:cNvPr>
        <xdr:cNvSpPr/>
      </xdr:nvSpPr>
      <xdr:spPr bwMode="auto">
        <a:xfrm>
          <a:off x="3390900"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14</xdr:row>
      <xdr:rowOff>19050</xdr:rowOff>
    </xdr:from>
    <xdr:to>
      <xdr:col>26</xdr:col>
      <xdr:colOff>200025</xdr:colOff>
      <xdr:row>23</xdr:row>
      <xdr:rowOff>9525</xdr:rowOff>
    </xdr:to>
    <xdr:sp macro="" textlink="">
      <xdr:nvSpPr>
        <xdr:cNvPr id="9" name="正方形/長方形 8">
          <a:extLst>
            <a:ext uri="{FF2B5EF4-FFF2-40B4-BE49-F238E27FC236}">
              <a16:creationId xmlns:a16="http://schemas.microsoft.com/office/drawing/2014/main" id="{E1765B7F-6089-4ECE-BBAF-F953712BF2F7}"/>
            </a:ext>
          </a:extLst>
        </xdr:cNvPr>
        <xdr:cNvSpPr/>
      </xdr:nvSpPr>
      <xdr:spPr bwMode="auto">
        <a:xfrm>
          <a:off x="5038725"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25</xdr:row>
      <xdr:rowOff>200025</xdr:rowOff>
    </xdr:from>
    <xdr:to>
      <xdr:col>6</xdr:col>
      <xdr:colOff>19050</xdr:colOff>
      <xdr:row>34</xdr:row>
      <xdr:rowOff>190500</xdr:rowOff>
    </xdr:to>
    <xdr:sp macro="" textlink="">
      <xdr:nvSpPr>
        <xdr:cNvPr id="10" name="正方形/長方形 9">
          <a:extLst>
            <a:ext uri="{FF2B5EF4-FFF2-40B4-BE49-F238E27FC236}">
              <a16:creationId xmlns:a16="http://schemas.microsoft.com/office/drawing/2014/main" id="{EF06C6DE-19C6-474F-9748-0051B3BFEECC}"/>
            </a:ext>
          </a:extLst>
        </xdr:cNvPr>
        <xdr:cNvSpPr/>
      </xdr:nvSpPr>
      <xdr:spPr bwMode="auto">
        <a:xfrm>
          <a:off x="95250" y="54387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26</xdr:row>
      <xdr:rowOff>0</xdr:rowOff>
    </xdr:from>
    <xdr:to>
      <xdr:col>12</xdr:col>
      <xdr:colOff>190500</xdr:colOff>
      <xdr:row>34</xdr:row>
      <xdr:rowOff>200025</xdr:rowOff>
    </xdr:to>
    <xdr:sp macro="" textlink="">
      <xdr:nvSpPr>
        <xdr:cNvPr id="11" name="正方形/長方形 10">
          <a:extLst>
            <a:ext uri="{FF2B5EF4-FFF2-40B4-BE49-F238E27FC236}">
              <a16:creationId xmlns:a16="http://schemas.microsoft.com/office/drawing/2014/main" id="{3CC17E64-2A0F-4D2D-9EAA-075222E00552}"/>
            </a:ext>
          </a:extLst>
        </xdr:cNvPr>
        <xdr:cNvSpPr/>
      </xdr:nvSpPr>
      <xdr:spPr bwMode="auto">
        <a:xfrm>
          <a:off x="1695450"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26</xdr:row>
      <xdr:rowOff>0</xdr:rowOff>
    </xdr:from>
    <xdr:to>
      <xdr:col>19</xdr:col>
      <xdr:colOff>219075</xdr:colOff>
      <xdr:row>34</xdr:row>
      <xdr:rowOff>200025</xdr:rowOff>
    </xdr:to>
    <xdr:sp macro="" textlink="">
      <xdr:nvSpPr>
        <xdr:cNvPr id="12" name="正方形/長方形 11">
          <a:extLst>
            <a:ext uri="{FF2B5EF4-FFF2-40B4-BE49-F238E27FC236}">
              <a16:creationId xmlns:a16="http://schemas.microsoft.com/office/drawing/2014/main" id="{EB861122-96AA-4037-B519-75BC0FCFED76}"/>
            </a:ext>
          </a:extLst>
        </xdr:cNvPr>
        <xdr:cNvSpPr/>
      </xdr:nvSpPr>
      <xdr:spPr bwMode="auto">
        <a:xfrm>
          <a:off x="3390900"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26</xdr:row>
      <xdr:rowOff>0</xdr:rowOff>
    </xdr:from>
    <xdr:to>
      <xdr:col>26</xdr:col>
      <xdr:colOff>200025</xdr:colOff>
      <xdr:row>34</xdr:row>
      <xdr:rowOff>200025</xdr:rowOff>
    </xdr:to>
    <xdr:sp macro="" textlink="">
      <xdr:nvSpPr>
        <xdr:cNvPr id="13" name="正方形/長方形 12">
          <a:extLst>
            <a:ext uri="{FF2B5EF4-FFF2-40B4-BE49-F238E27FC236}">
              <a16:creationId xmlns:a16="http://schemas.microsoft.com/office/drawing/2014/main" id="{BA814223-2161-453F-89D4-61755B77B6D8}"/>
            </a:ext>
          </a:extLst>
        </xdr:cNvPr>
        <xdr:cNvSpPr/>
      </xdr:nvSpPr>
      <xdr:spPr bwMode="auto">
        <a:xfrm>
          <a:off x="5038725"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38</xdr:row>
      <xdr:rowOff>28575</xdr:rowOff>
    </xdr:from>
    <xdr:to>
      <xdr:col>6</xdr:col>
      <xdr:colOff>28575</xdr:colOff>
      <xdr:row>47</xdr:row>
      <xdr:rowOff>19050</xdr:rowOff>
    </xdr:to>
    <xdr:sp macro="" textlink="">
      <xdr:nvSpPr>
        <xdr:cNvPr id="14" name="正方形/長方形 13">
          <a:extLst>
            <a:ext uri="{FF2B5EF4-FFF2-40B4-BE49-F238E27FC236}">
              <a16:creationId xmlns:a16="http://schemas.microsoft.com/office/drawing/2014/main" id="{A45C462C-CA21-4888-83D7-4A766A4BE3BE}"/>
            </a:ext>
          </a:extLst>
        </xdr:cNvPr>
        <xdr:cNvSpPr/>
      </xdr:nvSpPr>
      <xdr:spPr bwMode="auto">
        <a:xfrm>
          <a:off x="104775" y="79914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38</xdr:row>
      <xdr:rowOff>38100</xdr:rowOff>
    </xdr:from>
    <xdr:to>
      <xdr:col>12</xdr:col>
      <xdr:colOff>200025</xdr:colOff>
      <xdr:row>47</xdr:row>
      <xdr:rowOff>28575</xdr:rowOff>
    </xdr:to>
    <xdr:sp macro="" textlink="">
      <xdr:nvSpPr>
        <xdr:cNvPr id="15" name="正方形/長方形 14">
          <a:extLst>
            <a:ext uri="{FF2B5EF4-FFF2-40B4-BE49-F238E27FC236}">
              <a16:creationId xmlns:a16="http://schemas.microsoft.com/office/drawing/2014/main" id="{1485F185-A587-4AB2-8DE9-C5E000FCA817}"/>
            </a:ext>
          </a:extLst>
        </xdr:cNvPr>
        <xdr:cNvSpPr/>
      </xdr:nvSpPr>
      <xdr:spPr bwMode="auto">
        <a:xfrm>
          <a:off x="1704975"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38</xdr:row>
      <xdr:rowOff>38100</xdr:rowOff>
    </xdr:from>
    <xdr:to>
      <xdr:col>19</xdr:col>
      <xdr:colOff>228600</xdr:colOff>
      <xdr:row>47</xdr:row>
      <xdr:rowOff>28575</xdr:rowOff>
    </xdr:to>
    <xdr:sp macro="" textlink="">
      <xdr:nvSpPr>
        <xdr:cNvPr id="16" name="正方形/長方形 15">
          <a:extLst>
            <a:ext uri="{FF2B5EF4-FFF2-40B4-BE49-F238E27FC236}">
              <a16:creationId xmlns:a16="http://schemas.microsoft.com/office/drawing/2014/main" id="{461A65D3-648E-4B6A-928E-690214E04BCE}"/>
            </a:ext>
          </a:extLst>
        </xdr:cNvPr>
        <xdr:cNvSpPr/>
      </xdr:nvSpPr>
      <xdr:spPr bwMode="auto">
        <a:xfrm>
          <a:off x="3400425"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38</xdr:row>
      <xdr:rowOff>38100</xdr:rowOff>
    </xdr:from>
    <xdr:to>
      <xdr:col>26</xdr:col>
      <xdr:colOff>209550</xdr:colOff>
      <xdr:row>47</xdr:row>
      <xdr:rowOff>28575</xdr:rowOff>
    </xdr:to>
    <xdr:sp macro="" textlink="">
      <xdr:nvSpPr>
        <xdr:cNvPr id="17" name="正方形/長方形 16">
          <a:extLst>
            <a:ext uri="{FF2B5EF4-FFF2-40B4-BE49-F238E27FC236}">
              <a16:creationId xmlns:a16="http://schemas.microsoft.com/office/drawing/2014/main" id="{DF700514-5382-4636-8A2A-827C1FAA0B71}"/>
            </a:ext>
          </a:extLst>
        </xdr:cNvPr>
        <xdr:cNvSpPr/>
      </xdr:nvSpPr>
      <xdr:spPr bwMode="auto">
        <a:xfrm>
          <a:off x="5048250"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50</xdr:row>
      <xdr:rowOff>0</xdr:rowOff>
    </xdr:from>
    <xdr:to>
      <xdr:col>6</xdr:col>
      <xdr:colOff>28575</xdr:colOff>
      <xdr:row>58</xdr:row>
      <xdr:rowOff>200025</xdr:rowOff>
    </xdr:to>
    <xdr:sp macro="" textlink="">
      <xdr:nvSpPr>
        <xdr:cNvPr id="18" name="正方形/長方形 17">
          <a:extLst>
            <a:ext uri="{FF2B5EF4-FFF2-40B4-BE49-F238E27FC236}">
              <a16:creationId xmlns:a16="http://schemas.microsoft.com/office/drawing/2014/main" id="{528C2D76-1922-4536-90DE-313641C35391}"/>
            </a:ext>
          </a:extLst>
        </xdr:cNvPr>
        <xdr:cNvSpPr/>
      </xdr:nvSpPr>
      <xdr:spPr bwMode="auto">
        <a:xfrm>
          <a:off x="104775" y="104775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50</xdr:row>
      <xdr:rowOff>9525</xdr:rowOff>
    </xdr:from>
    <xdr:to>
      <xdr:col>12</xdr:col>
      <xdr:colOff>200025</xdr:colOff>
      <xdr:row>59</xdr:row>
      <xdr:rowOff>0</xdr:rowOff>
    </xdr:to>
    <xdr:sp macro="" textlink="">
      <xdr:nvSpPr>
        <xdr:cNvPr id="19" name="正方形/長方形 18">
          <a:extLst>
            <a:ext uri="{FF2B5EF4-FFF2-40B4-BE49-F238E27FC236}">
              <a16:creationId xmlns:a16="http://schemas.microsoft.com/office/drawing/2014/main" id="{1D1A0319-B914-4B20-9FE2-6ED4ADD382D2}"/>
            </a:ext>
          </a:extLst>
        </xdr:cNvPr>
        <xdr:cNvSpPr/>
      </xdr:nvSpPr>
      <xdr:spPr bwMode="auto">
        <a:xfrm>
          <a:off x="1704975"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50</xdr:row>
      <xdr:rowOff>9525</xdr:rowOff>
    </xdr:from>
    <xdr:to>
      <xdr:col>19</xdr:col>
      <xdr:colOff>228600</xdr:colOff>
      <xdr:row>59</xdr:row>
      <xdr:rowOff>0</xdr:rowOff>
    </xdr:to>
    <xdr:sp macro="" textlink="">
      <xdr:nvSpPr>
        <xdr:cNvPr id="20" name="正方形/長方形 19">
          <a:extLst>
            <a:ext uri="{FF2B5EF4-FFF2-40B4-BE49-F238E27FC236}">
              <a16:creationId xmlns:a16="http://schemas.microsoft.com/office/drawing/2014/main" id="{9B656B2F-0001-4D38-A57B-C02F934EC71C}"/>
            </a:ext>
          </a:extLst>
        </xdr:cNvPr>
        <xdr:cNvSpPr/>
      </xdr:nvSpPr>
      <xdr:spPr bwMode="auto">
        <a:xfrm>
          <a:off x="3400425"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50</xdr:row>
      <xdr:rowOff>9525</xdr:rowOff>
    </xdr:from>
    <xdr:to>
      <xdr:col>26</xdr:col>
      <xdr:colOff>209550</xdr:colOff>
      <xdr:row>59</xdr:row>
      <xdr:rowOff>0</xdr:rowOff>
    </xdr:to>
    <xdr:sp macro="" textlink="">
      <xdr:nvSpPr>
        <xdr:cNvPr id="21" name="正方形/長方形 20">
          <a:extLst>
            <a:ext uri="{FF2B5EF4-FFF2-40B4-BE49-F238E27FC236}">
              <a16:creationId xmlns:a16="http://schemas.microsoft.com/office/drawing/2014/main" id="{19E68E71-A2A9-4F5D-9978-B4702BA8DB75}"/>
            </a:ext>
          </a:extLst>
        </xdr:cNvPr>
        <xdr:cNvSpPr/>
      </xdr:nvSpPr>
      <xdr:spPr bwMode="auto">
        <a:xfrm>
          <a:off x="5048250"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62</xdr:row>
      <xdr:rowOff>9525</xdr:rowOff>
    </xdr:from>
    <xdr:to>
      <xdr:col>6</xdr:col>
      <xdr:colOff>19050</xdr:colOff>
      <xdr:row>71</xdr:row>
      <xdr:rowOff>0</xdr:rowOff>
    </xdr:to>
    <xdr:sp macro="" textlink="">
      <xdr:nvSpPr>
        <xdr:cNvPr id="22" name="正方形/長方形 21">
          <a:extLst>
            <a:ext uri="{FF2B5EF4-FFF2-40B4-BE49-F238E27FC236}">
              <a16:creationId xmlns:a16="http://schemas.microsoft.com/office/drawing/2014/main" id="{D29081BE-1AB2-4590-9C0F-0D1892CC7F64}"/>
            </a:ext>
          </a:extLst>
        </xdr:cNvPr>
        <xdr:cNvSpPr/>
      </xdr:nvSpPr>
      <xdr:spPr bwMode="auto">
        <a:xfrm>
          <a:off x="95250" y="13001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62</xdr:row>
      <xdr:rowOff>19050</xdr:rowOff>
    </xdr:from>
    <xdr:to>
      <xdr:col>12</xdr:col>
      <xdr:colOff>190500</xdr:colOff>
      <xdr:row>71</xdr:row>
      <xdr:rowOff>9525</xdr:rowOff>
    </xdr:to>
    <xdr:sp macro="" textlink="">
      <xdr:nvSpPr>
        <xdr:cNvPr id="23" name="正方形/長方形 22">
          <a:extLst>
            <a:ext uri="{FF2B5EF4-FFF2-40B4-BE49-F238E27FC236}">
              <a16:creationId xmlns:a16="http://schemas.microsoft.com/office/drawing/2014/main" id="{7C7DA012-59C6-4528-A174-664FD496D6DA}"/>
            </a:ext>
          </a:extLst>
        </xdr:cNvPr>
        <xdr:cNvSpPr/>
      </xdr:nvSpPr>
      <xdr:spPr bwMode="auto">
        <a:xfrm>
          <a:off x="1695450"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62</xdr:row>
      <xdr:rowOff>19050</xdr:rowOff>
    </xdr:from>
    <xdr:to>
      <xdr:col>19</xdr:col>
      <xdr:colOff>219075</xdr:colOff>
      <xdr:row>71</xdr:row>
      <xdr:rowOff>9525</xdr:rowOff>
    </xdr:to>
    <xdr:sp macro="" textlink="">
      <xdr:nvSpPr>
        <xdr:cNvPr id="24" name="正方形/長方形 23">
          <a:extLst>
            <a:ext uri="{FF2B5EF4-FFF2-40B4-BE49-F238E27FC236}">
              <a16:creationId xmlns:a16="http://schemas.microsoft.com/office/drawing/2014/main" id="{B956615E-469D-419F-BED7-9FB44FC0B88C}"/>
            </a:ext>
          </a:extLst>
        </xdr:cNvPr>
        <xdr:cNvSpPr/>
      </xdr:nvSpPr>
      <xdr:spPr bwMode="auto">
        <a:xfrm>
          <a:off x="3390900"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62</xdr:row>
      <xdr:rowOff>19050</xdr:rowOff>
    </xdr:from>
    <xdr:to>
      <xdr:col>26</xdr:col>
      <xdr:colOff>200025</xdr:colOff>
      <xdr:row>71</xdr:row>
      <xdr:rowOff>9525</xdr:rowOff>
    </xdr:to>
    <xdr:sp macro="" textlink="">
      <xdr:nvSpPr>
        <xdr:cNvPr id="25" name="正方形/長方形 24">
          <a:extLst>
            <a:ext uri="{FF2B5EF4-FFF2-40B4-BE49-F238E27FC236}">
              <a16:creationId xmlns:a16="http://schemas.microsoft.com/office/drawing/2014/main" id="{CC7EE338-11D7-4F8E-87B6-D30527AD72D0}"/>
            </a:ext>
          </a:extLst>
        </xdr:cNvPr>
        <xdr:cNvSpPr/>
      </xdr:nvSpPr>
      <xdr:spPr bwMode="auto">
        <a:xfrm>
          <a:off x="5038725"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73</xdr:row>
      <xdr:rowOff>200025</xdr:rowOff>
    </xdr:from>
    <xdr:to>
      <xdr:col>6</xdr:col>
      <xdr:colOff>19050</xdr:colOff>
      <xdr:row>82</xdr:row>
      <xdr:rowOff>190500</xdr:rowOff>
    </xdr:to>
    <xdr:sp macro="" textlink="">
      <xdr:nvSpPr>
        <xdr:cNvPr id="26" name="正方形/長方形 25">
          <a:extLst>
            <a:ext uri="{FF2B5EF4-FFF2-40B4-BE49-F238E27FC236}">
              <a16:creationId xmlns:a16="http://schemas.microsoft.com/office/drawing/2014/main" id="{3BDB0FC9-C4E8-4691-8326-E885BA6A6FFB}"/>
            </a:ext>
          </a:extLst>
        </xdr:cNvPr>
        <xdr:cNvSpPr/>
      </xdr:nvSpPr>
      <xdr:spPr bwMode="auto">
        <a:xfrm>
          <a:off x="95250" y="154971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74</xdr:row>
      <xdr:rowOff>0</xdr:rowOff>
    </xdr:from>
    <xdr:to>
      <xdr:col>12</xdr:col>
      <xdr:colOff>190500</xdr:colOff>
      <xdr:row>82</xdr:row>
      <xdr:rowOff>200025</xdr:rowOff>
    </xdr:to>
    <xdr:sp macro="" textlink="">
      <xdr:nvSpPr>
        <xdr:cNvPr id="27" name="正方形/長方形 26">
          <a:extLst>
            <a:ext uri="{FF2B5EF4-FFF2-40B4-BE49-F238E27FC236}">
              <a16:creationId xmlns:a16="http://schemas.microsoft.com/office/drawing/2014/main" id="{44513E89-4846-4415-BA3D-1E60CDD4ECCF}"/>
            </a:ext>
          </a:extLst>
        </xdr:cNvPr>
        <xdr:cNvSpPr/>
      </xdr:nvSpPr>
      <xdr:spPr bwMode="auto">
        <a:xfrm>
          <a:off x="1695450"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74</xdr:row>
      <xdr:rowOff>0</xdr:rowOff>
    </xdr:from>
    <xdr:to>
      <xdr:col>19</xdr:col>
      <xdr:colOff>219075</xdr:colOff>
      <xdr:row>82</xdr:row>
      <xdr:rowOff>200025</xdr:rowOff>
    </xdr:to>
    <xdr:sp macro="" textlink="">
      <xdr:nvSpPr>
        <xdr:cNvPr id="28" name="正方形/長方形 27">
          <a:extLst>
            <a:ext uri="{FF2B5EF4-FFF2-40B4-BE49-F238E27FC236}">
              <a16:creationId xmlns:a16="http://schemas.microsoft.com/office/drawing/2014/main" id="{7E7BF7FA-F2F6-4BE3-839B-93BE59565904}"/>
            </a:ext>
          </a:extLst>
        </xdr:cNvPr>
        <xdr:cNvSpPr/>
      </xdr:nvSpPr>
      <xdr:spPr bwMode="auto">
        <a:xfrm>
          <a:off x="3390900"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74</xdr:row>
      <xdr:rowOff>0</xdr:rowOff>
    </xdr:from>
    <xdr:to>
      <xdr:col>26</xdr:col>
      <xdr:colOff>200025</xdr:colOff>
      <xdr:row>82</xdr:row>
      <xdr:rowOff>200025</xdr:rowOff>
    </xdr:to>
    <xdr:sp macro="" textlink="">
      <xdr:nvSpPr>
        <xdr:cNvPr id="29" name="正方形/長方形 28">
          <a:extLst>
            <a:ext uri="{FF2B5EF4-FFF2-40B4-BE49-F238E27FC236}">
              <a16:creationId xmlns:a16="http://schemas.microsoft.com/office/drawing/2014/main" id="{6FB3193C-1D9D-42E7-A587-915108FDFBD3}"/>
            </a:ext>
          </a:extLst>
        </xdr:cNvPr>
        <xdr:cNvSpPr/>
      </xdr:nvSpPr>
      <xdr:spPr bwMode="auto">
        <a:xfrm>
          <a:off x="5038725"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86</xdr:row>
      <xdr:rowOff>28575</xdr:rowOff>
    </xdr:from>
    <xdr:to>
      <xdr:col>6</xdr:col>
      <xdr:colOff>28575</xdr:colOff>
      <xdr:row>95</xdr:row>
      <xdr:rowOff>19050</xdr:rowOff>
    </xdr:to>
    <xdr:sp macro="" textlink="">
      <xdr:nvSpPr>
        <xdr:cNvPr id="30" name="正方形/長方形 29">
          <a:extLst>
            <a:ext uri="{FF2B5EF4-FFF2-40B4-BE49-F238E27FC236}">
              <a16:creationId xmlns:a16="http://schemas.microsoft.com/office/drawing/2014/main" id="{D48BB95D-451D-4F64-A36A-54F0EDE29C7F}"/>
            </a:ext>
          </a:extLst>
        </xdr:cNvPr>
        <xdr:cNvSpPr/>
      </xdr:nvSpPr>
      <xdr:spPr bwMode="auto">
        <a:xfrm>
          <a:off x="104775" y="180498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86</xdr:row>
      <xdr:rowOff>38100</xdr:rowOff>
    </xdr:from>
    <xdr:to>
      <xdr:col>12</xdr:col>
      <xdr:colOff>200025</xdr:colOff>
      <xdr:row>95</xdr:row>
      <xdr:rowOff>28575</xdr:rowOff>
    </xdr:to>
    <xdr:sp macro="" textlink="">
      <xdr:nvSpPr>
        <xdr:cNvPr id="31" name="正方形/長方形 30">
          <a:extLst>
            <a:ext uri="{FF2B5EF4-FFF2-40B4-BE49-F238E27FC236}">
              <a16:creationId xmlns:a16="http://schemas.microsoft.com/office/drawing/2014/main" id="{2D244596-3798-4A95-BB92-3357A3E4AFD0}"/>
            </a:ext>
          </a:extLst>
        </xdr:cNvPr>
        <xdr:cNvSpPr/>
      </xdr:nvSpPr>
      <xdr:spPr bwMode="auto">
        <a:xfrm>
          <a:off x="1704975"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86</xdr:row>
      <xdr:rowOff>38100</xdr:rowOff>
    </xdr:from>
    <xdr:to>
      <xdr:col>19</xdr:col>
      <xdr:colOff>228600</xdr:colOff>
      <xdr:row>95</xdr:row>
      <xdr:rowOff>28575</xdr:rowOff>
    </xdr:to>
    <xdr:sp macro="" textlink="">
      <xdr:nvSpPr>
        <xdr:cNvPr id="32" name="正方形/長方形 31">
          <a:extLst>
            <a:ext uri="{FF2B5EF4-FFF2-40B4-BE49-F238E27FC236}">
              <a16:creationId xmlns:a16="http://schemas.microsoft.com/office/drawing/2014/main" id="{25851042-D96B-4E86-8CCE-78C5EA79244A}"/>
            </a:ext>
          </a:extLst>
        </xdr:cNvPr>
        <xdr:cNvSpPr/>
      </xdr:nvSpPr>
      <xdr:spPr bwMode="auto">
        <a:xfrm>
          <a:off x="3400425"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86</xdr:row>
      <xdr:rowOff>38100</xdr:rowOff>
    </xdr:from>
    <xdr:to>
      <xdr:col>26</xdr:col>
      <xdr:colOff>209550</xdr:colOff>
      <xdr:row>95</xdr:row>
      <xdr:rowOff>28575</xdr:rowOff>
    </xdr:to>
    <xdr:sp macro="" textlink="">
      <xdr:nvSpPr>
        <xdr:cNvPr id="33" name="正方形/長方形 32">
          <a:extLst>
            <a:ext uri="{FF2B5EF4-FFF2-40B4-BE49-F238E27FC236}">
              <a16:creationId xmlns:a16="http://schemas.microsoft.com/office/drawing/2014/main" id="{0397EB94-FEBE-4BD0-8B3A-2FD51F6E91B8}"/>
            </a:ext>
          </a:extLst>
        </xdr:cNvPr>
        <xdr:cNvSpPr/>
      </xdr:nvSpPr>
      <xdr:spPr bwMode="auto">
        <a:xfrm>
          <a:off x="5048250"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Y:\&#65296;&#65298;&#26045;&#35373;G\&#9633;&#9314;&#25972;&#20633;\&#9314;&#35036;&#21161;&#37329;\03&#22320;&#22495;&#21307;&#30274;&#20171;&#35703;&#32207;&#21512;&#30906;&#20445;&#22522;&#37329;&#12304;H27-&#12305;&#65288;&#30476;&#65289;\R6\52_&#23455;&#32318;&#22577;&#21578;&#65288;&#20107;&#26989;&#25152;&#8594;&#24066;&#65289;\&#23455;&#32318;&#22577;&#21578;&#26360;_&#27096;&#24335;&#12414;&#12392;&#12417;.xlsx" TargetMode="External"/><Relationship Id="rId1" Type="http://schemas.openxmlformats.org/officeDocument/2006/relationships/externalLinkPath" Target="file:///Y:\&#65296;&#65298;&#26045;&#35373;G\&#9633;&#9314;&#25972;&#20633;\&#9314;&#35036;&#21161;&#37329;\03&#22320;&#22495;&#21307;&#30274;&#20171;&#35703;&#32207;&#21512;&#30906;&#20445;&#22522;&#37329;&#12304;H27-&#12305;&#65288;&#30476;&#65289;\R6\52_&#23455;&#32318;&#22577;&#21578;&#65288;&#20107;&#26989;&#25152;&#8594;&#24066;&#65289;\&#23455;&#32318;&#22577;&#21578;&#26360;_&#27096;&#24335;&#12414;&#12392;&#124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7.12.35\&#20171;&#35703;&#20445;&#38522;&#20849;&#26377;\&#26356;&#26032;\&#25351;&#23450;&#26356;&#26032;&#36890;&#30693;\&#26356;&#26032;&#29992;&#12288;3.31&#26178;&#288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テーブル"/>
      <sheetName val="基本情報入力シート"/>
      <sheetName val="【様式第５号】補助事業実績報告書"/>
      <sheetName val="【別紙３】事業実績書"/>
      <sheetName val="【参考様式】積算内訳書"/>
      <sheetName val="【参考様式】備品リスト"/>
      <sheetName val="【別紙４－１】報告額内訳書"/>
      <sheetName val="決算書抄本"/>
    </sheetNames>
    <sheetDataSet>
      <sheetData sheetId="0">
        <row r="2">
          <cell r="A2" t="str">
            <v>地域密着型サービス等整備等助成事業</v>
          </cell>
          <cell r="I2" t="str">
            <v>工事費・工事請負費</v>
          </cell>
          <cell r="M2" t="str">
            <v>地域密着型特別養護老人ホーム及び併設されるショートステイ用居室</v>
          </cell>
        </row>
        <row r="3">
          <cell r="A3" t="str">
            <v>介護施設等の創設を条件に行う広域型施設の大規模修繕・耐震化整備事業</v>
          </cell>
          <cell r="I3" t="str">
            <v>需要費</v>
          </cell>
          <cell r="M3" t="str">
            <v>小規模介護老人保健施設</v>
          </cell>
        </row>
        <row r="4">
          <cell r="A4" t="str">
            <v>災害レッドゾーンに所在する老朽化等した広域型介護施設等の移転改築整備事業</v>
          </cell>
          <cell r="I4" t="str">
            <v>使用料</v>
          </cell>
          <cell r="M4" t="str">
            <v>小規模介護医療院</v>
          </cell>
        </row>
        <row r="5">
          <cell r="A5" t="str">
            <v>災害イエローゾーンに所在する老朽化等した広域型介護施設等の改築整備事業</v>
          </cell>
          <cell r="I5" t="str">
            <v>賃借料</v>
          </cell>
          <cell r="M5" t="str">
            <v>小規模ケアハウス（特定施設入居者生活
介護の指定を受けるもの）</v>
          </cell>
        </row>
        <row r="6">
          <cell r="A6" t="str">
            <v>介護施設等の施設開設準備経費支援事業</v>
          </cell>
          <cell r="I6" t="str">
            <v>備品購入費</v>
          </cell>
          <cell r="M6" t="str">
            <v>認知症高齢者グループホーム</v>
          </cell>
        </row>
        <row r="7">
          <cell r="A7" t="str">
            <v>介護施設等の大規模修繕の際にあわせて行う介護ロボット・ICTの導入支援事業</v>
          </cell>
          <cell r="I7" t="str">
            <v>報酬</v>
          </cell>
          <cell r="M7" t="str">
            <v>小規模多機能型居宅介護事業所</v>
          </cell>
        </row>
        <row r="8">
          <cell r="A8" t="str">
            <v>介護予防・健康づくりを行う介護予防拠点における防災意識啓発の取組支援事業</v>
          </cell>
          <cell r="I8" t="str">
            <v>給料・職員手当等</v>
          </cell>
          <cell r="M8" t="str">
            <v>看護小規模多機能型居宅介護事業所</v>
          </cell>
        </row>
        <row r="9">
          <cell r="A9" t="str">
            <v>定期借地権設定のための一時金の支援事業</v>
          </cell>
          <cell r="I9" t="str">
            <v>共済費</v>
          </cell>
          <cell r="M9" t="str">
            <v>小規模介護付きホーム（有料老人ホーム
又はサービス付き高齢者向け住宅であっ
て、特定施設入居者生活介護の指定を受
けるもの）</v>
          </cell>
        </row>
        <row r="10">
          <cell r="A10" t="str">
            <v>既存の特別養護老人ホーム等のユニット化改修等支援事業</v>
          </cell>
          <cell r="I10" t="str">
            <v>賃金</v>
          </cell>
          <cell r="M10" t="str">
            <v>定期巡回・随時対応型訪問介護看護事業
所</v>
          </cell>
        </row>
        <row r="11">
          <cell r="A11" t="str">
            <v>既存の特別養護老人ホームにおける多床室のプライバシー保護のための改修支援事業</v>
          </cell>
          <cell r="I11" t="str">
            <v>旅費</v>
          </cell>
          <cell r="M11" t="str">
            <v>都市型軽費老人ホーム</v>
          </cell>
        </row>
        <row r="12">
          <cell r="A12" t="str">
            <v>介護施設等における看取り環境整備推進事業</v>
          </cell>
          <cell r="I12" t="str">
            <v>役務費</v>
          </cell>
          <cell r="M12" t="str">
            <v>小規模養護老人ホーム</v>
          </cell>
        </row>
        <row r="13">
          <cell r="A13" t="str">
            <v>共生型サービス事業所の整備推進事業</v>
          </cell>
          <cell r="I13" t="str">
            <v>委託料</v>
          </cell>
          <cell r="M13" t="str">
            <v>施設内保育施設</v>
          </cell>
        </row>
        <row r="14">
          <cell r="A14" t="str">
            <v>土地等所有者と介護施設等整備法人等のマッチング支援</v>
          </cell>
          <cell r="I14" t="str">
            <v>その他</v>
          </cell>
        </row>
        <row r="15">
          <cell r="A15" t="str">
            <v>整備候補地等の確保支援</v>
          </cell>
        </row>
        <row r="16">
          <cell r="A16" t="str">
            <v>地域連携コーディネーターの配置支援</v>
          </cell>
        </row>
        <row r="17">
          <cell r="A17" t="str">
            <v>介護施設等における簡易陰圧装置の設置に係る経費支援事業</v>
          </cell>
        </row>
        <row r="18">
          <cell r="A18" t="str">
            <v>ユニット型施設の各ユニットへの玄関室設置によるゾーニング経費支援</v>
          </cell>
        </row>
        <row r="19">
          <cell r="A19" t="str">
            <v>従来型個室・多床室のゾーニング経費支援</v>
          </cell>
        </row>
        <row r="20">
          <cell r="A20" t="str">
            <v>家族面会室の整備等経費支援</v>
          </cell>
        </row>
        <row r="21">
          <cell r="A21" t="str">
            <v>介護職員の宿舎施設整備事業分</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 val="サービス別集計"/>
      <sheetName val="満了日別集計"/>
      <sheetName val="更新用"/>
      <sheetName val="通知書"/>
      <sheetName val="決裁用"/>
      <sheetName val="Sheet1 (2)"/>
    </sheetNames>
    <sheetDataSet>
      <sheetData sheetId="0"/>
      <sheetData sheetId="1"/>
      <sheetData sheetId="2"/>
      <sheetData sheetId="3">
        <row r="1">
          <cell r="B1" t="str">
            <v>介護保険事業所番号</v>
          </cell>
          <cell r="C1" t="str">
            <v>申請者-法人名</v>
          </cell>
          <cell r="D1" t="str">
            <v>申請者-郵便番号</v>
          </cell>
          <cell r="E1" t="str">
            <v>申請者-所在地</v>
          </cell>
          <cell r="F1" t="str">
            <v>申請者-電話番号</v>
          </cell>
          <cell r="G1" t="str">
            <v>代表者-職名</v>
          </cell>
          <cell r="H1" t="str">
            <v>代表者-氏名</v>
          </cell>
          <cell r="I1" t="str">
            <v>ｻｰﾋﾞｽ種類</v>
          </cell>
          <cell r="J1" t="str">
            <v>事業所-名称ｶﾅ</v>
          </cell>
          <cell r="K1" t="str">
            <v>事業所-名称</v>
          </cell>
          <cell r="L1" t="str">
            <v>〒</v>
          </cell>
          <cell r="N1" t="str">
            <v>事業所-所在地</v>
          </cell>
          <cell r="O1" t="str">
            <v>状態区分</v>
          </cell>
          <cell r="P1" t="str">
            <v>みなし区分</v>
          </cell>
          <cell r="Q1" t="str">
            <v>指定年月日</v>
          </cell>
          <cell r="R1" t="str">
            <v>指定有効開始年月日</v>
          </cell>
          <cell r="S1" t="str">
            <v>指定有効終了年月日</v>
          </cell>
          <cell r="T1" t="str">
            <v>指定有効期限年月日</v>
          </cell>
          <cell r="U1" t="str">
            <v>基本-異動年月日</v>
          </cell>
          <cell r="V1" t="str">
            <v>基本-更新年月日</v>
          </cell>
          <cell r="W1" t="str">
            <v>事業開始年月日</v>
          </cell>
          <cell r="X1" t="str">
            <v>変更年月日</v>
          </cell>
          <cell r="Y1" t="str">
            <v>休止年月日</v>
          </cell>
          <cell r="Z1" t="str">
            <v>再開予定年月日</v>
          </cell>
          <cell r="AA1" t="str">
            <v>再開年月日</v>
          </cell>
          <cell r="AB1" t="str">
            <v>辞退年月日</v>
          </cell>
          <cell r="AC1" t="str">
            <v>申請年度</v>
          </cell>
          <cell r="AD1" t="str">
            <v>満了日</v>
          </cell>
          <cell r="AE1" t="str">
            <v>備考</v>
          </cell>
          <cell r="AF1" t="str">
            <v>事業所-名称ｶﾅ-ｻｰﾋﾞｽ</v>
          </cell>
          <cell r="AG1" t="str">
            <v>事業所-名称-ｻｰﾋﾞｽ</v>
          </cell>
          <cell r="AH1" t="str">
            <v>所-直通電話番号</v>
          </cell>
          <cell r="AI1" t="str">
            <v>所-FAX番号</v>
          </cell>
          <cell r="AJ1" t="str">
            <v>ｻｰﾋﾞｽ-更新年月日</v>
          </cell>
        </row>
        <row r="2">
          <cell r="B2">
            <v>2373100193</v>
          </cell>
          <cell r="C2" t="str">
            <v>有限会社チャック</v>
          </cell>
          <cell r="D2">
            <v>4460044</v>
          </cell>
          <cell r="E2" t="str">
            <v>愛知県安城市百石町１丁目９番地４</v>
          </cell>
          <cell r="F2" t="str">
            <v>0566-74-0759</v>
          </cell>
          <cell r="G2" t="str">
            <v>代表取締役</v>
          </cell>
          <cell r="H2" t="str">
            <v>杉山　邦男</v>
          </cell>
          <cell r="I2" t="str">
            <v>訪問介護</v>
          </cell>
          <cell r="J2" t="str">
            <v>ｹｱ･ｽﾃｰｼｮﾝﾁｬｯｸ</v>
          </cell>
          <cell r="K2" t="str">
            <v>ケア・ステーションチャック</v>
          </cell>
          <cell r="L2">
            <v>4460075</v>
          </cell>
          <cell r="N2" t="str">
            <v>愛知県安城市二本木新町１丁目１６－１　信和キャッスル１０１号</v>
          </cell>
          <cell r="O2" t="str">
            <v>休止</v>
          </cell>
          <cell r="P2" t="str">
            <v>一般</v>
          </cell>
          <cell r="Q2">
            <v>36585</v>
          </cell>
          <cell r="R2" t="str">
            <v>返送⇒法人住所変更</v>
          </cell>
          <cell r="U2">
            <v>37073</v>
          </cell>
          <cell r="V2">
            <v>37083</v>
          </cell>
          <cell r="W2">
            <v>36585</v>
          </cell>
          <cell r="X2">
            <v>36616</v>
          </cell>
          <cell r="Y2">
            <v>37975</v>
          </cell>
          <cell r="Z2">
            <v>38158</v>
          </cell>
          <cell r="AC2">
            <v>19</v>
          </cell>
          <cell r="AD2">
            <v>39538</v>
          </cell>
          <cell r="AF2" t="str">
            <v>ｹｱ･ｽﾃｰｼｮﾝﾁｬｯｸ</v>
          </cell>
          <cell r="AG2" t="str">
            <v>ケア・ステーションチャック</v>
          </cell>
          <cell r="AH2" t="str">
            <v>0566-77-6610</v>
          </cell>
          <cell r="AI2" t="str">
            <v>0566-77-6610</v>
          </cell>
          <cell r="AJ2">
            <v>38013</v>
          </cell>
        </row>
        <row r="3">
          <cell r="B3">
            <v>2373100201</v>
          </cell>
          <cell r="C3" t="str">
            <v>有限会社チャック</v>
          </cell>
          <cell r="D3">
            <v>4460044</v>
          </cell>
          <cell r="E3" t="str">
            <v>愛知県安城市百石町１丁目９番地４</v>
          </cell>
          <cell r="F3" t="str">
            <v>0566-74-0759</v>
          </cell>
          <cell r="G3" t="str">
            <v>代表取締役</v>
          </cell>
          <cell r="H3" t="str">
            <v>杉山　邦男</v>
          </cell>
          <cell r="I3" t="str">
            <v>居宅介護支援</v>
          </cell>
          <cell r="J3" t="str">
            <v>ｹｱ･ﾏﾈｰｼﾞﾒﾝﾄﾁｬｯｸ</v>
          </cell>
          <cell r="K3" t="str">
            <v>ケア・マネージメントチャック</v>
          </cell>
          <cell r="L3">
            <v>4460075</v>
          </cell>
          <cell r="N3" t="str">
            <v>愛知県安城市二本木新町１丁目１６－１　信和キャッスル１０１号</v>
          </cell>
          <cell r="O3" t="str">
            <v>休止</v>
          </cell>
          <cell r="P3" t="str">
            <v>一般</v>
          </cell>
          <cell r="Q3">
            <v>36585</v>
          </cell>
          <cell r="R3" t="str">
            <v>返送⇒法人住所変更</v>
          </cell>
          <cell r="U3">
            <v>36616</v>
          </cell>
          <cell r="V3">
            <v>37083</v>
          </cell>
          <cell r="W3">
            <v>36585</v>
          </cell>
          <cell r="X3">
            <v>36616</v>
          </cell>
          <cell r="Y3">
            <v>37975</v>
          </cell>
          <cell r="Z3">
            <v>38158</v>
          </cell>
          <cell r="AC3">
            <v>19</v>
          </cell>
          <cell r="AD3">
            <v>39538</v>
          </cell>
          <cell r="AF3" t="str">
            <v>ｹｱ･ﾏﾈｰｼﾞﾒﾝﾄﾁｬｯｸ</v>
          </cell>
          <cell r="AG3" t="str">
            <v>ケア・マネージメントチャック</v>
          </cell>
          <cell r="AH3" t="str">
            <v>0566-77-6610</v>
          </cell>
          <cell r="AI3" t="str">
            <v>0566-77-6610</v>
          </cell>
          <cell r="AJ3">
            <v>38013</v>
          </cell>
        </row>
        <row r="4">
          <cell r="B4">
            <v>2373100235</v>
          </cell>
          <cell r="C4" t="str">
            <v>有限会社チャック</v>
          </cell>
          <cell r="D4">
            <v>4460044</v>
          </cell>
          <cell r="E4" t="str">
            <v>愛知県安城市百石町１丁目９番地４</v>
          </cell>
          <cell r="F4" t="str">
            <v>0566-74-0759</v>
          </cell>
          <cell r="G4" t="str">
            <v>代表取締役</v>
          </cell>
          <cell r="H4" t="str">
            <v>杉山　邦男</v>
          </cell>
          <cell r="I4" t="str">
            <v>福祉用具貸与</v>
          </cell>
          <cell r="J4" t="str">
            <v>ｹｱ･ｸﾞｯｽﾞﾁｬｯｸ</v>
          </cell>
          <cell r="K4" t="str">
            <v>ケア・グッズチャック</v>
          </cell>
          <cell r="L4">
            <v>4460075</v>
          </cell>
          <cell r="N4" t="str">
            <v>愛知県安城市二本木新町１丁目１６－１　信和キャッスル１０１号</v>
          </cell>
          <cell r="O4" t="str">
            <v>休止</v>
          </cell>
          <cell r="P4" t="str">
            <v>一般</v>
          </cell>
          <cell r="Q4">
            <v>36613</v>
          </cell>
          <cell r="R4" t="str">
            <v>返送⇒法人住所変更</v>
          </cell>
          <cell r="U4">
            <v>36616</v>
          </cell>
          <cell r="V4">
            <v>37083</v>
          </cell>
          <cell r="W4">
            <v>36613</v>
          </cell>
          <cell r="X4">
            <v>36616</v>
          </cell>
          <cell r="Y4">
            <v>37287</v>
          </cell>
          <cell r="Z4">
            <v>37652</v>
          </cell>
          <cell r="AC4">
            <v>19</v>
          </cell>
          <cell r="AD4">
            <v>39538</v>
          </cell>
          <cell r="AF4" t="str">
            <v>ｹｱ･ｸﾞｯｽﾞﾁｬｯｸ</v>
          </cell>
          <cell r="AG4" t="str">
            <v>ケア・グッズチャック</v>
          </cell>
          <cell r="AH4" t="str">
            <v>0566-77-6610</v>
          </cell>
          <cell r="AI4" t="str">
            <v>0566-77-6610</v>
          </cell>
          <cell r="AJ4">
            <v>37303</v>
          </cell>
        </row>
        <row r="5">
          <cell r="A5">
            <v>1</v>
          </cell>
          <cell r="B5">
            <v>2373000633</v>
          </cell>
          <cell r="C5" t="str">
            <v>株式会社豊田ほっとかん</v>
          </cell>
          <cell r="D5">
            <v>4710046</v>
          </cell>
          <cell r="E5" t="str">
            <v>愛知県豊田市本新町７丁目４８番地６</v>
          </cell>
          <cell r="F5" t="str">
            <v>0565-36-3000</v>
          </cell>
          <cell r="G5" t="str">
            <v>代表取締役社長</v>
          </cell>
          <cell r="H5" t="str">
            <v>栗山　暘弘</v>
          </cell>
          <cell r="I5" t="str">
            <v>特定施設入居者生活介護</v>
          </cell>
          <cell r="J5" t="str">
            <v>ﾕｳﾘｮｳﾛｳｼﾞﾝﾎｰﾑﾄﾖﾀﾎｯﾄｶﾝ</v>
          </cell>
          <cell r="K5" t="str">
            <v>有料老人ホーム豊田ほっとかん</v>
          </cell>
          <cell r="L5">
            <v>4710046</v>
          </cell>
          <cell r="N5" t="str">
            <v>愛知県豊田市本新町７丁目４８番地６</v>
          </cell>
          <cell r="O5" t="str">
            <v>現存</v>
          </cell>
          <cell r="P5" t="str">
            <v>一般</v>
          </cell>
          <cell r="Q5">
            <v>36630</v>
          </cell>
          <cell r="R5">
            <v>39552</v>
          </cell>
          <cell r="S5">
            <v>41742</v>
          </cell>
          <cell r="T5">
            <v>41742</v>
          </cell>
          <cell r="U5">
            <v>39338</v>
          </cell>
          <cell r="V5">
            <v>39385</v>
          </cell>
          <cell r="W5">
            <v>36630</v>
          </cell>
          <cell r="X5">
            <v>38961</v>
          </cell>
          <cell r="AC5">
            <v>19</v>
          </cell>
          <cell r="AD5">
            <v>39551</v>
          </cell>
          <cell r="AF5" t="str">
            <v>ﾕｳﾘｮｳﾛｳｼﾞﾝﾎｰﾑﾄﾖﾀﾎｯﾄｶﾝ</v>
          </cell>
          <cell r="AG5" t="str">
            <v>有料老人ホーム豊田ほっとかん</v>
          </cell>
          <cell r="AH5" t="str">
            <v>0565-36-3000</v>
          </cell>
          <cell r="AI5" t="str">
            <v>0565-36-3002</v>
          </cell>
          <cell r="AJ5">
            <v>39493</v>
          </cell>
        </row>
        <row r="6">
          <cell r="A6">
            <v>2</v>
          </cell>
          <cell r="B6">
            <v>2372100806</v>
          </cell>
          <cell r="C6" t="str">
            <v>みかわ市民生活協同組合</v>
          </cell>
          <cell r="D6">
            <v>4400814</v>
          </cell>
          <cell r="E6" t="str">
            <v>愛知県豊橋市前田町２丁目１８番地</v>
          </cell>
          <cell r="F6" t="str">
            <v>0532-53-3711</v>
          </cell>
          <cell r="G6" t="str">
            <v>理事長</v>
          </cell>
          <cell r="H6" t="str">
            <v>八木　憲一郎</v>
          </cell>
          <cell r="I6" t="str">
            <v>居宅介護支援</v>
          </cell>
          <cell r="J6" t="str">
            <v>ﾐｶﾜｼﾐﾝｾｲｷｮｳｺｰﾌﾟﾌｸｼｻｰﾋﾞｽ･ｵｶｻﾞｷ</v>
          </cell>
          <cell r="K6" t="str">
            <v>みかわ市民生協コープ福祉サービス・岡崎</v>
          </cell>
          <cell r="L6">
            <v>4440874</v>
          </cell>
          <cell r="N6" t="str">
            <v>愛知県岡崎市竜美南３丁目１－２４</v>
          </cell>
          <cell r="O6" t="str">
            <v>現存</v>
          </cell>
          <cell r="P6" t="str">
            <v>一般</v>
          </cell>
          <cell r="Q6">
            <v>36661</v>
          </cell>
          <cell r="R6">
            <v>39583</v>
          </cell>
          <cell r="S6">
            <v>41773</v>
          </cell>
          <cell r="T6">
            <v>41773</v>
          </cell>
          <cell r="U6">
            <v>38158</v>
          </cell>
          <cell r="V6">
            <v>38287</v>
          </cell>
          <cell r="W6">
            <v>36661</v>
          </cell>
          <cell r="X6">
            <v>39479</v>
          </cell>
          <cell r="AC6">
            <v>19</v>
          </cell>
          <cell r="AD6">
            <v>39582</v>
          </cell>
          <cell r="AF6" t="str">
            <v>ﾐｶﾜｼﾐﾝｾｲｷｮｳｺｰﾌﾟﾌｸｼｻｰﾋﾞｽ･ｵｶｻﾞｷ</v>
          </cell>
          <cell r="AG6" t="str">
            <v>みかわ市民生協コープ福祉サービス・岡崎</v>
          </cell>
          <cell r="AH6" t="str">
            <v>0564-59-1488</v>
          </cell>
          <cell r="AI6" t="str">
            <v>0564-58-0321</v>
          </cell>
          <cell r="AJ6">
            <v>39493</v>
          </cell>
        </row>
        <row r="7">
          <cell r="A7">
            <v>3</v>
          </cell>
          <cell r="B7">
            <v>2372100806</v>
          </cell>
          <cell r="C7" t="str">
            <v>みかわ市民生活協同組合</v>
          </cell>
          <cell r="D7">
            <v>4400814</v>
          </cell>
          <cell r="E7" t="str">
            <v>愛知県豊橋市前田町２丁目１８番地</v>
          </cell>
          <cell r="F7" t="str">
            <v>0532-53-3711</v>
          </cell>
          <cell r="G7" t="str">
            <v>理事長</v>
          </cell>
          <cell r="H7" t="str">
            <v>八木　憲一郎</v>
          </cell>
          <cell r="I7" t="str">
            <v>訪問介護</v>
          </cell>
          <cell r="J7" t="str">
            <v>ﾐｶﾜｼﾐﾝｾｲｷｮｳｺｰﾌﾟﾌｸｼｻｰﾋﾞｽ･ｵｶｻﾞｷ</v>
          </cell>
          <cell r="K7" t="str">
            <v>みかわ市民生協コープ福祉サービス・岡崎</v>
          </cell>
          <cell r="L7">
            <v>4440874</v>
          </cell>
          <cell r="N7" t="str">
            <v>愛知県岡崎市竜美南３丁目１－２４</v>
          </cell>
          <cell r="O7" t="str">
            <v>現存</v>
          </cell>
          <cell r="P7" t="str">
            <v>一般</v>
          </cell>
          <cell r="Q7">
            <v>36661</v>
          </cell>
          <cell r="R7">
            <v>39583</v>
          </cell>
          <cell r="S7">
            <v>41773</v>
          </cell>
          <cell r="T7">
            <v>41773</v>
          </cell>
          <cell r="U7">
            <v>38158</v>
          </cell>
          <cell r="V7">
            <v>38287</v>
          </cell>
          <cell r="W7">
            <v>36661</v>
          </cell>
          <cell r="X7">
            <v>39479</v>
          </cell>
          <cell r="AC7">
            <v>19</v>
          </cell>
          <cell r="AD7">
            <v>39582</v>
          </cell>
          <cell r="AF7" t="str">
            <v>ﾐｶﾜｼﾐﾝｾｲｷｮｳｺｰﾌﾟﾌｸｼｻｰﾋﾞｽ･ｵｶｻﾞｷ</v>
          </cell>
          <cell r="AG7" t="str">
            <v>みかわ市民生協コープ福祉サービス・岡崎</v>
          </cell>
          <cell r="AH7" t="str">
            <v>0564-59-1488</v>
          </cell>
          <cell r="AI7" t="str">
            <v>0564-58-0321</v>
          </cell>
          <cell r="AJ7">
            <v>39506</v>
          </cell>
        </row>
        <row r="8">
          <cell r="A8">
            <v>4</v>
          </cell>
          <cell r="B8">
            <v>2372800249</v>
          </cell>
          <cell r="C8" t="str">
            <v>医療法人愛生館</v>
          </cell>
          <cell r="D8">
            <v>4470863</v>
          </cell>
          <cell r="E8" t="str">
            <v>愛知県碧南市新川町３丁目８８番地</v>
          </cell>
          <cell r="F8" t="str">
            <v>0566-41-0004</v>
          </cell>
          <cell r="G8" t="str">
            <v>理事長</v>
          </cell>
          <cell r="H8" t="str">
            <v>小林　武彦</v>
          </cell>
          <cell r="I8" t="str">
            <v>訪問介護</v>
          </cell>
          <cell r="J8" t="str">
            <v>ｼﾝｶﾜﾍﾙﾊﾟｰｽﾃｰｼｮﾝ</v>
          </cell>
          <cell r="K8" t="str">
            <v>しんかわヘルパーステーション</v>
          </cell>
          <cell r="L8">
            <v>4470045</v>
          </cell>
          <cell r="N8" t="str">
            <v>愛知県碧南市篭田町１丁目１７番地２</v>
          </cell>
          <cell r="O8" t="str">
            <v>現存</v>
          </cell>
          <cell r="P8" t="str">
            <v>一般</v>
          </cell>
          <cell r="Q8">
            <v>36661</v>
          </cell>
          <cell r="R8">
            <v>39583</v>
          </cell>
          <cell r="S8">
            <v>41773</v>
          </cell>
          <cell r="T8">
            <v>41773</v>
          </cell>
          <cell r="U8">
            <v>36661</v>
          </cell>
          <cell r="V8">
            <v>36655</v>
          </cell>
          <cell r="W8">
            <v>36661</v>
          </cell>
          <cell r="X8">
            <v>39326</v>
          </cell>
          <cell r="AC8">
            <v>19</v>
          </cell>
          <cell r="AD8">
            <v>39582</v>
          </cell>
          <cell r="AF8" t="str">
            <v>ｼﾝｶﾜﾍﾙﾊﾟｰｽﾃｰｼｮﾝ</v>
          </cell>
          <cell r="AG8" t="str">
            <v>しんかわヘルパーステーション</v>
          </cell>
          <cell r="AH8" t="str">
            <v>0566-41-9551</v>
          </cell>
          <cell r="AI8" t="str">
            <v>0566-41-9557</v>
          </cell>
          <cell r="AJ8">
            <v>39479</v>
          </cell>
        </row>
        <row r="9">
          <cell r="A9">
            <v>5</v>
          </cell>
          <cell r="B9">
            <v>2373000609</v>
          </cell>
          <cell r="C9" t="str">
            <v>株式会社ニチイ学館</v>
          </cell>
          <cell r="D9">
            <v>1018688</v>
          </cell>
          <cell r="E9" t="str">
            <v>東京都千代田区神田駿河台二丁目９番地</v>
          </cell>
          <cell r="F9" t="str">
            <v>03-3291-2121</v>
          </cell>
          <cell r="G9" t="str">
            <v>代表取締役</v>
          </cell>
          <cell r="H9" t="str">
            <v>森　嶬</v>
          </cell>
          <cell r="I9" t="str">
            <v>居宅介護支援</v>
          </cell>
          <cell r="J9" t="str">
            <v>ﾆﾁｲｹｱｾﾝﾀｰﾄﾖﾀ</v>
          </cell>
          <cell r="K9" t="str">
            <v>ニチイケアセンター豊田</v>
          </cell>
          <cell r="L9">
            <v>4710064</v>
          </cell>
          <cell r="N9" t="str">
            <v>愛知県豊田市梅坪町６－１２－６</v>
          </cell>
          <cell r="O9" t="str">
            <v>現存</v>
          </cell>
          <cell r="P9" t="str">
            <v>一般</v>
          </cell>
          <cell r="Q9">
            <v>36661</v>
          </cell>
          <cell r="R9">
            <v>39583</v>
          </cell>
          <cell r="S9">
            <v>41773</v>
          </cell>
          <cell r="T9">
            <v>41773</v>
          </cell>
          <cell r="U9">
            <v>39322</v>
          </cell>
          <cell r="V9">
            <v>39385</v>
          </cell>
          <cell r="W9">
            <v>36661</v>
          </cell>
          <cell r="X9">
            <v>39437</v>
          </cell>
          <cell r="AC9">
            <v>19</v>
          </cell>
          <cell r="AD9">
            <v>39582</v>
          </cell>
          <cell r="AF9" t="str">
            <v>ﾆﾁｲｹｱｾﾝﾀｰﾄﾖﾀ</v>
          </cell>
          <cell r="AG9" t="str">
            <v>ニチイケアセンター豊田</v>
          </cell>
          <cell r="AH9" t="str">
            <v>0565-36-6583</v>
          </cell>
          <cell r="AI9" t="str">
            <v>0565-36-6584</v>
          </cell>
          <cell r="AJ9">
            <v>39493</v>
          </cell>
        </row>
        <row r="10">
          <cell r="A10">
            <v>6</v>
          </cell>
          <cell r="B10">
            <v>2372100814</v>
          </cell>
          <cell r="C10" t="str">
            <v>株式会社パナドーム</v>
          </cell>
          <cell r="D10">
            <v>4440846</v>
          </cell>
          <cell r="E10" t="str">
            <v>愛知県岡崎市六名新町１０番地１２</v>
          </cell>
          <cell r="F10" t="str">
            <v>0564-53-8008</v>
          </cell>
          <cell r="G10" t="str">
            <v>代表取締役</v>
          </cell>
          <cell r="H10" t="str">
            <v>藤井　省三</v>
          </cell>
          <cell r="I10" t="str">
            <v>福祉用具貸与</v>
          </cell>
          <cell r="J10" t="str">
            <v>ﾊﾟﾅﾄﾞｰﾑ</v>
          </cell>
          <cell r="K10" t="str">
            <v>パナドーム</v>
          </cell>
          <cell r="L10">
            <v>4440205</v>
          </cell>
          <cell r="N10" t="str">
            <v>愛知県岡崎市牧御堂町溝畔１４番地１</v>
          </cell>
          <cell r="O10" t="str">
            <v>現存</v>
          </cell>
          <cell r="P10" t="str">
            <v>一般</v>
          </cell>
          <cell r="Q10">
            <v>36676</v>
          </cell>
          <cell r="R10">
            <v>39598</v>
          </cell>
          <cell r="S10">
            <v>41788</v>
          </cell>
          <cell r="T10">
            <v>41788</v>
          </cell>
          <cell r="U10">
            <v>36676</v>
          </cell>
          <cell r="V10">
            <v>36888</v>
          </cell>
          <cell r="W10">
            <v>36676</v>
          </cell>
          <cell r="X10">
            <v>39356</v>
          </cell>
          <cell r="AC10">
            <v>19</v>
          </cell>
          <cell r="AD10">
            <v>39597</v>
          </cell>
          <cell r="AF10" t="str">
            <v>ﾊﾟﾅﾄﾞｰﾑ</v>
          </cell>
          <cell r="AG10" t="str">
            <v>パナドーム</v>
          </cell>
          <cell r="AH10" t="str">
            <v>0564-53-9690</v>
          </cell>
          <cell r="AI10" t="str">
            <v>0564-53-9634</v>
          </cell>
          <cell r="AJ10">
            <v>39493</v>
          </cell>
        </row>
        <row r="11">
          <cell r="B11">
            <v>2373100334</v>
          </cell>
          <cell r="C11" t="str">
            <v>有限会社スズキ電器</v>
          </cell>
          <cell r="D11">
            <v>4441153</v>
          </cell>
          <cell r="E11" t="str">
            <v>愛知県安城市東町荒井５５－７</v>
          </cell>
          <cell r="F11" t="str">
            <v>0566-99-3800</v>
          </cell>
          <cell r="G11" t="str">
            <v>代表取締役</v>
          </cell>
          <cell r="H11" t="str">
            <v>鈴木　了司</v>
          </cell>
          <cell r="I11" t="str">
            <v>福祉用具貸与</v>
          </cell>
          <cell r="J11" t="str">
            <v>ｱｲﾗｲﾌｽｽﾞｷ</v>
          </cell>
          <cell r="K11" t="str">
            <v>アイライフスズキ</v>
          </cell>
          <cell r="L11">
            <v>4441153</v>
          </cell>
          <cell r="N11" t="str">
            <v>愛知県安城市東町荒井５５番地７</v>
          </cell>
          <cell r="O11" t="str">
            <v>現存</v>
          </cell>
          <cell r="P11" t="str">
            <v>一般</v>
          </cell>
          <cell r="Q11">
            <v>36798</v>
          </cell>
          <cell r="U11">
            <v>36798</v>
          </cell>
          <cell r="V11">
            <v>36888</v>
          </cell>
          <cell r="W11">
            <v>36798</v>
          </cell>
          <cell r="AC11">
            <v>19</v>
          </cell>
          <cell r="AD11">
            <v>39719</v>
          </cell>
          <cell r="AF11" t="str">
            <v>ｱｲﾗｲﾌｽｽﾞｷ</v>
          </cell>
          <cell r="AG11" t="str">
            <v>アイライフスズキ</v>
          </cell>
          <cell r="AH11" t="str">
            <v>0566-99-3800</v>
          </cell>
          <cell r="AI11" t="str">
            <v>0566-99-4649</v>
          </cell>
          <cell r="AJ11">
            <v>36797</v>
          </cell>
        </row>
        <row r="12">
          <cell r="B12">
            <v>2373000674</v>
          </cell>
          <cell r="C12" t="str">
            <v>社会福祉法人徳永会すばる</v>
          </cell>
          <cell r="D12">
            <v>4710046</v>
          </cell>
          <cell r="E12" t="str">
            <v>愛知県豊田市本新町７丁目５０番地７</v>
          </cell>
          <cell r="F12" t="str">
            <v>0565-32-2222</v>
          </cell>
          <cell r="G12" t="str">
            <v>理事長</v>
          </cell>
          <cell r="H12" t="str">
            <v>板倉　猛</v>
          </cell>
          <cell r="I12" t="str">
            <v>通所介護</v>
          </cell>
          <cell r="J12" t="str">
            <v>ｽﾊﾞﾙﾃﾞｲｻｰﾋﾞｽｾﾝﾀｰ</v>
          </cell>
          <cell r="K12" t="str">
            <v>すばるデイサービスセンター</v>
          </cell>
          <cell r="L12">
            <v>4710046</v>
          </cell>
          <cell r="N12" t="str">
            <v>愛知県豊田市本新町７丁目５０番地７</v>
          </cell>
          <cell r="O12" t="str">
            <v>現存</v>
          </cell>
          <cell r="P12" t="str">
            <v>一般</v>
          </cell>
          <cell r="Q12">
            <v>36707</v>
          </cell>
          <cell r="R12">
            <v>39629</v>
          </cell>
          <cell r="S12">
            <v>41819</v>
          </cell>
          <cell r="T12">
            <v>41819</v>
          </cell>
          <cell r="U12">
            <v>38808</v>
          </cell>
          <cell r="V12">
            <v>38839</v>
          </cell>
          <cell r="W12">
            <v>36707</v>
          </cell>
          <cell r="X12">
            <v>39448</v>
          </cell>
          <cell r="AC12">
            <v>19</v>
          </cell>
          <cell r="AD12">
            <v>39628</v>
          </cell>
          <cell r="AF12" t="str">
            <v>ｽﾊﾞﾙﾃﾞｲｻｰﾋﾞｽｾﾝﾀｰ</v>
          </cell>
          <cell r="AG12" t="str">
            <v>すばるデイサービスセンター</v>
          </cell>
          <cell r="AH12" t="str">
            <v>0565-32-2222</v>
          </cell>
          <cell r="AI12" t="str">
            <v>0565-32-6665</v>
          </cell>
          <cell r="AJ12">
            <v>39479</v>
          </cell>
        </row>
        <row r="13">
          <cell r="B13">
            <v>2373000682</v>
          </cell>
          <cell r="C13" t="str">
            <v>社会福祉法人徳永会すばる</v>
          </cell>
          <cell r="D13">
            <v>4710046</v>
          </cell>
          <cell r="E13" t="str">
            <v>愛知県豊田市本新町７丁目５０番地７</v>
          </cell>
          <cell r="F13" t="str">
            <v>0565-32-2222</v>
          </cell>
          <cell r="G13" t="str">
            <v>理事長</v>
          </cell>
          <cell r="H13" t="str">
            <v>板倉　猛</v>
          </cell>
          <cell r="I13" t="str">
            <v>短期入所生活介護</v>
          </cell>
          <cell r="J13" t="str">
            <v>ﾛｳｼﾞﾝﾀﾝｷﾆｭｳｼｮｼﾞｷﾞｮｳｽﾊﾞﾙ</v>
          </cell>
          <cell r="K13" t="str">
            <v>老人短期入所事業すばる</v>
          </cell>
          <cell r="L13">
            <v>4710046</v>
          </cell>
          <cell r="N13" t="str">
            <v>愛知県豊田市本新町７丁目５０番地７</v>
          </cell>
          <cell r="O13" t="str">
            <v>現存</v>
          </cell>
          <cell r="P13" t="str">
            <v>一般</v>
          </cell>
          <cell r="Q13">
            <v>36707</v>
          </cell>
          <cell r="R13">
            <v>39629</v>
          </cell>
          <cell r="S13">
            <v>41819</v>
          </cell>
          <cell r="T13">
            <v>41819</v>
          </cell>
          <cell r="U13">
            <v>38470</v>
          </cell>
          <cell r="V13">
            <v>38560</v>
          </cell>
          <cell r="W13">
            <v>36707</v>
          </cell>
          <cell r="X13">
            <v>39234</v>
          </cell>
          <cell r="AC13">
            <v>19</v>
          </cell>
          <cell r="AD13">
            <v>39628</v>
          </cell>
          <cell r="AF13" t="str">
            <v>ﾛｳｼﾞﾝﾀﾝｷﾆｭｳｼｮｼﾞｷﾞｮｳｽﾊﾞﾙ</v>
          </cell>
          <cell r="AG13" t="str">
            <v>老人短期入所事業すばる</v>
          </cell>
          <cell r="AH13" t="str">
            <v>0565-32-2222</v>
          </cell>
          <cell r="AI13" t="str">
            <v>0565-32-6665</v>
          </cell>
          <cell r="AJ13">
            <v>39479</v>
          </cell>
        </row>
        <row r="14">
          <cell r="B14">
            <v>2373000690</v>
          </cell>
          <cell r="C14" t="str">
            <v>社会福祉法人徳永会すばる</v>
          </cell>
          <cell r="D14">
            <v>4710046</v>
          </cell>
          <cell r="E14" t="str">
            <v>愛知県豊田市本新町７丁目５０番地７</v>
          </cell>
          <cell r="F14" t="str">
            <v>0565-32-2222</v>
          </cell>
          <cell r="G14" t="str">
            <v>理事長</v>
          </cell>
          <cell r="H14" t="str">
            <v>板倉　猛</v>
          </cell>
          <cell r="I14" t="str">
            <v>介護老人福祉施設</v>
          </cell>
          <cell r="J14" t="str">
            <v>ﾄｸﾍﾞﾂﾖｳｺﾞﾛｳｼﾞﾝﾎｰﾑｽﾊﾞﾙ</v>
          </cell>
          <cell r="K14" t="str">
            <v>特別養護老人ホームすばる</v>
          </cell>
          <cell r="L14">
            <v>4710046</v>
          </cell>
          <cell r="N14" t="str">
            <v>愛知県豊田市本新町７丁目５０番地７</v>
          </cell>
          <cell r="O14" t="str">
            <v>現存</v>
          </cell>
          <cell r="P14" t="str">
            <v>一般</v>
          </cell>
          <cell r="Q14">
            <v>36707</v>
          </cell>
          <cell r="R14">
            <v>39629</v>
          </cell>
          <cell r="S14">
            <v>41819</v>
          </cell>
          <cell r="T14">
            <v>41819</v>
          </cell>
          <cell r="U14">
            <v>38504</v>
          </cell>
          <cell r="V14">
            <v>38560</v>
          </cell>
          <cell r="W14">
            <v>36707</v>
          </cell>
          <cell r="X14">
            <v>39234</v>
          </cell>
          <cell r="AC14">
            <v>19</v>
          </cell>
          <cell r="AD14">
            <v>39628</v>
          </cell>
          <cell r="AF14" t="str">
            <v>ﾄｸﾍﾞﾂﾖｳｺﾞﾛｳｼﾞﾝﾎｰﾑｽﾊﾞﾙ</v>
          </cell>
          <cell r="AG14" t="str">
            <v>特別養護老人ホームすばる</v>
          </cell>
          <cell r="AH14" t="str">
            <v>0565-32-2222</v>
          </cell>
          <cell r="AI14" t="str">
            <v>0565-32-6665</v>
          </cell>
          <cell r="AJ14">
            <v>39493</v>
          </cell>
        </row>
        <row r="15">
          <cell r="B15">
            <v>2373100276</v>
          </cell>
          <cell r="C15" t="str">
            <v>有限会社アートワーク</v>
          </cell>
          <cell r="D15">
            <v>4460001</v>
          </cell>
          <cell r="E15" t="str">
            <v>愛知県安城市里町壱斗山３３０番地</v>
          </cell>
          <cell r="F15" t="str">
            <v>0566-97-1241</v>
          </cell>
          <cell r="G15" t="str">
            <v>代表取締役</v>
          </cell>
          <cell r="H15" t="str">
            <v>平井　武夫</v>
          </cell>
          <cell r="I15" t="str">
            <v>訪問介護</v>
          </cell>
          <cell r="J15" t="str">
            <v>ｱｰﾄﾜｰｸﾎｳﾓﾝｶｲｺﾞｼﾞｷﾞｮｳｼｮ</v>
          </cell>
          <cell r="K15" t="str">
            <v>アートワーク訪問介護事業所</v>
          </cell>
          <cell r="L15">
            <v>4460001</v>
          </cell>
          <cell r="N15" t="str">
            <v>愛知県安城市里町壱斗山３３０番地</v>
          </cell>
          <cell r="O15" t="str">
            <v>現存</v>
          </cell>
          <cell r="P15" t="str">
            <v>一般</v>
          </cell>
          <cell r="Q15">
            <v>36707</v>
          </cell>
          <cell r="R15" t="str">
            <v>廃止予定（連絡票）</v>
          </cell>
          <cell r="U15">
            <v>36707</v>
          </cell>
          <cell r="V15">
            <v>36888</v>
          </cell>
          <cell r="W15">
            <v>36707</v>
          </cell>
          <cell r="AC15">
            <v>19</v>
          </cell>
          <cell r="AD15">
            <v>39628</v>
          </cell>
          <cell r="AF15" t="str">
            <v>ｱｰﾄﾜｰｸﾎｳﾓﾝｶｲｺﾞｼﾞｷﾞｮｳｼｮ</v>
          </cell>
          <cell r="AG15" t="str">
            <v>アートワーク訪問介護事業所</v>
          </cell>
          <cell r="AH15" t="str">
            <v>0566-97-1241</v>
          </cell>
          <cell r="AI15" t="str">
            <v>0566-97-1245</v>
          </cell>
          <cell r="AJ15">
            <v>36714</v>
          </cell>
        </row>
        <row r="16">
          <cell r="B16">
            <v>2375900178</v>
          </cell>
          <cell r="C16" t="str">
            <v>中川でんき株式会社</v>
          </cell>
          <cell r="D16">
            <v>4440415</v>
          </cell>
          <cell r="E16" t="str">
            <v>愛知県幡豆郡一色町酒手島字東中通３２番地</v>
          </cell>
          <cell r="F16" t="str">
            <v>0563-72-7471</v>
          </cell>
          <cell r="G16" t="str">
            <v>代表取締役</v>
          </cell>
          <cell r="H16" t="str">
            <v>中川　彰</v>
          </cell>
          <cell r="I16" t="str">
            <v>福祉用具貸与</v>
          </cell>
          <cell r="J16" t="str">
            <v>ﾅｶｶﾞﾜﾃﾞﾝｷ(ｶﾌﾞ)</v>
          </cell>
          <cell r="K16" t="str">
            <v>中川でんき（株）</v>
          </cell>
          <cell r="L16">
            <v>4440415</v>
          </cell>
          <cell r="N16" t="str">
            <v>愛知県幡豆郡一色町酒手島字東中通３２</v>
          </cell>
          <cell r="O16" t="str">
            <v>現存</v>
          </cell>
          <cell r="P16" t="str">
            <v>一般</v>
          </cell>
          <cell r="Q16">
            <v>36707</v>
          </cell>
          <cell r="R16" t="str">
            <v>廃止予定（連絡票）</v>
          </cell>
          <cell r="U16">
            <v>36707</v>
          </cell>
          <cell r="V16">
            <v>36888</v>
          </cell>
          <cell r="W16">
            <v>36707</v>
          </cell>
          <cell r="AC16">
            <v>19</v>
          </cell>
          <cell r="AD16">
            <v>39628</v>
          </cell>
          <cell r="AF16" t="str">
            <v>ﾅｶｶﾞﾜﾃﾞﾝｷ(ｶﾌﾞ)</v>
          </cell>
          <cell r="AG16" t="str">
            <v>中川でんき（株）</v>
          </cell>
          <cell r="AH16" t="str">
            <v>0563-72-7471</v>
          </cell>
          <cell r="AI16" t="str">
            <v>0563-72-3873</v>
          </cell>
          <cell r="AJ16">
            <v>36714</v>
          </cell>
        </row>
        <row r="17">
          <cell r="B17">
            <v>2372800256</v>
          </cell>
          <cell r="C17" t="str">
            <v>株式会社クラウチ</v>
          </cell>
          <cell r="D17">
            <v>4470846</v>
          </cell>
          <cell r="E17" t="str">
            <v>愛知県碧南市中町３丁目８１番地</v>
          </cell>
          <cell r="F17" t="str">
            <v>0566-41-1296</v>
          </cell>
          <cell r="G17" t="str">
            <v>代表取締役</v>
          </cell>
          <cell r="H17" t="str">
            <v>倉内　三代子</v>
          </cell>
          <cell r="I17" t="str">
            <v>福祉用具貸与</v>
          </cell>
          <cell r="J17" t="str">
            <v>ｻﾜﾔｶﾌｸｼﾖｳｸﾞﾚﾝﾀﾙｻｰﾋﾞｽ</v>
          </cell>
          <cell r="K17" t="str">
            <v>さわやか福祉用具レンタルサービス</v>
          </cell>
          <cell r="L17">
            <v>4470857</v>
          </cell>
          <cell r="N17" t="str">
            <v>愛知県碧南市大浜上町４丁目７３番地</v>
          </cell>
          <cell r="O17" t="str">
            <v>現存</v>
          </cell>
          <cell r="P17" t="str">
            <v>一般</v>
          </cell>
          <cell r="Q17">
            <v>36721</v>
          </cell>
          <cell r="R17">
            <v>39643</v>
          </cell>
          <cell r="S17">
            <v>41833</v>
          </cell>
          <cell r="T17">
            <v>41833</v>
          </cell>
          <cell r="U17">
            <v>38869</v>
          </cell>
          <cell r="V17">
            <v>38971</v>
          </cell>
          <cell r="W17">
            <v>36721</v>
          </cell>
          <cell r="X17">
            <v>38869</v>
          </cell>
          <cell r="AC17">
            <v>19</v>
          </cell>
          <cell r="AD17">
            <v>39642</v>
          </cell>
          <cell r="AF17" t="str">
            <v>ｻﾜﾔｶﾌｸｼﾖｳｸﾞﾚﾝﾀﾙｻｰﾋﾞｽ</v>
          </cell>
          <cell r="AG17" t="str">
            <v>さわやか福祉用具レンタルサービス</v>
          </cell>
          <cell r="AH17" t="str">
            <v>0566-41-1296</v>
          </cell>
          <cell r="AI17" t="str">
            <v>0566-46-0030</v>
          </cell>
          <cell r="AJ17">
            <v>39493</v>
          </cell>
        </row>
        <row r="18">
          <cell r="B18">
            <v>2373000708</v>
          </cell>
          <cell r="C18" t="str">
            <v>有限会社エノモト</v>
          </cell>
          <cell r="D18">
            <v>4710844</v>
          </cell>
          <cell r="E18" t="str">
            <v>愛知県豊田市聖心町２丁目３１番地１０</v>
          </cell>
          <cell r="F18" t="str">
            <v>0565-28-3372</v>
          </cell>
          <cell r="G18" t="str">
            <v>取締役</v>
          </cell>
          <cell r="H18" t="str">
            <v>榎本　秋芳</v>
          </cell>
          <cell r="I18" t="str">
            <v>福祉用具貸与</v>
          </cell>
          <cell r="J18" t="str">
            <v>ｽﾋﾟｰﾄﾞｾｲｼﾝ</v>
          </cell>
          <cell r="K18" t="str">
            <v>スピード聖心</v>
          </cell>
          <cell r="L18">
            <v>4710844</v>
          </cell>
          <cell r="N18" t="str">
            <v>愛知県豊田市聖心町２丁目３１番地１０</v>
          </cell>
          <cell r="O18" t="str">
            <v>現存</v>
          </cell>
          <cell r="P18" t="str">
            <v>一般</v>
          </cell>
          <cell r="Q18">
            <v>36721</v>
          </cell>
          <cell r="R18" t="str">
            <v>廃止予定（連絡票）</v>
          </cell>
          <cell r="U18">
            <v>36721</v>
          </cell>
          <cell r="V18">
            <v>36888</v>
          </cell>
          <cell r="W18">
            <v>36721</v>
          </cell>
          <cell r="AC18">
            <v>19</v>
          </cell>
          <cell r="AD18">
            <v>39642</v>
          </cell>
          <cell r="AF18" t="str">
            <v>ｽﾋﾟｰﾄﾞｾｲｼﾝ</v>
          </cell>
          <cell r="AG18" t="str">
            <v>スピード聖心</v>
          </cell>
          <cell r="AH18" t="str">
            <v>0565-28-3372</v>
          </cell>
          <cell r="AI18" t="str">
            <v>0565-27-5635</v>
          </cell>
          <cell r="AJ18">
            <v>36717</v>
          </cell>
        </row>
        <row r="19">
          <cell r="B19">
            <v>2373000716</v>
          </cell>
          <cell r="C19" t="str">
            <v>有限会社カミヤ電器</v>
          </cell>
          <cell r="D19">
            <v>4710813</v>
          </cell>
          <cell r="E19" t="str">
            <v>愛知県豊田市野見山町３丁目２１－５５</v>
          </cell>
          <cell r="F19" t="str">
            <v>0565-80-6707</v>
          </cell>
          <cell r="G19" t="str">
            <v>代表取締役</v>
          </cell>
          <cell r="H19" t="str">
            <v>神谷　敏廣</v>
          </cell>
          <cell r="I19" t="str">
            <v>福祉用具貸与</v>
          </cell>
          <cell r="J19" t="str">
            <v>ﾊﾐﾝｸﾞｶﾐﾔ</v>
          </cell>
          <cell r="K19" t="str">
            <v>ハミングかみや</v>
          </cell>
          <cell r="L19">
            <v>4710813</v>
          </cell>
          <cell r="N19" t="str">
            <v>愛知県豊田市野見山町３丁目２１－５５</v>
          </cell>
          <cell r="O19" t="str">
            <v>現存</v>
          </cell>
          <cell r="P19" t="str">
            <v>一般</v>
          </cell>
          <cell r="Q19">
            <v>36735</v>
          </cell>
          <cell r="R19">
            <v>39657</v>
          </cell>
          <cell r="S19">
            <v>41847</v>
          </cell>
          <cell r="T19">
            <v>41847</v>
          </cell>
          <cell r="U19">
            <v>36735</v>
          </cell>
          <cell r="V19">
            <v>36888</v>
          </cell>
          <cell r="W19">
            <v>36735</v>
          </cell>
          <cell r="AC19">
            <v>19</v>
          </cell>
          <cell r="AD19">
            <v>39656</v>
          </cell>
          <cell r="AF19" t="str">
            <v>ﾊﾐﾝｸﾞｶﾐﾔ</v>
          </cell>
          <cell r="AG19" t="str">
            <v>ハミングかみや</v>
          </cell>
          <cell r="AH19" t="str">
            <v>0565-80-6707</v>
          </cell>
          <cell r="AI19" t="str">
            <v>0565-88-7571</v>
          </cell>
          <cell r="AJ19">
            <v>39493</v>
          </cell>
        </row>
        <row r="20">
          <cell r="B20">
            <v>2373000724</v>
          </cell>
          <cell r="C20" t="str">
            <v>有限会社パナステーションハマデン</v>
          </cell>
          <cell r="D20">
            <v>4701206</v>
          </cell>
          <cell r="E20" t="str">
            <v>愛知県豊田市永覚新町３丁目６９番地１</v>
          </cell>
          <cell r="F20" t="str">
            <v>0565-28-0130</v>
          </cell>
          <cell r="G20" t="str">
            <v>取締役</v>
          </cell>
          <cell r="H20" t="str">
            <v>浜屋　辰雄</v>
          </cell>
          <cell r="I20" t="str">
            <v>福祉用具貸与</v>
          </cell>
          <cell r="J20" t="str">
            <v>ﾊﾟﾅｽﾃｰｼｮﾝﾊﾏﾃﾞﾝ</v>
          </cell>
          <cell r="K20" t="str">
            <v>パナステーションハマデン</v>
          </cell>
          <cell r="L20">
            <v>4701206</v>
          </cell>
          <cell r="N20" t="str">
            <v>愛知県豊田市永覚新町３丁目６９番地１</v>
          </cell>
          <cell r="O20" t="str">
            <v>現存</v>
          </cell>
          <cell r="P20" t="str">
            <v>一般</v>
          </cell>
          <cell r="Q20">
            <v>36735</v>
          </cell>
          <cell r="R20" t="str">
            <v>廃止予定（連絡票）</v>
          </cell>
          <cell r="U20">
            <v>36735</v>
          </cell>
          <cell r="V20">
            <v>36888</v>
          </cell>
          <cell r="W20">
            <v>36735</v>
          </cell>
          <cell r="X20">
            <v>37603</v>
          </cell>
          <cell r="AC20">
            <v>19</v>
          </cell>
          <cell r="AD20">
            <v>39656</v>
          </cell>
          <cell r="AF20" t="str">
            <v>ﾊﾟﾅｽﾃｰｼｮﾝﾊﾏﾃﾞﾝ</v>
          </cell>
          <cell r="AG20" t="str">
            <v>パナステーションハマデン</v>
          </cell>
          <cell r="AH20" t="str">
            <v>0565-28-0130</v>
          </cell>
          <cell r="AI20" t="str">
            <v>0565-28-0274</v>
          </cell>
          <cell r="AJ20">
            <v>37631</v>
          </cell>
        </row>
        <row r="21">
          <cell r="B21">
            <v>2373100219</v>
          </cell>
          <cell r="C21" t="str">
            <v>有限会社リョーサン</v>
          </cell>
          <cell r="D21">
            <v>4460063</v>
          </cell>
          <cell r="E21" t="str">
            <v>愛知県安城市昭和町８－９</v>
          </cell>
          <cell r="F21" t="str">
            <v>0566-75-0013</v>
          </cell>
          <cell r="G21" t="str">
            <v>代表取締役</v>
          </cell>
          <cell r="H21" t="str">
            <v>永井　良三</v>
          </cell>
          <cell r="I21" t="str">
            <v>居宅介護支援</v>
          </cell>
          <cell r="J21" t="str">
            <v>ｹｱｻﾎﾟｰﾄｱｵｲﾄﾘ</v>
          </cell>
          <cell r="K21" t="str">
            <v>ケアサポート青い鳥</v>
          </cell>
          <cell r="L21">
            <v>4460063</v>
          </cell>
          <cell r="N21" t="str">
            <v>愛知県安城市昭和町８－９</v>
          </cell>
          <cell r="O21" t="str">
            <v>現存</v>
          </cell>
          <cell r="P21" t="str">
            <v>一般</v>
          </cell>
          <cell r="Q21">
            <v>36735</v>
          </cell>
          <cell r="R21">
            <v>39657</v>
          </cell>
          <cell r="S21">
            <v>41847</v>
          </cell>
          <cell r="T21">
            <v>41847</v>
          </cell>
          <cell r="U21">
            <v>37316</v>
          </cell>
          <cell r="V21">
            <v>37336</v>
          </cell>
          <cell r="W21">
            <v>36735</v>
          </cell>
          <cell r="X21">
            <v>39173</v>
          </cell>
          <cell r="AC21">
            <v>19</v>
          </cell>
          <cell r="AD21">
            <v>39656</v>
          </cell>
          <cell r="AF21" t="str">
            <v>ｹｱｻﾎﾟｰﾄｱｵｲﾄﾘ</v>
          </cell>
          <cell r="AG21" t="str">
            <v>ケアサポート青い鳥</v>
          </cell>
          <cell r="AH21" t="str">
            <v>0566-75-0013</v>
          </cell>
          <cell r="AI21" t="str">
            <v>0566-77-0836</v>
          </cell>
          <cell r="AJ21">
            <v>39479</v>
          </cell>
        </row>
        <row r="22">
          <cell r="B22">
            <v>2372800272</v>
          </cell>
          <cell r="C22" t="str">
            <v>有限会社ジョイスギウラ</v>
          </cell>
          <cell r="D22">
            <v>4470814</v>
          </cell>
          <cell r="E22" t="str">
            <v>愛知県碧南市弥生町三丁目１８番地</v>
          </cell>
          <cell r="F22" t="str">
            <v>0566-41-1406</v>
          </cell>
          <cell r="G22" t="str">
            <v>代表取締役</v>
          </cell>
          <cell r="H22" t="str">
            <v>杉浦　彰</v>
          </cell>
          <cell r="I22" t="str">
            <v>福祉用具貸与</v>
          </cell>
          <cell r="J22" t="str">
            <v>ｱｲﾃﾞﾝｶﾝｼﾞｮｲｽｷﾞｳﾗ</v>
          </cell>
          <cell r="K22" t="str">
            <v>愛電館ＪＯＹスギウラ</v>
          </cell>
          <cell r="L22">
            <v>4470814</v>
          </cell>
          <cell r="N22" t="str">
            <v>愛知県碧南市弥生町三丁目１８番地</v>
          </cell>
          <cell r="O22" t="str">
            <v>現存</v>
          </cell>
          <cell r="P22" t="str">
            <v>一般</v>
          </cell>
          <cell r="Q22">
            <v>36753</v>
          </cell>
          <cell r="R22">
            <v>39675</v>
          </cell>
          <cell r="S22">
            <v>41865</v>
          </cell>
          <cell r="T22">
            <v>41865</v>
          </cell>
          <cell r="U22">
            <v>39022</v>
          </cell>
          <cell r="V22">
            <v>39010</v>
          </cell>
          <cell r="W22">
            <v>36753</v>
          </cell>
          <cell r="X22">
            <v>39022</v>
          </cell>
          <cell r="AC22">
            <v>19</v>
          </cell>
          <cell r="AD22">
            <v>39674</v>
          </cell>
          <cell r="AF22" t="str">
            <v>ｱｲﾃﾞﾝｶﾝｼﾞｮｲｽｷﾞｳﾗ</v>
          </cell>
          <cell r="AG22" t="str">
            <v>愛電館ＪＯＹスギウラ</v>
          </cell>
          <cell r="AH22" t="str">
            <v>0566-41-1406</v>
          </cell>
          <cell r="AI22" t="str">
            <v>0566-41-1406</v>
          </cell>
          <cell r="AJ22">
            <v>39493</v>
          </cell>
        </row>
        <row r="23">
          <cell r="B23">
            <v>2372900205</v>
          </cell>
          <cell r="C23" t="str">
            <v>株式会社正音堂刈谷店</v>
          </cell>
          <cell r="D23">
            <v>4480853</v>
          </cell>
          <cell r="E23" t="str">
            <v>愛知県刈谷市高松町３丁目６３番地</v>
          </cell>
          <cell r="F23" t="str">
            <v>0566-23-1248</v>
          </cell>
          <cell r="G23" t="str">
            <v>取締役社長</v>
          </cell>
          <cell r="H23" t="str">
            <v>可児　忠</v>
          </cell>
          <cell r="I23" t="str">
            <v>福祉用具貸与</v>
          </cell>
          <cell r="J23" t="str">
            <v>ｼｮｳｵﾝﾄﾞｳｶﾘﾔﾃﾝ</v>
          </cell>
          <cell r="K23" t="str">
            <v>正音堂刈谷店</v>
          </cell>
          <cell r="L23">
            <v>4480853</v>
          </cell>
          <cell r="N23" t="str">
            <v>愛知県刈谷市高松町３丁目６３番地</v>
          </cell>
          <cell r="O23" t="str">
            <v>現存</v>
          </cell>
          <cell r="P23" t="str">
            <v>一般</v>
          </cell>
          <cell r="Q23">
            <v>36753</v>
          </cell>
          <cell r="R23" t="str">
            <v>廃止予定（連絡票）</v>
          </cell>
          <cell r="U23">
            <v>36753</v>
          </cell>
          <cell r="V23">
            <v>36888</v>
          </cell>
          <cell r="W23">
            <v>36753</v>
          </cell>
          <cell r="AC23">
            <v>19</v>
          </cell>
          <cell r="AD23">
            <v>39674</v>
          </cell>
          <cell r="AF23" t="str">
            <v>ｼｮｳｵﾝﾄﾞｳｶﾘﾔﾃﾝ</v>
          </cell>
          <cell r="AG23" t="str">
            <v>正音堂刈谷店</v>
          </cell>
          <cell r="AH23" t="str">
            <v>0566-23-1248</v>
          </cell>
          <cell r="AI23" t="str">
            <v>0566-24-0946</v>
          </cell>
          <cell r="AJ23">
            <v>36746</v>
          </cell>
        </row>
        <row r="24">
          <cell r="B24">
            <v>2373100292</v>
          </cell>
          <cell r="C24" t="str">
            <v>株式会社アイライフ石川</v>
          </cell>
          <cell r="D24">
            <v>4460031</v>
          </cell>
          <cell r="E24" t="str">
            <v>愛知県安城市朝日町２２番７号</v>
          </cell>
          <cell r="F24" t="str">
            <v>0566-76-5377</v>
          </cell>
          <cell r="G24" t="str">
            <v>代表取締役社長</v>
          </cell>
          <cell r="H24" t="str">
            <v>石川　誠</v>
          </cell>
          <cell r="I24" t="str">
            <v>福祉用具貸与</v>
          </cell>
          <cell r="J24" t="str">
            <v>ｱｲﾗｲﾌｲｼｶﾜ</v>
          </cell>
          <cell r="K24" t="str">
            <v>アイライフ石川</v>
          </cell>
          <cell r="L24">
            <v>4460031</v>
          </cell>
          <cell r="N24" t="str">
            <v>愛知県安城市朝日町２２番７号</v>
          </cell>
          <cell r="O24" t="str">
            <v>現存</v>
          </cell>
          <cell r="P24" t="str">
            <v>一般</v>
          </cell>
          <cell r="Q24">
            <v>36753</v>
          </cell>
          <cell r="R24" t="str">
            <v>廃止予定（連絡票）</v>
          </cell>
          <cell r="U24">
            <v>36753</v>
          </cell>
          <cell r="V24">
            <v>36888</v>
          </cell>
          <cell r="W24">
            <v>36753</v>
          </cell>
          <cell r="AC24">
            <v>19</v>
          </cell>
          <cell r="AD24">
            <v>39674</v>
          </cell>
          <cell r="AF24" t="str">
            <v>ｱｲﾗｲﾌｲｼｶﾜ</v>
          </cell>
          <cell r="AG24" t="str">
            <v>アイライフ石川</v>
          </cell>
          <cell r="AH24" t="str">
            <v>0566-76-5377</v>
          </cell>
          <cell r="AI24" t="str">
            <v>0566-77-2457</v>
          </cell>
          <cell r="AJ24">
            <v>36746</v>
          </cell>
        </row>
        <row r="25">
          <cell r="B25">
            <v>2373100300</v>
          </cell>
          <cell r="C25" t="str">
            <v>有限会社アートワーク</v>
          </cell>
          <cell r="D25">
            <v>4460001</v>
          </cell>
          <cell r="E25" t="str">
            <v>愛知県安城市里町壱斗山３３０番地</v>
          </cell>
          <cell r="F25" t="str">
            <v>0566-97-1241</v>
          </cell>
          <cell r="G25" t="str">
            <v>代表取締役</v>
          </cell>
          <cell r="H25" t="str">
            <v>平井　武夫</v>
          </cell>
          <cell r="I25" t="str">
            <v>福祉用具貸与</v>
          </cell>
          <cell r="J25" t="str">
            <v>ｱｰﾄﾜｰｸﾌｸｼﾖｳｸﾞﾀｲﾖｼﾞｷﾞｮｳｼｮ</v>
          </cell>
          <cell r="K25" t="str">
            <v>アートワーク福祉用具貸与事業所</v>
          </cell>
          <cell r="L25">
            <v>4460001</v>
          </cell>
          <cell r="N25" t="str">
            <v>愛知県安城市里町壱斗山３３０番地</v>
          </cell>
          <cell r="O25" t="str">
            <v>現存</v>
          </cell>
          <cell r="P25" t="str">
            <v>一般</v>
          </cell>
          <cell r="Q25">
            <v>36753</v>
          </cell>
          <cell r="R25" t="str">
            <v>廃止予定（連絡票）</v>
          </cell>
          <cell r="U25">
            <v>36753</v>
          </cell>
          <cell r="V25">
            <v>36888</v>
          </cell>
          <cell r="W25">
            <v>36753</v>
          </cell>
          <cell r="AC25">
            <v>19</v>
          </cell>
          <cell r="AD25">
            <v>39674</v>
          </cell>
          <cell r="AF25" t="str">
            <v>ｱｰﾄﾜｰｸﾌｸｼﾖｳｸﾞﾀｲﾖｼﾞｷﾞｮｳｼｮ</v>
          </cell>
          <cell r="AG25" t="str">
            <v>アートワーク福祉用具貸与事業所</v>
          </cell>
          <cell r="AH25" t="str">
            <v>0566-97-1241</v>
          </cell>
          <cell r="AI25" t="str">
            <v>0566-97-1245</v>
          </cell>
          <cell r="AJ25">
            <v>36746</v>
          </cell>
        </row>
        <row r="26">
          <cell r="B26">
            <v>2374400212</v>
          </cell>
          <cell r="C26" t="str">
            <v>サノショップ大和電機有限会社</v>
          </cell>
          <cell r="D26">
            <v>4720005</v>
          </cell>
          <cell r="E26" t="str">
            <v>愛知県知立市新池２丁目１０８番地</v>
          </cell>
          <cell r="F26" t="str">
            <v>0566-82-5131</v>
          </cell>
          <cell r="G26" t="str">
            <v>代表取締役</v>
          </cell>
          <cell r="H26" t="str">
            <v>石川　孝士</v>
          </cell>
          <cell r="I26" t="str">
            <v>福祉用具貸与</v>
          </cell>
          <cell r="J26" t="str">
            <v>ﾊﾟﾅｽﾃｰｼｮﾝﾀﾞｲﾜ</v>
          </cell>
          <cell r="K26" t="str">
            <v>パナステーションダイワ</v>
          </cell>
          <cell r="L26">
            <v>4720005</v>
          </cell>
          <cell r="N26" t="str">
            <v>愛知県知立市新池２丁目１０８番地</v>
          </cell>
          <cell r="O26" t="str">
            <v>現存</v>
          </cell>
          <cell r="P26" t="str">
            <v>一般</v>
          </cell>
          <cell r="Q26">
            <v>36753</v>
          </cell>
          <cell r="R26" t="str">
            <v>廃止予定（連絡票）</v>
          </cell>
          <cell r="U26">
            <v>36753</v>
          </cell>
          <cell r="V26">
            <v>36888</v>
          </cell>
          <cell r="W26">
            <v>36753</v>
          </cell>
          <cell r="AC26">
            <v>19</v>
          </cell>
          <cell r="AD26">
            <v>39674</v>
          </cell>
          <cell r="AF26" t="str">
            <v>ﾊﾟﾅｽﾃｰｼｮﾝﾀﾞｲﾜ</v>
          </cell>
          <cell r="AG26" t="str">
            <v>パナステーションダイワ</v>
          </cell>
          <cell r="AH26" t="str">
            <v>0566-82-5131</v>
          </cell>
          <cell r="AI26" t="str">
            <v>0566-82-5132</v>
          </cell>
          <cell r="AJ26">
            <v>36746</v>
          </cell>
        </row>
        <row r="27">
          <cell r="B27">
            <v>2374400220</v>
          </cell>
          <cell r="C27" t="str">
            <v>有限会社昭和店</v>
          </cell>
          <cell r="D27">
            <v>4720011</v>
          </cell>
          <cell r="E27" t="str">
            <v>愛知県知立市昭和１丁目１２番地６</v>
          </cell>
          <cell r="F27" t="str">
            <v>0566-81-4761</v>
          </cell>
          <cell r="G27" t="str">
            <v>代表取締役</v>
          </cell>
          <cell r="H27" t="str">
            <v>鎌塚　保好</v>
          </cell>
          <cell r="I27" t="str">
            <v>福祉用具貸与</v>
          </cell>
          <cell r="J27" t="str">
            <v>ﾁｺﾑｼｮｳﾜ</v>
          </cell>
          <cell r="K27" t="str">
            <v>チコム昭和</v>
          </cell>
          <cell r="L27">
            <v>4720011</v>
          </cell>
          <cell r="N27" t="str">
            <v>愛知県知立市昭和１丁目１２番地６</v>
          </cell>
          <cell r="O27" t="str">
            <v>現存</v>
          </cell>
          <cell r="P27" t="str">
            <v>一般</v>
          </cell>
          <cell r="Q27">
            <v>36753</v>
          </cell>
          <cell r="R27" t="str">
            <v>廃止予定　（TEL)</v>
          </cell>
          <cell r="U27">
            <v>36753</v>
          </cell>
          <cell r="V27">
            <v>36888</v>
          </cell>
          <cell r="W27">
            <v>36753</v>
          </cell>
          <cell r="AC27">
            <v>19</v>
          </cell>
          <cell r="AD27">
            <v>39674</v>
          </cell>
          <cell r="AF27" t="str">
            <v>ﾁｺﾑｼｮｳﾜ</v>
          </cell>
          <cell r="AG27" t="str">
            <v>チコム昭和</v>
          </cell>
          <cell r="AH27" t="str">
            <v>0566-81-4761</v>
          </cell>
          <cell r="AI27" t="str">
            <v>0566-81-4762</v>
          </cell>
          <cell r="AJ27">
            <v>36746</v>
          </cell>
        </row>
        <row r="28">
          <cell r="B28">
            <v>2372100905</v>
          </cell>
          <cell r="C28" t="str">
            <v>有限会社安藤電化社</v>
          </cell>
          <cell r="D28">
            <v>4442146</v>
          </cell>
          <cell r="E28" t="str">
            <v>愛知県岡崎市東蔵前町字木平１６番地</v>
          </cell>
          <cell r="F28" t="str">
            <v>0564-45-2029</v>
          </cell>
          <cell r="G28" t="str">
            <v>代表取締役</v>
          </cell>
          <cell r="H28" t="str">
            <v>安藤　公保</v>
          </cell>
          <cell r="I28" t="str">
            <v>福祉用具貸与</v>
          </cell>
          <cell r="J28" t="str">
            <v>ｱﾝﾄﾞｳﾃﾞﾝｶｼｬ</v>
          </cell>
          <cell r="K28" t="str">
            <v>アンドウ電化社</v>
          </cell>
          <cell r="L28">
            <v>4442146</v>
          </cell>
          <cell r="N28" t="str">
            <v>愛知県岡崎市東蔵前町字木平１６番地</v>
          </cell>
          <cell r="O28" t="str">
            <v>現存</v>
          </cell>
          <cell r="P28" t="str">
            <v>一般</v>
          </cell>
          <cell r="Q28">
            <v>36812</v>
          </cell>
          <cell r="U28">
            <v>36812</v>
          </cell>
          <cell r="V28">
            <v>36888</v>
          </cell>
          <cell r="W28">
            <v>36812</v>
          </cell>
          <cell r="AC28">
            <v>20</v>
          </cell>
          <cell r="AD28">
            <v>39733</v>
          </cell>
          <cell r="AF28" t="str">
            <v>ｱﾝﾄﾞｳﾃﾞﾝｶｼｬ</v>
          </cell>
          <cell r="AG28" t="str">
            <v>アンドウ電化社</v>
          </cell>
          <cell r="AH28" t="str">
            <v>0564-45-2029</v>
          </cell>
          <cell r="AI28" t="str">
            <v>0564-45-4430</v>
          </cell>
          <cell r="AJ28">
            <v>38749</v>
          </cell>
        </row>
        <row r="29">
          <cell r="B29">
            <v>2372100855</v>
          </cell>
          <cell r="C29" t="str">
            <v>有限会社ライフサポートてくてく</v>
          </cell>
          <cell r="D29">
            <v>4440203</v>
          </cell>
          <cell r="E29" t="str">
            <v>愛知県岡崎市井内町字下河原１－６</v>
          </cell>
          <cell r="F29" t="str">
            <v>0564-28-0165</v>
          </cell>
          <cell r="G29" t="str">
            <v>取締役</v>
          </cell>
          <cell r="H29" t="str">
            <v>宮田　ともえ</v>
          </cell>
          <cell r="I29" t="str">
            <v>居宅介護支援</v>
          </cell>
          <cell r="J29" t="str">
            <v>ﾕｳｹﾞﾝｶﾞｲｼｬﾗｲﾌｻﾎﾟｰﾄﾃｸﾃｸ</v>
          </cell>
          <cell r="K29" t="str">
            <v>有限会社ライフサポートてくてく</v>
          </cell>
          <cell r="L29">
            <v>4440851</v>
          </cell>
          <cell r="N29" t="str">
            <v>愛知県岡崎市久後崎町字ギロ６－７</v>
          </cell>
          <cell r="O29" t="str">
            <v>現存</v>
          </cell>
          <cell r="P29" t="str">
            <v>一般</v>
          </cell>
          <cell r="Q29">
            <v>36767</v>
          </cell>
          <cell r="R29">
            <v>39689</v>
          </cell>
          <cell r="S29">
            <v>41879</v>
          </cell>
          <cell r="T29">
            <v>41879</v>
          </cell>
          <cell r="U29">
            <v>37926</v>
          </cell>
          <cell r="V29">
            <v>37980</v>
          </cell>
          <cell r="W29">
            <v>36767</v>
          </cell>
          <cell r="X29">
            <v>39083</v>
          </cell>
          <cell r="AC29">
            <v>19</v>
          </cell>
          <cell r="AD29">
            <v>39688</v>
          </cell>
          <cell r="AF29" t="str">
            <v>ﾕｳｹﾞﾝｶﾞｲｼｬﾗｲﾌｻﾎﾟｰﾄﾃｸﾃｸ</v>
          </cell>
          <cell r="AG29" t="str">
            <v>有限会社ライフサポートてくてく</v>
          </cell>
          <cell r="AH29" t="str">
            <v>0564-28-0165</v>
          </cell>
          <cell r="AI29" t="str">
            <v>0564-28-0165</v>
          </cell>
          <cell r="AJ29">
            <v>39479</v>
          </cell>
        </row>
        <row r="30">
          <cell r="B30">
            <v>2372100855</v>
          </cell>
          <cell r="C30" t="str">
            <v>有限会社ライフサポートてくてく</v>
          </cell>
          <cell r="D30">
            <v>4440203</v>
          </cell>
          <cell r="E30" t="str">
            <v>愛知県岡崎市井内町字下河原１－６</v>
          </cell>
          <cell r="F30" t="str">
            <v>0564-28-0165</v>
          </cell>
          <cell r="G30" t="str">
            <v>取締役</v>
          </cell>
          <cell r="H30" t="str">
            <v>宮田　ともえ</v>
          </cell>
          <cell r="I30" t="str">
            <v>訪問介護</v>
          </cell>
          <cell r="J30" t="str">
            <v>ﾕｳｹﾞﾝｶﾞｲｼｬﾗｲﾌｻﾎﾟｰﾄﾃｸﾃｸ</v>
          </cell>
          <cell r="K30" t="str">
            <v>有限会社ライフサポートてくてく</v>
          </cell>
          <cell r="L30">
            <v>4440851</v>
          </cell>
          <cell r="N30" t="str">
            <v>愛知県岡崎市久後崎町字ギロ６－７</v>
          </cell>
          <cell r="O30" t="str">
            <v>現存</v>
          </cell>
          <cell r="P30" t="str">
            <v>一般</v>
          </cell>
          <cell r="Q30">
            <v>36767</v>
          </cell>
          <cell r="R30">
            <v>39689</v>
          </cell>
          <cell r="S30">
            <v>41879</v>
          </cell>
          <cell r="T30">
            <v>41879</v>
          </cell>
          <cell r="U30">
            <v>37926</v>
          </cell>
          <cell r="V30">
            <v>37980</v>
          </cell>
          <cell r="W30">
            <v>36767</v>
          </cell>
          <cell r="X30">
            <v>37926</v>
          </cell>
          <cell r="AC30">
            <v>19</v>
          </cell>
          <cell r="AD30">
            <v>39688</v>
          </cell>
          <cell r="AF30" t="str">
            <v>ﾕｳｹﾞﾝｶﾞｲｼｬﾗｲﾌｻﾎﾟｰﾄﾃｸﾃｸ</v>
          </cell>
          <cell r="AG30" t="str">
            <v>有限会社ライフサポートてくてく</v>
          </cell>
          <cell r="AH30" t="str">
            <v>0564-28-0165</v>
          </cell>
          <cell r="AI30" t="str">
            <v>0564-28-0165</v>
          </cell>
          <cell r="AJ30">
            <v>39479</v>
          </cell>
        </row>
        <row r="31">
          <cell r="B31">
            <v>2372100863</v>
          </cell>
          <cell r="C31" t="str">
            <v>有限会社正音堂矢作店</v>
          </cell>
          <cell r="D31">
            <v>4440943</v>
          </cell>
          <cell r="E31" t="str">
            <v>愛知県岡崎市矢作町字尊所５９番地１２</v>
          </cell>
          <cell r="F31" t="str">
            <v>0564-31-1716</v>
          </cell>
          <cell r="G31" t="str">
            <v>代表取締役</v>
          </cell>
          <cell r="H31" t="str">
            <v>土井　朗義</v>
          </cell>
          <cell r="I31" t="str">
            <v>福祉用具貸与</v>
          </cell>
          <cell r="J31" t="str">
            <v>ｼｮｳｵﾝﾄﾞｳﾔﾊｷﾞﾃﾝ</v>
          </cell>
          <cell r="K31" t="str">
            <v>正音堂矢作店</v>
          </cell>
          <cell r="L31">
            <v>4440943</v>
          </cell>
          <cell r="N31" t="str">
            <v>愛知県岡崎市矢作町字尊所５９番地１２</v>
          </cell>
          <cell r="O31" t="str">
            <v>現存</v>
          </cell>
          <cell r="P31" t="str">
            <v>一般</v>
          </cell>
          <cell r="Q31">
            <v>36767</v>
          </cell>
          <cell r="R31" t="str">
            <v>廃止予定（連絡票）</v>
          </cell>
          <cell r="U31">
            <v>39462</v>
          </cell>
          <cell r="V31">
            <v>39442</v>
          </cell>
          <cell r="W31">
            <v>36767</v>
          </cell>
          <cell r="X31">
            <v>39462</v>
          </cell>
          <cell r="AC31">
            <v>19</v>
          </cell>
          <cell r="AD31">
            <v>39688</v>
          </cell>
          <cell r="AF31" t="str">
            <v>ｼｮｳｵﾝﾄﾞｳﾔﾊｷﾞﾃﾝ</v>
          </cell>
          <cell r="AG31" t="str">
            <v>正音堂矢作店</v>
          </cell>
          <cell r="AH31" t="str">
            <v>0564-31-1716</v>
          </cell>
          <cell r="AI31" t="str">
            <v>0564-31-1727</v>
          </cell>
          <cell r="AJ31">
            <v>39451</v>
          </cell>
        </row>
        <row r="32">
          <cell r="B32">
            <v>2372800280</v>
          </cell>
          <cell r="C32" t="str">
            <v>有限会社古井興業</v>
          </cell>
          <cell r="D32">
            <v>4470043</v>
          </cell>
          <cell r="E32" t="str">
            <v>愛知県碧南市幸町１丁目７７番地</v>
          </cell>
          <cell r="F32" t="str">
            <v>0566-41-6262</v>
          </cell>
          <cell r="G32" t="str">
            <v>取締役</v>
          </cell>
          <cell r="H32" t="str">
            <v>古井　一夫</v>
          </cell>
          <cell r="I32" t="str">
            <v>訪問介護</v>
          </cell>
          <cell r="J32" t="str">
            <v>ﾎﾎｴﾐﾎｳﾓﾝｶｲｺﾞｻｰﾋﾞｽ</v>
          </cell>
          <cell r="K32" t="str">
            <v>ほほえみ訪問介護サービス</v>
          </cell>
          <cell r="L32">
            <v>4470043</v>
          </cell>
          <cell r="N32" t="str">
            <v>愛知県碧南市幸町１丁目７７番地</v>
          </cell>
          <cell r="O32" t="str">
            <v>現存</v>
          </cell>
          <cell r="P32" t="str">
            <v>一般</v>
          </cell>
          <cell r="Q32">
            <v>36767</v>
          </cell>
          <cell r="R32">
            <v>39689</v>
          </cell>
          <cell r="S32">
            <v>41879</v>
          </cell>
          <cell r="T32">
            <v>41879</v>
          </cell>
          <cell r="U32">
            <v>36767</v>
          </cell>
          <cell r="V32">
            <v>36888</v>
          </cell>
          <cell r="W32">
            <v>36767</v>
          </cell>
          <cell r="X32">
            <v>39234</v>
          </cell>
          <cell r="AC32">
            <v>19</v>
          </cell>
          <cell r="AD32">
            <v>39688</v>
          </cell>
          <cell r="AF32" t="str">
            <v>ﾎﾎｴﾐﾎｳﾓﾝｶｲｺﾞｻｰﾋﾞｽ</v>
          </cell>
          <cell r="AG32" t="str">
            <v>ほほえみ訪問介護サービス</v>
          </cell>
          <cell r="AH32" t="str">
            <v>0566-41-6262</v>
          </cell>
          <cell r="AI32" t="str">
            <v>0566-41-6250</v>
          </cell>
          <cell r="AJ32">
            <v>39479</v>
          </cell>
        </row>
        <row r="33">
          <cell r="B33">
            <v>2372800298</v>
          </cell>
          <cell r="C33" t="str">
            <v>有限会社古井興業</v>
          </cell>
          <cell r="D33">
            <v>4470043</v>
          </cell>
          <cell r="E33" t="str">
            <v>愛知県碧南市幸町１丁目７７番地</v>
          </cell>
          <cell r="F33" t="str">
            <v>0566-41-6262</v>
          </cell>
          <cell r="G33" t="str">
            <v>代表取締役</v>
          </cell>
          <cell r="H33" t="str">
            <v>古井　一夫</v>
          </cell>
          <cell r="I33" t="str">
            <v>福祉用具貸与</v>
          </cell>
          <cell r="J33" t="str">
            <v>ﾕｳｹﾞﾝｶﾞｲｼｬﾌﾙｲｺｳｷﾞｮｳﾎﾎｴﾐｻｰﾋﾞｽｹｱﾚﾝﾀﾙｼﾞｷﾞｮｳﾌﾞ</v>
          </cell>
          <cell r="K33" t="str">
            <v>有限会社古井興業ほほえみサービスケアレンタル事業部</v>
          </cell>
          <cell r="L33">
            <v>4470043</v>
          </cell>
          <cell r="N33" t="str">
            <v>愛知県碧南市幸町１丁目７７番地</v>
          </cell>
          <cell r="O33" t="str">
            <v>現存</v>
          </cell>
          <cell r="P33" t="str">
            <v>一般</v>
          </cell>
          <cell r="Q33">
            <v>36767</v>
          </cell>
          <cell r="R33">
            <v>39689</v>
          </cell>
          <cell r="S33">
            <v>41879</v>
          </cell>
          <cell r="T33">
            <v>41879</v>
          </cell>
          <cell r="U33">
            <v>36767</v>
          </cell>
          <cell r="V33">
            <v>36888</v>
          </cell>
          <cell r="W33">
            <v>36767</v>
          </cell>
          <cell r="X33">
            <v>39234</v>
          </cell>
          <cell r="AC33">
            <v>19</v>
          </cell>
          <cell r="AD33">
            <v>39688</v>
          </cell>
          <cell r="AF33" t="str">
            <v>ﾕｳｹﾞﾝｶﾞｲｼｬﾌﾙｲｺｳｷﾞｮｳﾎﾎｴﾐｻｰﾋﾞｽｹｱﾚﾝﾀﾙｼﾞｷﾞｮｳﾌﾞ</v>
          </cell>
          <cell r="AG33" t="str">
            <v>有限会社古井興業ほほえみサービスケアレンタル事業部</v>
          </cell>
          <cell r="AH33" t="str">
            <v>0566-41-6262</v>
          </cell>
          <cell r="AI33" t="str">
            <v>0566-41-6250</v>
          </cell>
          <cell r="AJ33">
            <v>39493</v>
          </cell>
        </row>
        <row r="34">
          <cell r="B34">
            <v>2373000765</v>
          </cell>
          <cell r="C34" t="str">
            <v>有限会社パナックスいちぎ</v>
          </cell>
          <cell r="D34">
            <v>4710006</v>
          </cell>
          <cell r="E34" t="str">
            <v>愛知県豊田市市木町岩本１７番地１２</v>
          </cell>
          <cell r="F34" t="str">
            <v>0565-88-2024</v>
          </cell>
          <cell r="G34" t="str">
            <v>代表取締役</v>
          </cell>
          <cell r="H34" t="str">
            <v>片桐　勘次</v>
          </cell>
          <cell r="I34" t="str">
            <v>福祉用具貸与</v>
          </cell>
          <cell r="J34" t="str">
            <v>ﾊﾟﾅｯｸｽｲﾁｷﾞ</v>
          </cell>
          <cell r="K34" t="str">
            <v>パナックスいちぎ</v>
          </cell>
          <cell r="L34">
            <v>4710006</v>
          </cell>
          <cell r="N34" t="str">
            <v>愛知県豊田市市木町岩本１７番地１２</v>
          </cell>
          <cell r="O34" t="str">
            <v>現存</v>
          </cell>
          <cell r="P34" t="str">
            <v>一般</v>
          </cell>
          <cell r="Q34">
            <v>36767</v>
          </cell>
          <cell r="R34" t="str">
            <v>廃止予定（連絡票）</v>
          </cell>
          <cell r="U34">
            <v>36767</v>
          </cell>
          <cell r="V34">
            <v>36888</v>
          </cell>
          <cell r="W34">
            <v>36767</v>
          </cell>
          <cell r="AC34">
            <v>19</v>
          </cell>
          <cell r="AD34">
            <v>39688</v>
          </cell>
          <cell r="AF34" t="str">
            <v>ﾊﾟﾅｯｸｽｲﾁｷﾞ</v>
          </cell>
          <cell r="AG34" t="str">
            <v>パナックスいちぎ</v>
          </cell>
          <cell r="AH34" t="str">
            <v>0565-88-2024</v>
          </cell>
          <cell r="AI34" t="str">
            <v>0565-80-4592</v>
          </cell>
          <cell r="AJ34">
            <v>36760</v>
          </cell>
        </row>
        <row r="35">
          <cell r="B35">
            <v>2372100913</v>
          </cell>
          <cell r="C35" t="str">
            <v>株式会社電波堂</v>
          </cell>
          <cell r="D35">
            <v>4440041</v>
          </cell>
          <cell r="E35" t="str">
            <v>愛知県岡崎市籠田町３番地</v>
          </cell>
          <cell r="F35" t="str">
            <v>0564-22-2281</v>
          </cell>
          <cell r="G35" t="str">
            <v>代表取締役</v>
          </cell>
          <cell r="H35" t="str">
            <v>太田　俊治</v>
          </cell>
          <cell r="I35" t="str">
            <v>福祉用具貸与</v>
          </cell>
          <cell r="J35" t="str">
            <v>ｶﾌﾞｼｷｶﾞｲｼｬﾃﾞﾝﾊﾟﾄﾞｳ</v>
          </cell>
          <cell r="K35" t="str">
            <v>株式会社電波堂</v>
          </cell>
          <cell r="L35">
            <v>4440041</v>
          </cell>
          <cell r="N35" t="str">
            <v>愛知県岡崎市籠田町３番地</v>
          </cell>
          <cell r="O35" t="str">
            <v>現存</v>
          </cell>
          <cell r="P35" t="str">
            <v>一般</v>
          </cell>
          <cell r="Q35">
            <v>36812</v>
          </cell>
          <cell r="U35">
            <v>36812</v>
          </cell>
          <cell r="V35">
            <v>36888</v>
          </cell>
          <cell r="W35">
            <v>36812</v>
          </cell>
          <cell r="AC35">
            <v>20</v>
          </cell>
          <cell r="AD35">
            <v>39733</v>
          </cell>
          <cell r="AF35" t="str">
            <v>ｶﾌﾞｼｷｶﾞｲｼｬﾃﾞﾝﾊﾟﾄﾞｳ</v>
          </cell>
          <cell r="AG35" t="str">
            <v>株式会社電波堂</v>
          </cell>
          <cell r="AH35" t="str">
            <v>0564-22-2281</v>
          </cell>
          <cell r="AI35" t="str">
            <v>0564-22-2270</v>
          </cell>
          <cell r="AJ35">
            <v>36810</v>
          </cell>
        </row>
        <row r="36">
          <cell r="B36">
            <v>2374400238</v>
          </cell>
          <cell r="C36" t="str">
            <v>株式会社マルス電気商会</v>
          </cell>
          <cell r="D36">
            <v>4720047</v>
          </cell>
          <cell r="E36" t="str">
            <v>愛知県知立市新富２丁目２１番地</v>
          </cell>
          <cell r="F36" t="str">
            <v>0566-81-0312</v>
          </cell>
          <cell r="G36" t="str">
            <v>代表取締役</v>
          </cell>
          <cell r="H36" t="str">
            <v>岡田　和平</v>
          </cell>
          <cell r="I36" t="str">
            <v>福祉用具貸与</v>
          </cell>
          <cell r="J36" t="str">
            <v>ﾏﾙｽﾃﾞﾝｷ</v>
          </cell>
          <cell r="K36" t="str">
            <v>マルス電気</v>
          </cell>
          <cell r="L36">
            <v>4720047</v>
          </cell>
          <cell r="N36" t="str">
            <v>愛知県知立市新富２丁目２１番地</v>
          </cell>
          <cell r="O36" t="str">
            <v>現存</v>
          </cell>
          <cell r="P36" t="str">
            <v>一般</v>
          </cell>
          <cell r="Q36">
            <v>36767</v>
          </cell>
          <cell r="R36" t="str">
            <v>廃止予定（連絡票）</v>
          </cell>
          <cell r="U36">
            <v>36767</v>
          </cell>
          <cell r="V36">
            <v>36888</v>
          </cell>
          <cell r="W36">
            <v>36767</v>
          </cell>
          <cell r="AC36">
            <v>19</v>
          </cell>
          <cell r="AD36">
            <v>39688</v>
          </cell>
          <cell r="AF36" t="str">
            <v>ﾏﾙｽﾃﾞﾝｷ</v>
          </cell>
          <cell r="AG36" t="str">
            <v>マルス電気</v>
          </cell>
          <cell r="AH36" t="str">
            <v>0566-81-0312</v>
          </cell>
          <cell r="AI36" t="str">
            <v>0566-81-2167</v>
          </cell>
          <cell r="AJ36">
            <v>36760</v>
          </cell>
        </row>
        <row r="37">
          <cell r="B37">
            <v>2375900186</v>
          </cell>
          <cell r="C37" t="str">
            <v>株式会社石川家電商会</v>
          </cell>
          <cell r="D37">
            <v>4440701</v>
          </cell>
          <cell r="E37" t="str">
            <v>愛知県幡豆郡幡豆町東幡豆字上丸山４８</v>
          </cell>
          <cell r="F37" t="str">
            <v>0563-62-3506</v>
          </cell>
          <cell r="G37" t="str">
            <v>代表取締役</v>
          </cell>
          <cell r="H37" t="str">
            <v>石川　安夫</v>
          </cell>
          <cell r="I37" t="str">
            <v>福祉用具貸与</v>
          </cell>
          <cell r="J37" t="str">
            <v>ｲｼｶﾜｶﾃﾞﾝ</v>
          </cell>
          <cell r="K37" t="str">
            <v>石川家電</v>
          </cell>
          <cell r="L37">
            <v>4440701</v>
          </cell>
          <cell r="N37" t="str">
            <v>愛知県幡豆郡幡豆町東幡豆字鍛冶屋畑２３－１</v>
          </cell>
          <cell r="O37" t="str">
            <v>現存</v>
          </cell>
          <cell r="P37" t="str">
            <v>一般</v>
          </cell>
          <cell r="Q37">
            <v>36767</v>
          </cell>
          <cell r="R37" t="str">
            <v>廃止予定（連絡票）</v>
          </cell>
          <cell r="U37">
            <v>36767</v>
          </cell>
          <cell r="V37">
            <v>36888</v>
          </cell>
          <cell r="W37">
            <v>36767</v>
          </cell>
          <cell r="X37">
            <v>39462</v>
          </cell>
          <cell r="AC37">
            <v>19</v>
          </cell>
          <cell r="AD37">
            <v>39688</v>
          </cell>
          <cell r="AF37" t="str">
            <v>ｲｼｶﾜｶﾃﾞﾝ</v>
          </cell>
          <cell r="AG37" t="str">
            <v>石川家電</v>
          </cell>
          <cell r="AH37" t="str">
            <v>0563-62-3506</v>
          </cell>
          <cell r="AI37" t="str">
            <v>0563-62-6168</v>
          </cell>
          <cell r="AJ37">
            <v>39451</v>
          </cell>
        </row>
        <row r="38">
          <cell r="B38">
            <v>2372800306</v>
          </cell>
          <cell r="C38" t="str">
            <v>有限会社ふじもと介護サービス</v>
          </cell>
          <cell r="D38">
            <v>4470855</v>
          </cell>
          <cell r="E38" t="str">
            <v>愛知県碧南市天王町１丁目４６番地</v>
          </cell>
          <cell r="F38" t="str">
            <v>0566-48-7754</v>
          </cell>
          <cell r="G38" t="str">
            <v>代表取締役</v>
          </cell>
          <cell r="H38" t="str">
            <v>藤本　均</v>
          </cell>
          <cell r="I38" t="str">
            <v>居宅介護支援</v>
          </cell>
          <cell r="J38" t="str">
            <v>ﾌｼﾞﾓﾄｶｲｺﾞｻｰﾋﾞｽ</v>
          </cell>
          <cell r="K38" t="str">
            <v>ふじもと介護サービス</v>
          </cell>
          <cell r="L38">
            <v>4470855</v>
          </cell>
          <cell r="N38" t="str">
            <v>愛知県碧南市天王町１丁目４６番地</v>
          </cell>
          <cell r="O38" t="str">
            <v>現存</v>
          </cell>
          <cell r="P38" t="str">
            <v>一般</v>
          </cell>
          <cell r="Q38">
            <v>36783</v>
          </cell>
          <cell r="R38">
            <v>39705</v>
          </cell>
          <cell r="S38">
            <v>41895</v>
          </cell>
          <cell r="T38">
            <v>41895</v>
          </cell>
          <cell r="U38">
            <v>36778</v>
          </cell>
          <cell r="V38">
            <v>38071</v>
          </cell>
          <cell r="W38">
            <v>36783</v>
          </cell>
          <cell r="X38">
            <v>39417</v>
          </cell>
          <cell r="AC38">
            <v>19</v>
          </cell>
          <cell r="AD38">
            <v>39704</v>
          </cell>
          <cell r="AF38" t="str">
            <v>ﾌｼﾞﾓﾄｶｲｺﾞｻｰﾋﾞｽ</v>
          </cell>
          <cell r="AG38" t="str">
            <v>ふじもと介護サービス</v>
          </cell>
          <cell r="AH38" t="str">
            <v>0566-48-7754</v>
          </cell>
          <cell r="AI38" t="str">
            <v>0566-48-7754</v>
          </cell>
          <cell r="AJ38">
            <v>39493</v>
          </cell>
        </row>
        <row r="39">
          <cell r="B39">
            <v>2363290046</v>
          </cell>
          <cell r="C39" t="str">
            <v>株式会社東海ケアグループ</v>
          </cell>
          <cell r="D39">
            <v>4450071</v>
          </cell>
          <cell r="E39" t="str">
            <v>愛知県西尾市熊味町中泡原６２－１</v>
          </cell>
          <cell r="F39" t="str">
            <v>0563-57-8786</v>
          </cell>
          <cell r="G39" t="str">
            <v>代表取締役</v>
          </cell>
          <cell r="H39" t="str">
            <v>望月　和之</v>
          </cell>
          <cell r="I39" t="str">
            <v>訪問看護</v>
          </cell>
          <cell r="J39" t="str">
            <v>ﾎｳﾓﾝｶﾝｺﾞｽﾃｰｼｮﾝｱｶﾘ</v>
          </cell>
          <cell r="K39" t="str">
            <v>訪問看護ステーションあかり</v>
          </cell>
          <cell r="L39">
            <v>4450082</v>
          </cell>
          <cell r="N39" t="str">
            <v>愛知県西尾市八ツ面町尾屋敷２４－１</v>
          </cell>
          <cell r="O39" t="str">
            <v>現存</v>
          </cell>
          <cell r="P39" t="str">
            <v>一般</v>
          </cell>
          <cell r="Q39">
            <v>36798</v>
          </cell>
          <cell r="R39">
            <v>39720</v>
          </cell>
          <cell r="S39">
            <v>41910</v>
          </cell>
          <cell r="T39">
            <v>41910</v>
          </cell>
          <cell r="U39">
            <v>38261</v>
          </cell>
          <cell r="V39">
            <v>38260</v>
          </cell>
          <cell r="W39">
            <v>36798</v>
          </cell>
          <cell r="X39">
            <v>38808</v>
          </cell>
          <cell r="AC39">
            <v>19</v>
          </cell>
          <cell r="AD39">
            <v>39719</v>
          </cell>
          <cell r="AF39" t="str">
            <v>ﾎｳﾓﾝｶﾝｺﾞｽﾃｰｼｮﾝｱｶﾘ</v>
          </cell>
          <cell r="AG39" t="str">
            <v>訪問看護ステーションあかり</v>
          </cell>
          <cell r="AH39" t="str">
            <v>0563-53-2906</v>
          </cell>
          <cell r="AI39" t="str">
            <v>0563-53-2906</v>
          </cell>
          <cell r="AJ39">
            <v>39479</v>
          </cell>
        </row>
        <row r="40">
          <cell r="B40">
            <v>2372100889</v>
          </cell>
          <cell r="C40" t="str">
            <v>有限会社岡崎介護支援センター</v>
          </cell>
          <cell r="D40">
            <v>4440813</v>
          </cell>
          <cell r="E40" t="str">
            <v>愛知県岡崎市羽根町字若宮43番地</v>
          </cell>
          <cell r="F40" t="str">
            <v>0564-28-0231</v>
          </cell>
          <cell r="G40" t="str">
            <v>取締役</v>
          </cell>
          <cell r="H40" t="str">
            <v>齋藤　英臣</v>
          </cell>
          <cell r="I40" t="str">
            <v>居宅介護支援</v>
          </cell>
          <cell r="J40" t="str">
            <v>ｼﾙﾊﾞｰﾈｯﾄｵｶｻﾞｷ</v>
          </cell>
          <cell r="K40" t="str">
            <v>シルバーネット岡崎</v>
          </cell>
          <cell r="L40">
            <v>4440813</v>
          </cell>
          <cell r="N40" t="str">
            <v>愛知県岡崎市羽根町字若宮４３番地</v>
          </cell>
          <cell r="O40" t="str">
            <v>現存</v>
          </cell>
          <cell r="P40" t="str">
            <v>一般</v>
          </cell>
          <cell r="Q40">
            <v>36798</v>
          </cell>
          <cell r="R40">
            <v>39720</v>
          </cell>
          <cell r="S40">
            <v>41910</v>
          </cell>
          <cell r="T40">
            <v>41910</v>
          </cell>
          <cell r="U40">
            <v>38845</v>
          </cell>
          <cell r="V40">
            <v>38868</v>
          </cell>
          <cell r="W40">
            <v>36798</v>
          </cell>
          <cell r="X40">
            <v>39462</v>
          </cell>
          <cell r="AC40">
            <v>19</v>
          </cell>
          <cell r="AD40">
            <v>39719</v>
          </cell>
          <cell r="AF40" t="str">
            <v>ｼﾙﾊﾞｰﾈｯﾄｵｶｻﾞｷ</v>
          </cell>
          <cell r="AG40" t="str">
            <v>シルバーネット岡崎</v>
          </cell>
          <cell r="AH40" t="str">
            <v>0564-53-1661</v>
          </cell>
          <cell r="AI40" t="str">
            <v>0564-53-1643</v>
          </cell>
          <cell r="AJ40">
            <v>39493</v>
          </cell>
        </row>
        <row r="41">
          <cell r="B41">
            <v>2372100624</v>
          </cell>
          <cell r="C41" t="str">
            <v>株式会社ニチイ学館</v>
          </cell>
          <cell r="D41">
            <v>1018688</v>
          </cell>
          <cell r="E41" t="str">
            <v>東京都千代田区神田駿河台二丁目９番地</v>
          </cell>
          <cell r="F41" t="str">
            <v>03-3291-2121</v>
          </cell>
          <cell r="G41" t="str">
            <v>代表取締役</v>
          </cell>
          <cell r="H41" t="str">
            <v>森　嶬</v>
          </cell>
          <cell r="I41" t="str">
            <v>通所介護</v>
          </cell>
          <cell r="J41" t="str">
            <v>ﾆﾁｲｹｱｾﾝﾀｰｵｶｻﾞｷ</v>
          </cell>
          <cell r="K41" t="str">
            <v>ニチイケアセンター岡崎</v>
          </cell>
          <cell r="L41">
            <v>4440876</v>
          </cell>
          <cell r="N41" t="str">
            <v>愛知県岡崎市竜美北２－７－５</v>
          </cell>
          <cell r="O41" t="str">
            <v>現存</v>
          </cell>
          <cell r="P41" t="str">
            <v>一般</v>
          </cell>
          <cell r="Q41">
            <v>37179</v>
          </cell>
          <cell r="U41">
            <v>39322</v>
          </cell>
          <cell r="V41">
            <v>39385</v>
          </cell>
          <cell r="W41">
            <v>37179</v>
          </cell>
          <cell r="X41">
            <v>39396</v>
          </cell>
          <cell r="AC41">
            <v>20</v>
          </cell>
          <cell r="AD41">
            <v>39735</v>
          </cell>
          <cell r="AF41" t="str">
            <v>ﾆﾁｲｹｱｾﾝﾀｰｵｶｻﾞｷ</v>
          </cell>
          <cell r="AG41" t="str">
            <v>ニチイケアセンター岡崎</v>
          </cell>
          <cell r="AH41" t="str">
            <v>0564-72-4811</v>
          </cell>
          <cell r="AI41" t="str">
            <v>0564-72-4814</v>
          </cell>
          <cell r="AJ41">
            <v>39419</v>
          </cell>
        </row>
        <row r="42">
          <cell r="B42">
            <v>2372101093</v>
          </cell>
          <cell r="C42" t="str">
            <v>特定非営利活動法人　みやび</v>
          </cell>
          <cell r="D42">
            <v>4440064</v>
          </cell>
          <cell r="E42" t="str">
            <v>愛知県岡崎市城北町5番地6-1002</v>
          </cell>
          <cell r="F42" t="str">
            <v>0564-58-8559</v>
          </cell>
          <cell r="G42" t="str">
            <v>理事長</v>
          </cell>
          <cell r="H42" t="str">
            <v>柴田　雅志</v>
          </cell>
          <cell r="I42" t="str">
            <v>通所介護</v>
          </cell>
          <cell r="J42" t="str">
            <v>ﾃﾞｲｻｰﾋﾞｽｾﾝﾀｰﾐﾔﾋﾞ</v>
          </cell>
          <cell r="K42" t="str">
            <v>デイサービスセンターみやび</v>
          </cell>
          <cell r="L42">
            <v>4440806</v>
          </cell>
          <cell r="N42" t="str">
            <v>愛知県岡崎市緑丘１丁目２７番地８</v>
          </cell>
          <cell r="O42" t="str">
            <v>現存</v>
          </cell>
          <cell r="P42" t="str">
            <v>一般</v>
          </cell>
          <cell r="Q42">
            <v>37179</v>
          </cell>
          <cell r="U42">
            <v>38574</v>
          </cell>
          <cell r="V42">
            <v>38607</v>
          </cell>
          <cell r="W42">
            <v>37179</v>
          </cell>
          <cell r="X42">
            <v>39234</v>
          </cell>
          <cell r="AC42">
            <v>20</v>
          </cell>
          <cell r="AD42">
            <v>39735</v>
          </cell>
          <cell r="AF42" t="str">
            <v>ﾃﾞｲｻｰﾋﾞｽｾﾝﾀｰﾐﾔﾋﾞ</v>
          </cell>
          <cell r="AG42" t="str">
            <v>デイサービスセンターみやび</v>
          </cell>
          <cell r="AH42" t="str">
            <v>0564-58-8559</v>
          </cell>
          <cell r="AI42" t="str">
            <v>0564-54-8149</v>
          </cell>
          <cell r="AJ42">
            <v>39386</v>
          </cell>
        </row>
        <row r="43">
          <cell r="B43">
            <v>2372101101</v>
          </cell>
          <cell r="C43" t="str">
            <v>特定非営利活動法人　みやび</v>
          </cell>
          <cell r="D43">
            <v>4440064</v>
          </cell>
          <cell r="E43" t="str">
            <v>愛知県岡崎市城北町5番地6-1002</v>
          </cell>
          <cell r="F43" t="str">
            <v>0564-58-8559</v>
          </cell>
          <cell r="G43" t="str">
            <v>理事長</v>
          </cell>
          <cell r="H43" t="str">
            <v>柴田　雅志</v>
          </cell>
          <cell r="I43" t="str">
            <v>居宅介護支援</v>
          </cell>
          <cell r="J43" t="str">
            <v>ﾐﾔﾋﾞｼﾃｲｷｮﾀｸｶｲｺﾞｼｴﾝｾﾝﾀｰ</v>
          </cell>
          <cell r="K43" t="str">
            <v>みやび指定居宅介護支援センター</v>
          </cell>
          <cell r="L43">
            <v>4440806</v>
          </cell>
          <cell r="N43" t="str">
            <v>愛知県岡崎市緑丘一丁目２７番地８</v>
          </cell>
          <cell r="O43" t="str">
            <v>現存</v>
          </cell>
          <cell r="P43" t="str">
            <v>一般</v>
          </cell>
          <cell r="Q43">
            <v>37179</v>
          </cell>
          <cell r="U43">
            <v>39083</v>
          </cell>
          <cell r="V43">
            <v>39162</v>
          </cell>
          <cell r="W43">
            <v>37179</v>
          </cell>
          <cell r="X43">
            <v>39356</v>
          </cell>
          <cell r="AC43">
            <v>20</v>
          </cell>
          <cell r="AD43">
            <v>39735</v>
          </cell>
          <cell r="AF43" t="str">
            <v>ﾐﾔﾋﾞｼﾃｲｷｮﾀｸｶｲｺﾞｼｴﾝｾﾝﾀｰ</v>
          </cell>
          <cell r="AG43" t="str">
            <v>みやび指定居宅介護支援センター</v>
          </cell>
          <cell r="AH43" t="str">
            <v>0564-58-8559</v>
          </cell>
          <cell r="AI43" t="str">
            <v>0564-54-8149</v>
          </cell>
          <cell r="AJ43">
            <v>39419</v>
          </cell>
        </row>
        <row r="44">
          <cell r="B44">
            <v>2376100166</v>
          </cell>
          <cell r="C44" t="str">
            <v>社会福祉法人翔寿会</v>
          </cell>
          <cell r="D44">
            <v>4700207</v>
          </cell>
          <cell r="E44" t="str">
            <v>愛知県西加茂郡三好町福谷字寺田４番地</v>
          </cell>
          <cell r="F44" t="str">
            <v>05613-3-0788</v>
          </cell>
          <cell r="G44" t="str">
            <v>理事長</v>
          </cell>
          <cell r="H44" t="str">
            <v>鈴木　睦子</v>
          </cell>
          <cell r="I44" t="str">
            <v>訪問介護</v>
          </cell>
          <cell r="J44" t="str">
            <v>ﾛｳｼﾞﾝｷｮﾀｸｶｲｺﾞｼﾞｷﾞｮｳｼｮ(ｶﾎﾞﾁｬ)</v>
          </cell>
          <cell r="K44" t="str">
            <v>老人居宅介護事業所（かぼちゃ）</v>
          </cell>
          <cell r="L44">
            <v>4700207</v>
          </cell>
          <cell r="N44" t="str">
            <v>愛知県西加茂郡三好町福谷字寺田４番地</v>
          </cell>
          <cell r="O44" t="str">
            <v>現存</v>
          </cell>
          <cell r="P44" t="str">
            <v>一般</v>
          </cell>
          <cell r="Q44">
            <v>37179</v>
          </cell>
          <cell r="U44">
            <v>37502</v>
          </cell>
          <cell r="V44">
            <v>39086</v>
          </cell>
          <cell r="W44">
            <v>37179</v>
          </cell>
          <cell r="X44">
            <v>39001</v>
          </cell>
          <cell r="AC44">
            <v>20</v>
          </cell>
          <cell r="AD44">
            <v>39735</v>
          </cell>
          <cell r="AF44" t="str">
            <v>ﾛｳｼﾞﾝｷｮﾀｸｶｲｺﾞｼﾞｷﾞｮｳｼｮ(ｶﾎﾞﾁｬ)</v>
          </cell>
          <cell r="AG44" t="str">
            <v>老人居宅介護事業所（かぼちゃ）</v>
          </cell>
          <cell r="AH44" t="str">
            <v>05613-3-0787</v>
          </cell>
          <cell r="AI44" t="str">
            <v>05613-3-0786</v>
          </cell>
          <cell r="AJ44">
            <v>39103</v>
          </cell>
        </row>
        <row r="45">
          <cell r="B45">
            <v>2372101275</v>
          </cell>
          <cell r="C45" t="str">
            <v>医療法人羽栗会</v>
          </cell>
          <cell r="D45">
            <v>4443514</v>
          </cell>
          <cell r="E45" t="str">
            <v>愛知県岡崎市羽栗町字田中２６番・２７番・３０番合併地</v>
          </cell>
          <cell r="F45" t="str">
            <v>0564-48-2005</v>
          </cell>
          <cell r="G45" t="str">
            <v>理事長</v>
          </cell>
          <cell r="H45" t="str">
            <v>粟生　洋</v>
          </cell>
          <cell r="I45" t="str">
            <v>居宅介護支援</v>
          </cell>
          <cell r="J45" t="str">
            <v>ｹｱｻﾎﾟｰﾄﾔﾏﾅｶｼﾃｲｷｮﾀｸｶｲｺﾞｼｴﾝｼﾞｷﾞｮｳｼｮ</v>
          </cell>
          <cell r="K45" t="str">
            <v>ケアサポート山中指定居宅介護支援事業所</v>
          </cell>
          <cell r="L45">
            <v>4443514</v>
          </cell>
          <cell r="N45" t="str">
            <v>愛知県岡崎市羽栗町字田中２６・２７・３０番合併地</v>
          </cell>
          <cell r="O45" t="str">
            <v>現存</v>
          </cell>
          <cell r="P45" t="str">
            <v>一般</v>
          </cell>
          <cell r="Q45">
            <v>37544</v>
          </cell>
          <cell r="U45">
            <v>37544</v>
          </cell>
          <cell r="V45">
            <v>38321</v>
          </cell>
          <cell r="W45">
            <v>37544</v>
          </cell>
          <cell r="X45">
            <v>39295</v>
          </cell>
          <cell r="AC45">
            <v>20</v>
          </cell>
          <cell r="AD45" t="e">
            <v>#NAME?</v>
          </cell>
          <cell r="AF45" t="str">
            <v>ｹｱｻﾎﾟｰﾄﾔﾏﾅｶｼﾃｲｷｮﾀｸｶｲｺﾞｼｴﾝｼﾞｷﾞｮｳｼｮ</v>
          </cell>
          <cell r="AG45" t="str">
            <v>ケアサポート山中指定居宅介護支援事業所</v>
          </cell>
          <cell r="AH45" t="str">
            <v>0564-48-4897</v>
          </cell>
          <cell r="AI45" t="str">
            <v>0564-48-4897</v>
          </cell>
          <cell r="AJ45">
            <v>39328</v>
          </cell>
        </row>
        <row r="46">
          <cell r="B46">
            <v>2372900403</v>
          </cell>
          <cell r="C46" t="str">
            <v>有限会社ケアサービス</v>
          </cell>
          <cell r="D46">
            <v>4480801</v>
          </cell>
          <cell r="E46" t="str">
            <v>愛知県刈谷市板倉町二丁目９番３号</v>
          </cell>
          <cell r="F46" t="str">
            <v>0566-63-2877</v>
          </cell>
          <cell r="G46" t="str">
            <v>代表取締役</v>
          </cell>
          <cell r="H46" t="str">
            <v>清水 勝一</v>
          </cell>
          <cell r="I46" t="str">
            <v>訪問介護</v>
          </cell>
          <cell r="J46" t="str">
            <v>ｹｱｻｰﾋﾞｽﾎｳﾓﾝｶｲｺﾞｼﾞｷﾞｮｳｼｮ</v>
          </cell>
          <cell r="K46" t="str">
            <v>ケアサービス訪問介護事業所</v>
          </cell>
          <cell r="L46">
            <v>4480801</v>
          </cell>
          <cell r="N46" t="str">
            <v>愛知県刈谷市板倉町二丁目９番３号</v>
          </cell>
          <cell r="O46" t="str">
            <v>現存</v>
          </cell>
          <cell r="P46" t="str">
            <v>一般</v>
          </cell>
          <cell r="Q46">
            <v>37544</v>
          </cell>
          <cell r="U46">
            <v>38084</v>
          </cell>
          <cell r="V46">
            <v>38184</v>
          </cell>
          <cell r="W46">
            <v>37544</v>
          </cell>
          <cell r="X46">
            <v>39493</v>
          </cell>
          <cell r="AC46">
            <v>20</v>
          </cell>
          <cell r="AD46" t="e">
            <v>#NAME?</v>
          </cell>
          <cell r="AF46" t="str">
            <v>ｹｱｻｰﾋﾞｽﾎｳﾓﾝｶｲｺﾞｼﾞｷﾞｮｳｼｮ</v>
          </cell>
          <cell r="AG46" t="str">
            <v>ケアサービス訪問介護事業所</v>
          </cell>
          <cell r="AH46" t="str">
            <v>0566-63-2877</v>
          </cell>
          <cell r="AI46" t="str">
            <v>0566-63-2878</v>
          </cell>
          <cell r="AJ46">
            <v>39506</v>
          </cell>
        </row>
        <row r="47">
          <cell r="B47">
            <v>2373200373</v>
          </cell>
          <cell r="C47" t="str">
            <v>株式会社東海ケアグループ</v>
          </cell>
          <cell r="D47">
            <v>4450071</v>
          </cell>
          <cell r="E47" t="str">
            <v>愛知県西尾市熊味町中泡原６２番地１</v>
          </cell>
          <cell r="F47" t="str">
            <v>0563-57-8786</v>
          </cell>
          <cell r="G47" t="str">
            <v>代表取締役</v>
          </cell>
          <cell r="H47" t="str">
            <v>望月　和之</v>
          </cell>
          <cell r="I47" t="str">
            <v>通所介護</v>
          </cell>
          <cell r="J47" t="str">
            <v>ﾃﾞｲｻｰﾋﾞｽﾋﾀﾞﾏﾘ</v>
          </cell>
          <cell r="K47" t="str">
            <v>デイサービスひだまり</v>
          </cell>
          <cell r="L47">
            <v>4440313</v>
          </cell>
          <cell r="N47" t="str">
            <v>愛知県西尾市上矢田町北野２４－１</v>
          </cell>
          <cell r="O47" t="str">
            <v>現存</v>
          </cell>
          <cell r="P47" t="str">
            <v>一般</v>
          </cell>
          <cell r="Q47">
            <v>37544</v>
          </cell>
          <cell r="U47">
            <v>38261</v>
          </cell>
          <cell r="V47">
            <v>38260</v>
          </cell>
          <cell r="W47">
            <v>37544</v>
          </cell>
          <cell r="X47">
            <v>39356</v>
          </cell>
          <cell r="AC47">
            <v>20</v>
          </cell>
          <cell r="AD47" t="e">
            <v>#NAME?</v>
          </cell>
          <cell r="AF47" t="str">
            <v>ﾃﾞｲｻｰﾋﾞｽﾋﾀﾞﾏﾘ</v>
          </cell>
          <cell r="AG47" t="str">
            <v>デイサービスひだまり</v>
          </cell>
          <cell r="AH47" t="str">
            <v>0563-55-2155</v>
          </cell>
          <cell r="AI47" t="str">
            <v>0563-55-2156</v>
          </cell>
          <cell r="AJ47">
            <v>39419</v>
          </cell>
        </row>
        <row r="48">
          <cell r="B48">
            <v>2372101291</v>
          </cell>
          <cell r="C48" t="str">
            <v>医療法人翔友会</v>
          </cell>
          <cell r="D48">
            <v>4440813</v>
          </cell>
          <cell r="E48" t="str">
            <v>愛知県岡崎市羽根町字陣場１７３番地</v>
          </cell>
          <cell r="F48" t="str">
            <v>0564-51-3813</v>
          </cell>
          <cell r="G48" t="str">
            <v>理事長</v>
          </cell>
          <cell r="H48" t="str">
            <v>永坂　佳規</v>
          </cell>
          <cell r="I48" t="str">
            <v>通所介護</v>
          </cell>
          <cell r="J48" t="str">
            <v>ｲﾘｮｳﾎｳｼﾞﾝｼｮｳﾕｳｶｲﾃﾞｲｻｰﾋﾞｽﾓﾓﾀﾛｳ</v>
          </cell>
          <cell r="K48" t="str">
            <v>医療法人翔友会デイサービス桃太郎</v>
          </cell>
          <cell r="L48">
            <v>4440815</v>
          </cell>
          <cell r="N48" t="str">
            <v>愛知県岡崎市上地６丁目１－１８</v>
          </cell>
          <cell r="O48" t="str">
            <v>現存</v>
          </cell>
          <cell r="P48" t="str">
            <v>一般</v>
          </cell>
          <cell r="Q48">
            <v>37558</v>
          </cell>
          <cell r="U48">
            <v>37558</v>
          </cell>
          <cell r="V48">
            <v>37554</v>
          </cell>
          <cell r="W48">
            <v>37558</v>
          </cell>
          <cell r="X48">
            <v>38610</v>
          </cell>
          <cell r="AC48">
            <v>20</v>
          </cell>
          <cell r="AD48" t="e">
            <v>#NAME?</v>
          </cell>
          <cell r="AF48" t="str">
            <v>ｲﾘｮｳﾎｳｼﾞﾝｼｮｳﾕｳｶｲﾃﾞｲｻｰﾋﾞｽﾓﾓﾀﾛｳ</v>
          </cell>
          <cell r="AG48" t="str">
            <v>医療法人翔友会デイサービス桃太郎</v>
          </cell>
          <cell r="AH48" t="str">
            <v>0564-71-1115</v>
          </cell>
          <cell r="AI48" t="str">
            <v>0564-71-1117</v>
          </cell>
          <cell r="AJ48">
            <v>38656</v>
          </cell>
        </row>
        <row r="49">
          <cell r="B49">
            <v>2373200381</v>
          </cell>
          <cell r="C49" t="str">
            <v>特定非営利活動法人ふれあいサポート</v>
          </cell>
          <cell r="D49">
            <v>4450014</v>
          </cell>
          <cell r="E49" t="str">
            <v>愛知県西尾市つくしが丘六丁目４番５号</v>
          </cell>
          <cell r="F49" t="str">
            <v>0563-52-3058</v>
          </cell>
          <cell r="G49" t="str">
            <v>理事長</v>
          </cell>
          <cell r="H49" t="str">
            <v>松本　惠美子</v>
          </cell>
          <cell r="I49" t="str">
            <v>訪問介護</v>
          </cell>
          <cell r="J49" t="str">
            <v>ﾌﾚｱｲｻﾎﾟｰﾄﾍﾙﾊﾟｰｼﾞｷﾞｮｳｼｮ</v>
          </cell>
          <cell r="K49" t="str">
            <v>ふれあいサポートヘルパー事業所</v>
          </cell>
          <cell r="L49">
            <v>4450064</v>
          </cell>
          <cell r="N49" t="str">
            <v>愛知県西尾市高畠町４－９０　ＣＩＴＹＢＵＩＬＤ地久２０７</v>
          </cell>
          <cell r="O49" t="str">
            <v>現存</v>
          </cell>
          <cell r="P49" t="str">
            <v>一般</v>
          </cell>
          <cell r="Q49">
            <v>37558</v>
          </cell>
          <cell r="U49">
            <v>39326</v>
          </cell>
          <cell r="V49">
            <v>39307</v>
          </cell>
          <cell r="W49">
            <v>37558</v>
          </cell>
          <cell r="X49">
            <v>37932</v>
          </cell>
          <cell r="AC49">
            <v>20</v>
          </cell>
          <cell r="AD49" t="e">
            <v>#NAME?</v>
          </cell>
          <cell r="AF49" t="str">
            <v>ﾌﾚｱｲｻﾎﾟｰﾄﾍﾙﾊﾟｰｼﾞｷﾞｮｳｼｮ</v>
          </cell>
          <cell r="AG49" t="str">
            <v>ふれあいサポートヘルパー事業所</v>
          </cell>
          <cell r="AH49" t="str">
            <v>0563-53-8737</v>
          </cell>
          <cell r="AI49" t="str">
            <v>0563-53-8738</v>
          </cell>
          <cell r="AJ49">
            <v>37971</v>
          </cell>
        </row>
        <row r="50">
          <cell r="B50">
            <v>2375900236</v>
          </cell>
          <cell r="C50" t="str">
            <v>株式会社クレア安心福祉</v>
          </cell>
          <cell r="D50">
            <v>4500003</v>
          </cell>
          <cell r="E50" t="str">
            <v>愛知県名古屋市中村区名駅南1丁目107番地</v>
          </cell>
          <cell r="F50" t="str">
            <v>0566-46-9876</v>
          </cell>
          <cell r="G50" t="str">
            <v>代表取締役</v>
          </cell>
          <cell r="H50" t="str">
            <v>児玉　哲次</v>
          </cell>
          <cell r="I50" t="str">
            <v>通所介護</v>
          </cell>
          <cell r="J50" t="str">
            <v>ｼｮｳｷﾎﾞﾃﾞｲｻｰﾋﾞｽｸｽﾉｷﾉｲｴｷﾗ</v>
          </cell>
          <cell r="K50" t="str">
            <v>小規模デイサービスくすのきの家吉良</v>
          </cell>
          <cell r="L50">
            <v>4440523</v>
          </cell>
          <cell r="N50" t="str">
            <v>愛知県幡豆郡吉良町饗庭字下佃１９</v>
          </cell>
          <cell r="O50" t="str">
            <v>現存</v>
          </cell>
          <cell r="P50" t="str">
            <v>一般</v>
          </cell>
          <cell r="Q50">
            <v>37558</v>
          </cell>
          <cell r="U50">
            <v>39448</v>
          </cell>
          <cell r="V50">
            <v>39506</v>
          </cell>
          <cell r="W50">
            <v>37558</v>
          </cell>
          <cell r="X50">
            <v>37773</v>
          </cell>
          <cell r="AC50">
            <v>20</v>
          </cell>
          <cell r="AD50" t="e">
            <v>#NAME?</v>
          </cell>
          <cell r="AF50" t="str">
            <v>ｼｮｳｷﾎﾞﾃﾞｲｻｰﾋﾞｽｸｽﾉｷﾉｲｴｷﾗ</v>
          </cell>
          <cell r="AG50" t="str">
            <v>小規模デイサービスくすのきの家吉良</v>
          </cell>
          <cell r="AH50" t="str">
            <v>0563-34-5370</v>
          </cell>
          <cell r="AI50" t="str">
            <v>0563-34-5371</v>
          </cell>
          <cell r="AJ50">
            <v>37802</v>
          </cell>
        </row>
        <row r="51">
          <cell r="B51">
            <v>2376000267</v>
          </cell>
          <cell r="C51" t="str">
            <v>有限会社ヒューマンテクノ</v>
          </cell>
          <cell r="D51">
            <v>4440124</v>
          </cell>
          <cell r="E51" t="str">
            <v>愛知県額田郡幸田町深溝字丸の内２２番地２</v>
          </cell>
          <cell r="F51" t="str">
            <v>0564-63-0899</v>
          </cell>
          <cell r="G51" t="str">
            <v>代表取締役</v>
          </cell>
          <cell r="H51" t="str">
            <v>石黒　雄士</v>
          </cell>
          <cell r="I51" t="str">
            <v>福祉用具貸与</v>
          </cell>
          <cell r="J51" t="str">
            <v>ｸﾞｯﾄﾞﾗｯｸｼﾃｲﾌｸｼﾖｳｸﾞﾀｲﾖｼﾞｷﾞｮｳｼｮ</v>
          </cell>
          <cell r="K51" t="str">
            <v>グッドラック指定福祉用具貸与事業所</v>
          </cell>
          <cell r="L51">
            <v>4440114</v>
          </cell>
          <cell r="N51" t="str">
            <v>愛知県額田郡幸田町横落字郷中１９</v>
          </cell>
          <cell r="O51" t="str">
            <v>現存</v>
          </cell>
          <cell r="P51" t="str">
            <v>一般</v>
          </cell>
          <cell r="Q51">
            <v>37558</v>
          </cell>
          <cell r="U51">
            <v>37558</v>
          </cell>
          <cell r="V51">
            <v>37554</v>
          </cell>
          <cell r="W51">
            <v>37558</v>
          </cell>
          <cell r="AC51">
            <v>20</v>
          </cell>
          <cell r="AD51" t="e">
            <v>#NAME?</v>
          </cell>
          <cell r="AF51" t="str">
            <v>ｸﾞｯﾄﾞﾗｯｸｼﾃｲﾌｸｼﾖｳｸﾞﾀｲﾖｼﾞｷﾞｮｳｼｮ</v>
          </cell>
          <cell r="AG51" t="str">
            <v>グッドラック指定福祉用具貸与事業所</v>
          </cell>
          <cell r="AH51" t="str">
            <v>0564-63-0899</v>
          </cell>
          <cell r="AI51" t="str">
            <v>0564-62-0899</v>
          </cell>
          <cell r="AJ51">
            <v>37554</v>
          </cell>
        </row>
        <row r="52">
          <cell r="B52">
            <v>2372101119</v>
          </cell>
          <cell r="C52" t="str">
            <v>特定非営利活動法人　みやび</v>
          </cell>
          <cell r="D52">
            <v>4440064</v>
          </cell>
          <cell r="E52" t="str">
            <v>愛知県岡崎市城北町5番地6-1002</v>
          </cell>
          <cell r="F52" t="str">
            <v>0564-58-8559</v>
          </cell>
          <cell r="G52" t="str">
            <v>理事長</v>
          </cell>
          <cell r="H52" t="str">
            <v>柴田　雅志</v>
          </cell>
          <cell r="I52" t="str">
            <v>訪問介護</v>
          </cell>
          <cell r="J52" t="str">
            <v>ﾎｰﾑﾍﾙﾌﾟｻｰﾋﾞｽﾐﾔﾋﾞ</v>
          </cell>
          <cell r="K52" t="str">
            <v>ホームヘルプサービスみやび</v>
          </cell>
          <cell r="L52">
            <v>4440806</v>
          </cell>
          <cell r="N52" t="str">
            <v>愛知県岡崎市緑丘１丁目２７番地８</v>
          </cell>
          <cell r="O52" t="str">
            <v>現存</v>
          </cell>
          <cell r="P52" t="str">
            <v>一般</v>
          </cell>
          <cell r="Q52">
            <v>37194</v>
          </cell>
          <cell r="U52">
            <v>39083</v>
          </cell>
          <cell r="V52">
            <v>39162</v>
          </cell>
          <cell r="W52">
            <v>37194</v>
          </cell>
          <cell r="X52">
            <v>39356</v>
          </cell>
          <cell r="AC52">
            <v>20</v>
          </cell>
          <cell r="AD52">
            <v>39750</v>
          </cell>
          <cell r="AF52" t="str">
            <v>ﾎｰﾑﾍﾙﾌﾟｻｰﾋﾞｽﾐﾔﾋﾞ</v>
          </cell>
          <cell r="AG52" t="str">
            <v>ホームヘルプサービスみやび</v>
          </cell>
          <cell r="AH52" t="str">
            <v>0564-58-8559</v>
          </cell>
          <cell r="AI52" t="str">
            <v>0564-54-8149</v>
          </cell>
          <cell r="AJ52">
            <v>39419</v>
          </cell>
        </row>
        <row r="53">
          <cell r="B53">
            <v>2374400295</v>
          </cell>
          <cell r="C53" t="str">
            <v>株式会社かみや介護サービス</v>
          </cell>
          <cell r="D53">
            <v>4720026</v>
          </cell>
          <cell r="E53" t="str">
            <v>愛知県知立市上重原町夕田２４番地５</v>
          </cell>
          <cell r="F53" t="str">
            <v>0566-82-1679</v>
          </cell>
          <cell r="G53" t="str">
            <v>代表取締役社長</v>
          </cell>
          <cell r="H53" t="str">
            <v>神谷　一夫</v>
          </cell>
          <cell r="I53" t="str">
            <v>通所介護</v>
          </cell>
          <cell r="J53" t="str">
            <v>ｶﾐﾔﾂｳｼｮｶｲｺﾞｼﾞｷﾞｮｳｼｮ</v>
          </cell>
          <cell r="K53" t="str">
            <v>かみや通所介護事業所</v>
          </cell>
          <cell r="L53">
            <v>4720046</v>
          </cell>
          <cell r="N53" t="str">
            <v>愛知県知立市弘法町一丁目6番地1</v>
          </cell>
          <cell r="O53" t="str">
            <v>現存</v>
          </cell>
          <cell r="P53" t="str">
            <v>一般</v>
          </cell>
          <cell r="Q53">
            <v>37194</v>
          </cell>
          <cell r="U53">
            <v>39142</v>
          </cell>
          <cell r="V53">
            <v>39398</v>
          </cell>
          <cell r="W53">
            <v>37194</v>
          </cell>
          <cell r="X53">
            <v>39356</v>
          </cell>
          <cell r="AC53">
            <v>20</v>
          </cell>
          <cell r="AD53">
            <v>39750</v>
          </cell>
          <cell r="AF53" t="str">
            <v>ｶﾐﾔﾂｳｼｮｶｲｺﾞｼﾞｷﾞｮｳｼｮ</v>
          </cell>
          <cell r="AG53" t="str">
            <v>かみや通所介護事業所</v>
          </cell>
          <cell r="AH53" t="str">
            <v>0566-82-1679</v>
          </cell>
          <cell r="AI53" t="str">
            <v>0566-82-1679</v>
          </cell>
          <cell r="AJ53">
            <v>39419</v>
          </cell>
        </row>
        <row r="54">
          <cell r="B54">
            <v>2373000781</v>
          </cell>
          <cell r="C54" t="str">
            <v>医療法人三九会</v>
          </cell>
          <cell r="D54">
            <v>4710035</v>
          </cell>
          <cell r="E54" t="str">
            <v>愛知県豊田市小坂町七丁目８０番地</v>
          </cell>
          <cell r="F54" t="str">
            <v>0565-32-0282</v>
          </cell>
          <cell r="G54" t="str">
            <v>理事長</v>
          </cell>
          <cell r="H54" t="str">
            <v>前田　實</v>
          </cell>
          <cell r="I54" t="str">
            <v>通所介護</v>
          </cell>
          <cell r="J54" t="str">
            <v>ｻﾝｸﾛｳﾋﾞｮｳｲﾝﾃﾞｲｻｰﾋﾞｽｾﾝﾀｰﾉｱﾉｱ</v>
          </cell>
          <cell r="K54" t="str">
            <v>三九朗病院デイサービスセンターノアノア</v>
          </cell>
          <cell r="L54">
            <v>4710035</v>
          </cell>
          <cell r="N54" t="str">
            <v>愛知県豊田市小坂町６丁目５８番地</v>
          </cell>
          <cell r="O54" t="str">
            <v>現存</v>
          </cell>
          <cell r="P54" t="str">
            <v>一般</v>
          </cell>
          <cell r="Q54">
            <v>36830</v>
          </cell>
          <cell r="U54">
            <v>39024</v>
          </cell>
          <cell r="V54">
            <v>38992</v>
          </cell>
          <cell r="W54">
            <v>36830</v>
          </cell>
          <cell r="X54">
            <v>39458</v>
          </cell>
          <cell r="AC54">
            <v>20</v>
          </cell>
          <cell r="AD54">
            <v>39751</v>
          </cell>
          <cell r="AF54" t="str">
            <v>ｻﾝｸﾛｳﾋﾞｮｳｲﾝﾃﾞｲｻｰﾋﾞｽｾﾝﾀｰﾉｱﾉｱ</v>
          </cell>
          <cell r="AG54" t="str">
            <v>三九朗病院デイサービスセンターノアノア</v>
          </cell>
          <cell r="AH54" t="str">
            <v>0565-32-0282</v>
          </cell>
          <cell r="AI54" t="str">
            <v>0565-35-2570</v>
          </cell>
          <cell r="AJ54">
            <v>39506</v>
          </cell>
        </row>
        <row r="55">
          <cell r="B55">
            <v>2372101127</v>
          </cell>
          <cell r="C55" t="str">
            <v>アサヒサンクリーン株式会社</v>
          </cell>
          <cell r="D55">
            <v>1140034</v>
          </cell>
          <cell r="E55" t="str">
            <v>東京都北区上十条一丁目２番１５号</v>
          </cell>
          <cell r="F55" t="str">
            <v>03-3909-1231</v>
          </cell>
          <cell r="G55" t="str">
            <v>代表取締役</v>
          </cell>
          <cell r="H55" t="str">
            <v>古川　浩</v>
          </cell>
          <cell r="I55" t="str">
            <v>訪問入浴介護</v>
          </cell>
          <cell r="J55" t="str">
            <v>ｱｻﾋｻﾝｸﾘｰﾝｻﾞｲﾀｸｶｲｺﾞｾﾝﾀｰｵｶｻﾞｷ</v>
          </cell>
          <cell r="K55" t="str">
            <v>アサヒサンクリーン在宅介護センター岡崎</v>
          </cell>
          <cell r="L55">
            <v>4440837</v>
          </cell>
          <cell r="N55" t="str">
            <v>愛知県岡崎市柱６丁目６番１号</v>
          </cell>
          <cell r="O55" t="str">
            <v>現存</v>
          </cell>
          <cell r="P55" t="str">
            <v>一般</v>
          </cell>
          <cell r="Q55">
            <v>37210</v>
          </cell>
          <cell r="U55">
            <v>39294</v>
          </cell>
          <cell r="V55">
            <v>39294</v>
          </cell>
          <cell r="W55">
            <v>37210</v>
          </cell>
          <cell r="X55">
            <v>38930</v>
          </cell>
          <cell r="AC55">
            <v>20</v>
          </cell>
          <cell r="AD55">
            <v>39766</v>
          </cell>
          <cell r="AF55" t="str">
            <v>ｱｻﾋｻﾝｸﾘｰﾝｻﾞｲﾀｸｶｲｺﾞｾﾝﾀｰｵｶｻﾞｷ</v>
          </cell>
          <cell r="AG55" t="str">
            <v>アサヒサンクリーン在宅介護センター岡崎</v>
          </cell>
          <cell r="AH55" t="str">
            <v>0564-72-4126</v>
          </cell>
          <cell r="AI55" t="str">
            <v>0564-72-4127</v>
          </cell>
          <cell r="AJ55">
            <v>39079</v>
          </cell>
        </row>
        <row r="56">
          <cell r="B56">
            <v>2372900262</v>
          </cell>
          <cell r="C56" t="str">
            <v>有限会社エール</v>
          </cell>
          <cell r="D56">
            <v>4480807</v>
          </cell>
          <cell r="E56" t="str">
            <v>愛知県刈谷市東刈谷町３丁目７番地６</v>
          </cell>
          <cell r="F56" t="str">
            <v>0566-26-7551</v>
          </cell>
          <cell r="G56" t="str">
            <v>代表取締役</v>
          </cell>
          <cell r="H56" t="str">
            <v>上條　正和</v>
          </cell>
          <cell r="I56" t="str">
            <v>福祉用具貸与</v>
          </cell>
          <cell r="J56" t="str">
            <v>ﾕｳｹﾞﾝｶﾞｲｼｬｴｰﾙ</v>
          </cell>
          <cell r="K56" t="str">
            <v>有限会社エール</v>
          </cell>
          <cell r="L56">
            <v>4480807</v>
          </cell>
          <cell r="N56" t="str">
            <v>愛知県刈谷市東刈谷町３丁目７番地６</v>
          </cell>
          <cell r="O56" t="str">
            <v>現存</v>
          </cell>
          <cell r="P56" t="str">
            <v>一般</v>
          </cell>
          <cell r="Q56">
            <v>37210</v>
          </cell>
          <cell r="U56">
            <v>38803</v>
          </cell>
          <cell r="V56">
            <v>39010</v>
          </cell>
          <cell r="W56">
            <v>37210</v>
          </cell>
          <cell r="X56">
            <v>39234</v>
          </cell>
          <cell r="AC56">
            <v>20</v>
          </cell>
          <cell r="AD56">
            <v>39766</v>
          </cell>
          <cell r="AF56" t="str">
            <v>ﾕｳｹﾞﾝｶﾞｲｼｬｴｰﾙ</v>
          </cell>
          <cell r="AG56" t="str">
            <v>有限会社エール</v>
          </cell>
          <cell r="AH56" t="str">
            <v>0566-26-7551</v>
          </cell>
          <cell r="AI56" t="str">
            <v>0566-28-0397</v>
          </cell>
          <cell r="AJ56">
            <v>39261</v>
          </cell>
        </row>
        <row r="57">
          <cell r="B57">
            <v>2372101309</v>
          </cell>
          <cell r="C57" t="str">
            <v>有限会社おおぞら</v>
          </cell>
          <cell r="D57">
            <v>4442134</v>
          </cell>
          <cell r="E57" t="str">
            <v>愛知県岡崎市大樹寺３丁目１３番地７</v>
          </cell>
          <cell r="F57" t="str">
            <v>0564-31-0113</v>
          </cell>
          <cell r="G57" t="str">
            <v>取締役</v>
          </cell>
          <cell r="H57" t="str">
            <v>櫻井　政紀</v>
          </cell>
          <cell r="I57" t="str">
            <v>通所介護</v>
          </cell>
          <cell r="J57" t="str">
            <v>ﾃﾞｲｻｰﾋﾞｽｾｷﾚｲ</v>
          </cell>
          <cell r="K57" t="str">
            <v>デイサービスせきれい</v>
          </cell>
          <cell r="L57">
            <v>4442134</v>
          </cell>
          <cell r="N57" t="str">
            <v>愛知県岡崎市大樹寺３丁目１３番地７</v>
          </cell>
          <cell r="O57" t="str">
            <v>現存</v>
          </cell>
          <cell r="P57" t="str">
            <v>一般</v>
          </cell>
          <cell r="Q57">
            <v>37575</v>
          </cell>
          <cell r="U57">
            <v>39328</v>
          </cell>
          <cell r="V57">
            <v>39493</v>
          </cell>
          <cell r="W57">
            <v>37575</v>
          </cell>
          <cell r="X57">
            <v>39448</v>
          </cell>
          <cell r="AC57">
            <v>20</v>
          </cell>
          <cell r="AD57" t="e">
            <v>#NAME?</v>
          </cell>
          <cell r="AF57" t="str">
            <v>ﾃﾞｲｻｰﾋﾞｽｾｷﾚｲ</v>
          </cell>
          <cell r="AG57" t="str">
            <v>デイサービスせきれい</v>
          </cell>
          <cell r="AH57" t="str">
            <v>0564-65-7661</v>
          </cell>
          <cell r="AI57" t="str">
            <v>0564-65-7662</v>
          </cell>
          <cell r="AJ57">
            <v>39493</v>
          </cell>
        </row>
        <row r="58">
          <cell r="B58">
            <v>2373001086</v>
          </cell>
          <cell r="C58" t="str">
            <v>アースサポート株式会社</v>
          </cell>
          <cell r="D58">
            <v>1510071</v>
          </cell>
          <cell r="E58" t="str">
            <v>東京都渋谷区本町１丁目８番７号</v>
          </cell>
          <cell r="F58" t="str">
            <v>03-3377-1100</v>
          </cell>
          <cell r="G58" t="str">
            <v>代表取締役</v>
          </cell>
          <cell r="H58" t="str">
            <v>森山　典明</v>
          </cell>
          <cell r="I58" t="str">
            <v>訪問介護</v>
          </cell>
          <cell r="J58" t="str">
            <v>ｱｰｽｻﾎﾟｰﾄｶﾌﾞｼｷｶﾞｲｼｬﾄﾖﾀｻﾞｲﾀｸｻｰﾋﾞｽｾﾝﾀｰ</v>
          </cell>
          <cell r="K58" t="str">
            <v>アースサポート株式会社豊田在宅サービスセンター</v>
          </cell>
          <cell r="L58">
            <v>4710024</v>
          </cell>
          <cell r="N58" t="str">
            <v>愛知県豊田市元城町四丁目１９番地１</v>
          </cell>
          <cell r="O58" t="str">
            <v>現存</v>
          </cell>
          <cell r="P58" t="str">
            <v>一般</v>
          </cell>
          <cell r="Q58">
            <v>37575</v>
          </cell>
          <cell r="U58">
            <v>39448</v>
          </cell>
          <cell r="V58">
            <v>39506</v>
          </cell>
          <cell r="W58">
            <v>37575</v>
          </cell>
          <cell r="X58">
            <v>39448</v>
          </cell>
          <cell r="AC58">
            <v>20</v>
          </cell>
          <cell r="AD58" t="e">
            <v>#NAME?</v>
          </cell>
          <cell r="AF58" t="str">
            <v>ｱｰｽｻﾎﾟｰﾄｶﾌﾞｼｷｶﾞｲｼｬﾄﾖﾀｻﾞｲﾀｸｻｰﾋﾞｽｾﾝﾀｰ</v>
          </cell>
          <cell r="AG58" t="str">
            <v>アースサポート株式会社豊田在宅サービスセンター</v>
          </cell>
          <cell r="AH58" t="str">
            <v>0565-36-5533</v>
          </cell>
          <cell r="AI58" t="str">
            <v>0565-36-5522</v>
          </cell>
          <cell r="AJ58">
            <v>39506</v>
          </cell>
        </row>
        <row r="59">
          <cell r="B59">
            <v>2373001086</v>
          </cell>
          <cell r="C59" t="str">
            <v>アースサポート株式会社</v>
          </cell>
          <cell r="D59">
            <v>1510071</v>
          </cell>
          <cell r="E59" t="str">
            <v>東京都渋谷区本町１丁目８番７号</v>
          </cell>
          <cell r="F59" t="str">
            <v>03-3377-1100</v>
          </cell>
          <cell r="G59" t="str">
            <v>代表取締役</v>
          </cell>
          <cell r="H59" t="str">
            <v>森山　典明</v>
          </cell>
          <cell r="I59" t="str">
            <v>訪問入浴介護</v>
          </cell>
          <cell r="J59" t="str">
            <v>ｱｰｽｻﾎﾟｰﾄｶﾌﾞｼｷｶﾞｲｼｬﾄﾖﾀｻﾞｲﾀｸｻｰﾋﾞｽｾﾝﾀｰ</v>
          </cell>
          <cell r="K59" t="str">
            <v>アースサポート株式会社豊田在宅サービスセンター</v>
          </cell>
          <cell r="L59">
            <v>4710024</v>
          </cell>
          <cell r="N59" t="str">
            <v>愛知県豊田市元城町四丁目１９番地１</v>
          </cell>
          <cell r="O59" t="str">
            <v>現存</v>
          </cell>
          <cell r="P59" t="str">
            <v>一般</v>
          </cell>
          <cell r="Q59">
            <v>37575</v>
          </cell>
          <cell r="U59">
            <v>39448</v>
          </cell>
          <cell r="V59">
            <v>39506</v>
          </cell>
          <cell r="W59">
            <v>37575</v>
          </cell>
          <cell r="X59">
            <v>39448</v>
          </cell>
          <cell r="AC59">
            <v>20</v>
          </cell>
          <cell r="AD59" t="e">
            <v>#NAME?</v>
          </cell>
          <cell r="AF59" t="str">
            <v>ｱｰｽｻﾎﾟｰﾄｶﾌﾞｼｷｶﾞｲｼｬﾄﾖﾀｻﾞｲﾀｸｻｰﾋﾞｽｾﾝﾀｰ</v>
          </cell>
          <cell r="AG59" t="str">
            <v>アースサポート株式会社豊田在宅サービスセンター</v>
          </cell>
          <cell r="AH59" t="str">
            <v>0565-36-5533</v>
          </cell>
          <cell r="AI59" t="str">
            <v>0565-36-5522</v>
          </cell>
          <cell r="AJ59">
            <v>39506</v>
          </cell>
        </row>
        <row r="60">
          <cell r="B60">
            <v>2373100342</v>
          </cell>
          <cell r="C60" t="str">
            <v>みかわ市民生活協同組合</v>
          </cell>
          <cell r="D60">
            <v>4400814</v>
          </cell>
          <cell r="E60" t="str">
            <v>愛知県豊橋市前田町２丁目１８番地</v>
          </cell>
          <cell r="F60" t="str">
            <v>0532-53-3711</v>
          </cell>
          <cell r="G60" t="str">
            <v>理事長</v>
          </cell>
          <cell r="H60" t="str">
            <v>八木　憲一郎</v>
          </cell>
          <cell r="I60" t="str">
            <v>居宅介護支援</v>
          </cell>
          <cell r="J60" t="str">
            <v>ﾐｶﾜｼﾐﾝｾｲｷｮｳｺｰﾌﾟﾌｸｼｻｰﾋﾞｽ･ｱﾝｼﾞｮｳ</v>
          </cell>
          <cell r="K60" t="str">
            <v>みかわ市民生協コープ福祉サービス・安城</v>
          </cell>
          <cell r="L60">
            <v>4441221</v>
          </cell>
          <cell r="N60" t="str">
            <v>愛知県安城市和泉町庄司作１０番地の２４</v>
          </cell>
          <cell r="O60" t="str">
            <v>現存</v>
          </cell>
          <cell r="P60" t="str">
            <v>一般</v>
          </cell>
          <cell r="Q60">
            <v>36858</v>
          </cell>
          <cell r="U60">
            <v>38158</v>
          </cell>
          <cell r="V60">
            <v>38287</v>
          </cell>
          <cell r="W60">
            <v>36858</v>
          </cell>
          <cell r="X60">
            <v>39173</v>
          </cell>
          <cell r="AC60">
            <v>20</v>
          </cell>
          <cell r="AD60">
            <v>39779</v>
          </cell>
          <cell r="AF60" t="str">
            <v>ﾐｶﾜｼﾐﾝｾｲｷｮｳｺｰﾌﾟﾌｸｼｻｰﾋﾞｽ･ｱﾝｼﾞｮｳ</v>
          </cell>
          <cell r="AG60" t="str">
            <v>みかわ市民生協コープ福祉サービス・安城</v>
          </cell>
          <cell r="AH60" t="str">
            <v>0566-73-2033</v>
          </cell>
          <cell r="AI60" t="str">
            <v>0566-73-2292</v>
          </cell>
          <cell r="AJ60">
            <v>39189</v>
          </cell>
        </row>
        <row r="61">
          <cell r="B61">
            <v>2373200274</v>
          </cell>
          <cell r="C61" t="str">
            <v>株式会社東海ケアグループ</v>
          </cell>
          <cell r="D61">
            <v>4450071</v>
          </cell>
          <cell r="E61" t="str">
            <v>愛知県西尾市熊味町中泡原６２番地１</v>
          </cell>
          <cell r="F61" t="str">
            <v>0563-57-8786</v>
          </cell>
          <cell r="G61" t="str">
            <v>代表取締役</v>
          </cell>
          <cell r="H61" t="str">
            <v>望月　和之</v>
          </cell>
          <cell r="I61" t="str">
            <v>訪問入浴介護</v>
          </cell>
          <cell r="J61" t="str">
            <v>ﾊｱﾄｿｰｼｬﾙｻｰﾋﾞｽ</v>
          </cell>
          <cell r="K61" t="str">
            <v>はあとソーシャルサービス</v>
          </cell>
          <cell r="L61">
            <v>4450082</v>
          </cell>
          <cell r="N61" t="str">
            <v>愛知県西尾市八ツ面町尾屋敷２４－１</v>
          </cell>
          <cell r="O61" t="str">
            <v>現存</v>
          </cell>
          <cell r="P61" t="str">
            <v>一般</v>
          </cell>
          <cell r="Q61">
            <v>36858</v>
          </cell>
          <cell r="U61">
            <v>38261</v>
          </cell>
          <cell r="V61">
            <v>38260</v>
          </cell>
          <cell r="W61">
            <v>36858</v>
          </cell>
          <cell r="X61">
            <v>39234</v>
          </cell>
          <cell r="AC61">
            <v>20</v>
          </cell>
          <cell r="AD61">
            <v>39779</v>
          </cell>
          <cell r="AF61" t="str">
            <v>ﾊｱﾄｿｰｼｬﾙｻｰﾋﾞｽ</v>
          </cell>
          <cell r="AG61" t="str">
            <v>はあとソーシャルサービス</v>
          </cell>
          <cell r="AH61" t="str">
            <v>0563-53-2917</v>
          </cell>
          <cell r="AI61" t="str">
            <v>0563-53-2906</v>
          </cell>
          <cell r="AJ61">
            <v>39288</v>
          </cell>
        </row>
        <row r="62">
          <cell r="A62">
            <v>7</v>
          </cell>
          <cell r="B62">
            <v>2372101002</v>
          </cell>
          <cell r="C62" t="str">
            <v>有限会社クローバー</v>
          </cell>
          <cell r="D62">
            <v>4440243</v>
          </cell>
          <cell r="E62" t="str">
            <v>愛知県岡崎市上青野町字城屋敷４４－３</v>
          </cell>
          <cell r="F62" t="str">
            <v>0564-43-6677</v>
          </cell>
          <cell r="G62" t="str">
            <v>代表取締役</v>
          </cell>
          <cell r="H62" t="str">
            <v>池田　川一</v>
          </cell>
          <cell r="I62" t="str">
            <v>訪問介護</v>
          </cell>
          <cell r="J62" t="str">
            <v>ﾎｰﾑﾍﾙﾌﾟｺｽﾓｽ</v>
          </cell>
          <cell r="K62" t="str">
            <v>ホームヘルプコスモス</v>
          </cell>
          <cell r="L62">
            <v>4440243</v>
          </cell>
          <cell r="N62" t="str">
            <v>愛知県岡崎市上青野町字城屋敷４４－３</v>
          </cell>
          <cell r="O62" t="str">
            <v>現存</v>
          </cell>
          <cell r="P62" t="str">
            <v>一般</v>
          </cell>
          <cell r="Q62">
            <v>36994</v>
          </cell>
          <cell r="R62">
            <v>39551</v>
          </cell>
          <cell r="S62">
            <v>41741</v>
          </cell>
          <cell r="T62">
            <v>41741</v>
          </cell>
          <cell r="U62">
            <v>37895</v>
          </cell>
          <cell r="V62">
            <v>37939</v>
          </cell>
          <cell r="W62">
            <v>36994</v>
          </cell>
          <cell r="AC62">
            <v>19</v>
          </cell>
          <cell r="AD62">
            <v>39550</v>
          </cell>
          <cell r="AF62" t="str">
            <v>ﾎｰﾑﾍﾙﾌﾟｺｽﾓｽ</v>
          </cell>
          <cell r="AG62" t="str">
            <v>ホームヘルプコスモス</v>
          </cell>
          <cell r="AH62" t="str">
            <v>0564-43-6677</v>
          </cell>
          <cell r="AI62" t="str">
            <v>0564-43-6677</v>
          </cell>
          <cell r="AJ62">
            <v>39479</v>
          </cell>
        </row>
        <row r="63">
          <cell r="A63">
            <v>8</v>
          </cell>
          <cell r="B63">
            <v>2373100359</v>
          </cell>
          <cell r="C63" t="str">
            <v>合資会社シズライフセンター</v>
          </cell>
          <cell r="D63">
            <v>4441214</v>
          </cell>
          <cell r="E63" t="str">
            <v>愛知県安城市榎前町北山９２番地２</v>
          </cell>
          <cell r="F63" t="str">
            <v>0566-73-2177</v>
          </cell>
          <cell r="G63" t="str">
            <v>無限責任社員</v>
          </cell>
          <cell r="H63" t="str">
            <v>日高　志津子</v>
          </cell>
          <cell r="I63" t="str">
            <v>訪問介護</v>
          </cell>
          <cell r="J63" t="str">
            <v>ｼｽﾞｹｱｽﾃｰｼｮﾝ</v>
          </cell>
          <cell r="K63" t="str">
            <v>シズケアステーション</v>
          </cell>
          <cell r="L63">
            <v>4441214</v>
          </cell>
          <cell r="N63" t="str">
            <v>愛知県安城市榎前町北山９２番地２</v>
          </cell>
          <cell r="O63" t="str">
            <v>現存</v>
          </cell>
          <cell r="P63" t="str">
            <v>一般</v>
          </cell>
          <cell r="Q63">
            <v>36994</v>
          </cell>
          <cell r="R63">
            <v>39551</v>
          </cell>
          <cell r="S63">
            <v>41741</v>
          </cell>
          <cell r="T63">
            <v>41741</v>
          </cell>
          <cell r="U63">
            <v>39356</v>
          </cell>
          <cell r="V63">
            <v>39398</v>
          </cell>
          <cell r="W63">
            <v>36994</v>
          </cell>
          <cell r="X63">
            <v>39356</v>
          </cell>
          <cell r="AC63">
            <v>19</v>
          </cell>
          <cell r="AD63">
            <v>39550</v>
          </cell>
          <cell r="AF63" t="str">
            <v>ｼｽﾞｹｱｽﾃｰｼｮﾝ</v>
          </cell>
          <cell r="AG63" t="str">
            <v>シズケアステーション</v>
          </cell>
          <cell r="AH63" t="str">
            <v>0566-73-2177</v>
          </cell>
          <cell r="AI63" t="str">
            <v>0566-73-2178</v>
          </cell>
          <cell r="AJ63">
            <v>39479</v>
          </cell>
        </row>
        <row r="64">
          <cell r="A64">
            <v>9</v>
          </cell>
          <cell r="B64">
            <v>2376000218</v>
          </cell>
          <cell r="C64" t="str">
            <v>有限会社タフトシステム</v>
          </cell>
          <cell r="D64">
            <v>4440834</v>
          </cell>
          <cell r="E64" t="str">
            <v>愛知県岡崎市柱町東荒子８６番地</v>
          </cell>
          <cell r="F64" t="str">
            <v>0564-58-1055</v>
          </cell>
          <cell r="G64" t="str">
            <v>代表取締役</v>
          </cell>
          <cell r="H64" t="str">
            <v>天野　明</v>
          </cell>
          <cell r="I64" t="str">
            <v>通所介護</v>
          </cell>
          <cell r="J64" t="str">
            <v>ﾃﾞｲﾙｰﾑｺｳﾀ</v>
          </cell>
          <cell r="K64" t="str">
            <v>デイルーム幸田</v>
          </cell>
          <cell r="L64">
            <v>4440111</v>
          </cell>
          <cell r="N64" t="str">
            <v>愛知県額田郡幸田町高力字越丸２７番１</v>
          </cell>
          <cell r="O64" t="str">
            <v>現存</v>
          </cell>
          <cell r="P64" t="str">
            <v>一般</v>
          </cell>
          <cell r="Q64">
            <v>36994</v>
          </cell>
          <cell r="R64">
            <v>39551</v>
          </cell>
          <cell r="S64">
            <v>41741</v>
          </cell>
          <cell r="T64">
            <v>41741</v>
          </cell>
          <cell r="U64">
            <v>36994</v>
          </cell>
          <cell r="V64">
            <v>36988</v>
          </cell>
          <cell r="W64">
            <v>36994</v>
          </cell>
          <cell r="X64">
            <v>38687</v>
          </cell>
          <cell r="AC64">
            <v>19</v>
          </cell>
          <cell r="AD64">
            <v>39550</v>
          </cell>
          <cell r="AF64" t="str">
            <v>ﾃﾞｲﾙｰﾑｺｳﾀ</v>
          </cell>
          <cell r="AG64" t="str">
            <v>デイルーム幸田</v>
          </cell>
          <cell r="AH64" t="str">
            <v>0564-56-8600</v>
          </cell>
          <cell r="AI64" t="str">
            <v>0564-56-8601</v>
          </cell>
          <cell r="AJ64">
            <v>39479</v>
          </cell>
        </row>
        <row r="65">
          <cell r="A65">
            <v>10</v>
          </cell>
          <cell r="B65">
            <v>2372101010</v>
          </cell>
          <cell r="C65" t="str">
            <v>愛知県高齢者生活協同組合</v>
          </cell>
          <cell r="D65">
            <v>4600021</v>
          </cell>
          <cell r="E65" t="str">
            <v>愛知県名古屋市中区平和二丁目２番３号</v>
          </cell>
          <cell r="F65" t="str">
            <v>052-331-4853</v>
          </cell>
          <cell r="G65" t="str">
            <v>理事長</v>
          </cell>
          <cell r="H65" t="str">
            <v>長谷川　勝彦</v>
          </cell>
          <cell r="I65" t="str">
            <v>訪問介護</v>
          </cell>
          <cell r="J65" t="str">
            <v>ｺｳﾚｲｼｬｾｲｷｮｳﾍﾙﾌﾟｻｰﾋﾞｽｶｹﾊｼ</v>
          </cell>
          <cell r="K65" t="str">
            <v>高齢者生協ヘルプサービスかけはし</v>
          </cell>
          <cell r="L65">
            <v>4440038</v>
          </cell>
          <cell r="N65" t="str">
            <v>愛知県岡崎市伝馬通５丁目４８番地</v>
          </cell>
          <cell r="O65" t="str">
            <v>現存</v>
          </cell>
          <cell r="P65" t="str">
            <v>一般</v>
          </cell>
          <cell r="Q65">
            <v>37008</v>
          </cell>
          <cell r="R65">
            <v>39565</v>
          </cell>
          <cell r="S65">
            <v>41755</v>
          </cell>
          <cell r="T65">
            <v>41755</v>
          </cell>
          <cell r="U65">
            <v>39321</v>
          </cell>
          <cell r="V65">
            <v>39353</v>
          </cell>
          <cell r="W65">
            <v>37008</v>
          </cell>
          <cell r="X65">
            <v>39295</v>
          </cell>
          <cell r="AC65">
            <v>19</v>
          </cell>
          <cell r="AD65">
            <v>39564</v>
          </cell>
          <cell r="AF65" t="str">
            <v>ｺｳﾚｲｼｬｾｲｷｮｳﾍﾙﾌﾟｻｰﾋﾞｽｶｹﾊｼ</v>
          </cell>
          <cell r="AG65" t="str">
            <v>高齢者生協ヘルプサービスかけはし</v>
          </cell>
          <cell r="AH65" t="str">
            <v>0564-87-4748</v>
          </cell>
          <cell r="AI65" t="str">
            <v>0564-87-4753</v>
          </cell>
          <cell r="AJ65">
            <v>39479</v>
          </cell>
        </row>
        <row r="66">
          <cell r="B66">
            <v>2373100284</v>
          </cell>
          <cell r="C66" t="str">
            <v>株式会社正音堂</v>
          </cell>
          <cell r="D66">
            <v>4460038</v>
          </cell>
          <cell r="E66" t="str">
            <v>愛知県安城市末広町３番４号</v>
          </cell>
          <cell r="F66" t="str">
            <v>0566-75-5561</v>
          </cell>
          <cell r="G66" t="str">
            <v>取締役社長</v>
          </cell>
          <cell r="H66" t="str">
            <v>野田　武男</v>
          </cell>
          <cell r="I66" t="str">
            <v>福祉用具貸与</v>
          </cell>
          <cell r="J66" t="str">
            <v>ｼｮｳｵﾝﾄﾞｳ</v>
          </cell>
          <cell r="K66" t="str">
            <v>正音堂</v>
          </cell>
          <cell r="L66">
            <v>4460038</v>
          </cell>
          <cell r="N66" t="str">
            <v>愛知県安城市末広町３番４号</v>
          </cell>
          <cell r="O66" t="str">
            <v>現存</v>
          </cell>
          <cell r="P66" t="str">
            <v>一般</v>
          </cell>
          <cell r="Q66">
            <v>36753</v>
          </cell>
          <cell r="R66" t="str">
            <v>廃止予定（連絡票）</v>
          </cell>
          <cell r="U66">
            <v>36753</v>
          </cell>
          <cell r="V66">
            <v>36888</v>
          </cell>
          <cell r="W66">
            <v>36753</v>
          </cell>
          <cell r="AC66">
            <v>19</v>
          </cell>
          <cell r="AD66">
            <v>39674</v>
          </cell>
          <cell r="AF66" t="str">
            <v>ｼｮｳｵﾝﾄﾞｳ</v>
          </cell>
          <cell r="AG66" t="str">
            <v>正音堂</v>
          </cell>
          <cell r="AH66" t="str">
            <v>0566-75-5561</v>
          </cell>
          <cell r="AI66" t="str">
            <v>0566-74-5454</v>
          </cell>
          <cell r="AJ66">
            <v>36746</v>
          </cell>
        </row>
        <row r="67">
          <cell r="B67">
            <v>2373100631</v>
          </cell>
          <cell r="C67" t="str">
            <v>有限会社わか草</v>
          </cell>
          <cell r="D67">
            <v>4441162</v>
          </cell>
          <cell r="E67" t="str">
            <v>愛知県安城市小川町福地４６－１</v>
          </cell>
          <cell r="F67" t="str">
            <v>0566-73-7066</v>
          </cell>
          <cell r="G67" t="str">
            <v>代表取締役</v>
          </cell>
          <cell r="H67" t="str">
            <v>中野　美枝子</v>
          </cell>
          <cell r="I67" t="str">
            <v>通所介護</v>
          </cell>
          <cell r="J67" t="str">
            <v>ﾃﾞｲｻｰﾋﾞｽﾜｶｸｻ</v>
          </cell>
          <cell r="K67" t="str">
            <v>デイサービスわか草</v>
          </cell>
          <cell r="L67">
            <v>4441162</v>
          </cell>
          <cell r="N67" t="str">
            <v>愛知県安城市小川町福地４６－１</v>
          </cell>
          <cell r="O67" t="str">
            <v>現存</v>
          </cell>
          <cell r="P67" t="str">
            <v>一般</v>
          </cell>
          <cell r="Q67">
            <v>37589</v>
          </cell>
          <cell r="U67">
            <v>37589</v>
          </cell>
          <cell r="V67">
            <v>37588</v>
          </cell>
          <cell r="W67">
            <v>37589</v>
          </cell>
          <cell r="X67">
            <v>39295</v>
          </cell>
          <cell r="AC67">
            <v>20</v>
          </cell>
          <cell r="AD67" t="e">
            <v>#NAME?</v>
          </cell>
          <cell r="AF67" t="str">
            <v>ﾃﾞｲｻｰﾋﾞｽﾜｶｸｻ</v>
          </cell>
          <cell r="AG67" t="str">
            <v>デイサービスわか草</v>
          </cell>
          <cell r="AH67" t="str">
            <v>0566-73-7066</v>
          </cell>
          <cell r="AI67" t="str">
            <v>0566-73-7067</v>
          </cell>
          <cell r="AJ67">
            <v>39386</v>
          </cell>
        </row>
        <row r="68">
          <cell r="B68">
            <v>2373100383</v>
          </cell>
          <cell r="C68" t="str">
            <v>社会福祉法人観寿々会</v>
          </cell>
          <cell r="D68">
            <v>4650041</v>
          </cell>
          <cell r="E68" t="str">
            <v>愛知県名古屋市名東区朝日が丘７５番地５</v>
          </cell>
          <cell r="F68" t="str">
            <v>052-776-5592</v>
          </cell>
          <cell r="G68" t="str">
            <v>理事長</v>
          </cell>
          <cell r="H68" t="str">
            <v>小出　直</v>
          </cell>
          <cell r="I68" t="str">
            <v>居宅介護支援</v>
          </cell>
          <cell r="J68" t="str">
            <v>ｱｽﾉｻﾄｷｮﾀｸｶｲｺﾞｼｴﾝｼﾞｷﾞｮｳｼｮ</v>
          </cell>
          <cell r="K68" t="str">
            <v>安寿の郷居宅介護支援事業所</v>
          </cell>
          <cell r="L68">
            <v>4460014</v>
          </cell>
          <cell r="N68" t="str">
            <v>愛知県安城市別郷町油石１０５番地</v>
          </cell>
          <cell r="O68" t="str">
            <v>現存</v>
          </cell>
          <cell r="P68" t="str">
            <v>一般</v>
          </cell>
          <cell r="Q68">
            <v>37057</v>
          </cell>
          <cell r="R68">
            <v>39614</v>
          </cell>
          <cell r="S68">
            <v>41804</v>
          </cell>
          <cell r="T68">
            <v>41804</v>
          </cell>
          <cell r="U68">
            <v>38785</v>
          </cell>
          <cell r="V68">
            <v>39002</v>
          </cell>
          <cell r="W68">
            <v>37057</v>
          </cell>
          <cell r="X68">
            <v>39173</v>
          </cell>
          <cell r="AC68">
            <v>19</v>
          </cell>
          <cell r="AD68">
            <v>39613</v>
          </cell>
          <cell r="AF68" t="str">
            <v>ｱｽﾉｻﾄｷｮﾀｸｶｲｺﾞｼｴﾝｼﾞｷﾞｮｳｼｮ</v>
          </cell>
          <cell r="AG68" t="str">
            <v>安寿の郷居宅介護支援事業所</v>
          </cell>
          <cell r="AH68" t="str">
            <v>0566-76-6133</v>
          </cell>
          <cell r="AI68" t="str">
            <v>0566-77-0133</v>
          </cell>
          <cell r="AJ68">
            <v>39479</v>
          </cell>
        </row>
        <row r="69">
          <cell r="B69">
            <v>2373100391</v>
          </cell>
          <cell r="C69" t="str">
            <v>合資会社シズライフセンター</v>
          </cell>
          <cell r="D69">
            <v>4441214</v>
          </cell>
          <cell r="E69" t="str">
            <v>愛知県安城市榎前町北山９２番地２</v>
          </cell>
          <cell r="F69" t="str">
            <v>0566-73-2177</v>
          </cell>
          <cell r="G69" t="str">
            <v>無限責任社員</v>
          </cell>
          <cell r="H69" t="str">
            <v>日高　志津子</v>
          </cell>
          <cell r="I69" t="str">
            <v>通所介護</v>
          </cell>
          <cell r="J69" t="str">
            <v>ﾃﾞｲｻｰﾋﾞｽｼｽﾞ</v>
          </cell>
          <cell r="K69" t="str">
            <v>デイサービスシズ</v>
          </cell>
          <cell r="L69">
            <v>4441215</v>
          </cell>
          <cell r="N69" t="str">
            <v>愛知県安城市榎前町北山９２番地２</v>
          </cell>
          <cell r="O69" t="str">
            <v>現存</v>
          </cell>
          <cell r="P69" t="str">
            <v>一般</v>
          </cell>
          <cell r="Q69">
            <v>37057</v>
          </cell>
          <cell r="R69" t="str">
            <v>廃止予定　（TEL)</v>
          </cell>
          <cell r="U69">
            <v>39356</v>
          </cell>
          <cell r="V69">
            <v>39398</v>
          </cell>
          <cell r="W69">
            <v>37057</v>
          </cell>
          <cell r="X69">
            <v>37698</v>
          </cell>
          <cell r="AC69">
            <v>19</v>
          </cell>
          <cell r="AD69">
            <v>39613</v>
          </cell>
          <cell r="AF69" t="str">
            <v>ﾃﾞｲｻｰﾋﾞｽｼｽﾞ</v>
          </cell>
          <cell r="AG69" t="str">
            <v>デイサービスシズ</v>
          </cell>
          <cell r="AH69" t="str">
            <v>0566-73-2177</v>
          </cell>
          <cell r="AI69" t="str">
            <v>0566-73-2178</v>
          </cell>
          <cell r="AJ69">
            <v>37705</v>
          </cell>
        </row>
        <row r="70">
          <cell r="B70">
            <v>2375900210</v>
          </cell>
          <cell r="C70" t="str">
            <v>医療法人社団福祉会</v>
          </cell>
          <cell r="D70">
            <v>4440427</v>
          </cell>
          <cell r="E70" t="str">
            <v>愛知県幡豆郡一色町赤羽字上郷中１１３番地１</v>
          </cell>
          <cell r="F70" t="str">
            <v>0563-72-1701</v>
          </cell>
          <cell r="G70" t="str">
            <v>理事長</v>
          </cell>
          <cell r="H70" t="str">
            <v>高須　克弥</v>
          </cell>
          <cell r="I70" t="str">
            <v>訪問介護</v>
          </cell>
          <cell r="J70" t="str">
            <v>ﾀｶｽﾍﾙﾊﾟｰｽﾃｰｼｮﾝ</v>
          </cell>
          <cell r="K70" t="str">
            <v>高須ヘルパーステーション</v>
          </cell>
          <cell r="L70">
            <v>4440495</v>
          </cell>
          <cell r="N70" t="str">
            <v>愛知県幡豆郡一色町赤羽上郷中１１３番地１</v>
          </cell>
          <cell r="O70" t="str">
            <v>現存</v>
          </cell>
          <cell r="P70" t="str">
            <v>一般</v>
          </cell>
          <cell r="Q70">
            <v>37057</v>
          </cell>
          <cell r="R70">
            <v>39614</v>
          </cell>
          <cell r="S70">
            <v>41804</v>
          </cell>
          <cell r="T70">
            <v>41804</v>
          </cell>
          <cell r="U70">
            <v>39462</v>
          </cell>
          <cell r="V70">
            <v>39479</v>
          </cell>
          <cell r="W70">
            <v>37057</v>
          </cell>
          <cell r="X70">
            <v>39326</v>
          </cell>
          <cell r="AC70">
            <v>19</v>
          </cell>
          <cell r="AD70">
            <v>39613</v>
          </cell>
          <cell r="AF70" t="str">
            <v>ﾀｶｽﾍﾙﾊﾟｰｽﾃｰｼｮﾝ</v>
          </cell>
          <cell r="AG70" t="str">
            <v>高須ヘルパーステーション</v>
          </cell>
          <cell r="AH70" t="str">
            <v>0563-72-0531</v>
          </cell>
          <cell r="AI70" t="str">
            <v>0563-72-0527</v>
          </cell>
          <cell r="AJ70">
            <v>39479</v>
          </cell>
        </row>
        <row r="71">
          <cell r="B71">
            <v>2372101051</v>
          </cell>
          <cell r="C71" t="str">
            <v>有限会社ジェイ・エム・エム</v>
          </cell>
          <cell r="D71">
            <v>4440201</v>
          </cell>
          <cell r="E71" t="str">
            <v>愛知県岡崎市上和田町ヒソ畑１８－２</v>
          </cell>
          <cell r="F71" t="str">
            <v>0564-55-3517</v>
          </cell>
          <cell r="G71" t="str">
            <v>代表取締役</v>
          </cell>
          <cell r="H71" t="str">
            <v>板倉　正典</v>
          </cell>
          <cell r="I71" t="str">
            <v>居宅介護支援</v>
          </cell>
          <cell r="J71" t="str">
            <v>ｵｶｻﾞｷｷﾀｶｲｺﾞｼｴﾝｾﾝﾀｰ</v>
          </cell>
          <cell r="K71" t="str">
            <v>岡崎北介護支援センター</v>
          </cell>
          <cell r="L71">
            <v>4443175</v>
          </cell>
          <cell r="N71" t="str">
            <v>愛知県岡崎市真伝2丁目1番地4</v>
          </cell>
          <cell r="O71" t="str">
            <v>現存</v>
          </cell>
          <cell r="P71" t="str">
            <v>一般</v>
          </cell>
          <cell r="Q71">
            <v>37071</v>
          </cell>
          <cell r="R71">
            <v>39628</v>
          </cell>
          <cell r="S71">
            <v>41818</v>
          </cell>
          <cell r="T71">
            <v>41818</v>
          </cell>
          <cell r="U71">
            <v>38808</v>
          </cell>
          <cell r="V71">
            <v>38868</v>
          </cell>
          <cell r="W71">
            <v>37071</v>
          </cell>
          <cell r="X71">
            <v>39114</v>
          </cell>
          <cell r="AC71">
            <v>19</v>
          </cell>
          <cell r="AD71">
            <v>39627</v>
          </cell>
          <cell r="AF71" t="str">
            <v>ｵｶｻﾞｷｷﾀｶｲｺﾞｼｴﾝｾﾝﾀｰ</v>
          </cell>
          <cell r="AG71" t="str">
            <v>岡崎北介護支援センター</v>
          </cell>
          <cell r="AH71" t="str">
            <v>0564-55-3517</v>
          </cell>
          <cell r="AI71" t="str">
            <v>0564-66-0134</v>
          </cell>
          <cell r="AJ71">
            <v>39479</v>
          </cell>
        </row>
        <row r="72">
          <cell r="B72">
            <v>2372900247</v>
          </cell>
          <cell r="C72" t="str">
            <v>社会福祉法人刈谷市福祉事業団</v>
          </cell>
          <cell r="D72">
            <v>4480024</v>
          </cell>
          <cell r="E72" t="str">
            <v>愛知県刈谷市下重原町３丁目１２０番地</v>
          </cell>
          <cell r="F72" t="str">
            <v>0566-29-0888</v>
          </cell>
          <cell r="G72" t="str">
            <v>理事長</v>
          </cell>
          <cell r="H72" t="str">
            <v>稲垣　健允</v>
          </cell>
          <cell r="I72" t="str">
            <v>通所介護</v>
          </cell>
          <cell r="J72" t="str">
            <v>ﾛｳｼﾞﾝﾃﾞｲｻｰﾋﾞｽｾﾝﾀｰﾀﾝﾎﾟﾎﾟ</v>
          </cell>
          <cell r="K72" t="str">
            <v>老人デイサービスセンターたんぽぽ</v>
          </cell>
          <cell r="L72">
            <v>4480803</v>
          </cell>
          <cell r="N72" t="str">
            <v>愛知県刈谷市野田町西田７８番地２</v>
          </cell>
          <cell r="O72" t="str">
            <v>現存</v>
          </cell>
          <cell r="P72" t="str">
            <v>一般</v>
          </cell>
          <cell r="Q72">
            <v>37071</v>
          </cell>
          <cell r="R72">
            <v>39628</v>
          </cell>
          <cell r="S72">
            <v>41818</v>
          </cell>
          <cell r="T72">
            <v>41818</v>
          </cell>
          <cell r="U72">
            <v>37071</v>
          </cell>
          <cell r="V72">
            <v>37065</v>
          </cell>
          <cell r="W72">
            <v>37071</v>
          </cell>
          <cell r="X72">
            <v>39173</v>
          </cell>
          <cell r="AC72">
            <v>19</v>
          </cell>
          <cell r="AD72">
            <v>39627</v>
          </cell>
          <cell r="AF72" t="str">
            <v>ﾛｳｼﾞﾝﾃﾞｲｻｰﾋﾞｽｾﾝﾀｰﾀﾝﾎﾟﾎﾟ</v>
          </cell>
          <cell r="AG72" t="str">
            <v>老人デイサービスセンターたんぽぽ</v>
          </cell>
          <cell r="AH72" t="str">
            <v>0566-62-8557</v>
          </cell>
          <cell r="AI72" t="str">
            <v>0566-21-9557</v>
          </cell>
          <cell r="AJ72">
            <v>39479</v>
          </cell>
        </row>
        <row r="73">
          <cell r="B73">
            <v>2373000823</v>
          </cell>
          <cell r="C73" t="str">
            <v>有限会社ハッピーライフ</v>
          </cell>
          <cell r="D73">
            <v>4710822</v>
          </cell>
          <cell r="E73" t="str">
            <v>愛知県豊田市水源町一丁目２４番３４</v>
          </cell>
          <cell r="F73" t="str">
            <v>0565-24-3550</v>
          </cell>
          <cell r="G73" t="str">
            <v>取締役</v>
          </cell>
          <cell r="H73" t="str">
            <v>横山　輝美</v>
          </cell>
          <cell r="I73" t="str">
            <v>訪問介護</v>
          </cell>
          <cell r="J73" t="str">
            <v>ﾕｳｹﾞﾝｶﾞｲｼｬﾊｯﾋﾟｰﾗｲﾌ</v>
          </cell>
          <cell r="K73" t="str">
            <v>有限会社ハッピーライフ</v>
          </cell>
          <cell r="L73">
            <v>4710822</v>
          </cell>
          <cell r="N73" t="str">
            <v>愛知県豊田市水源町一丁目２４番３４</v>
          </cell>
          <cell r="O73" t="str">
            <v>現存</v>
          </cell>
          <cell r="P73" t="str">
            <v>一般</v>
          </cell>
          <cell r="Q73">
            <v>37071</v>
          </cell>
          <cell r="R73" t="str">
            <v>廃止予定（連絡票）</v>
          </cell>
          <cell r="U73">
            <v>37071</v>
          </cell>
          <cell r="V73">
            <v>37065</v>
          </cell>
          <cell r="W73">
            <v>37071</v>
          </cell>
          <cell r="X73">
            <v>38443</v>
          </cell>
          <cell r="AC73">
            <v>19</v>
          </cell>
          <cell r="AD73">
            <v>39627</v>
          </cell>
          <cell r="AF73" t="str">
            <v>ﾕｳｹﾞﾝｶﾞｲｼｬﾊｯﾋﾟｰﾗｲﾌ</v>
          </cell>
          <cell r="AG73" t="str">
            <v>有限会社ハッピーライフ</v>
          </cell>
          <cell r="AH73" t="str">
            <v>0565-24-3550</v>
          </cell>
          <cell r="AI73" t="str">
            <v>0565-24-3550</v>
          </cell>
          <cell r="AJ73">
            <v>38460</v>
          </cell>
        </row>
        <row r="74">
          <cell r="B74">
            <v>2373100342</v>
          </cell>
          <cell r="C74" t="str">
            <v>みかわ市民生活協同組合</v>
          </cell>
          <cell r="D74">
            <v>4400814</v>
          </cell>
          <cell r="E74" t="str">
            <v>愛知県豊橋市前田町２丁目１８番地</v>
          </cell>
          <cell r="F74" t="str">
            <v>0532-53-3711</v>
          </cell>
          <cell r="G74" t="str">
            <v>理事長</v>
          </cell>
          <cell r="H74" t="str">
            <v>八木　憲一郎</v>
          </cell>
          <cell r="I74" t="str">
            <v>訪問介護</v>
          </cell>
          <cell r="J74" t="str">
            <v>ﾐｶﾜｼﾐﾝｾｲｷｮｳｺｰﾌﾟﾌｸｼｻｰﾋﾞｽ･ｱﾝｼﾞｮｳ</v>
          </cell>
          <cell r="K74" t="str">
            <v>みかわ市民生協コープ福祉サービス・安城</v>
          </cell>
          <cell r="L74">
            <v>4441221</v>
          </cell>
          <cell r="N74" t="str">
            <v>愛知県安城市和泉町庄司作１０番地の２４</v>
          </cell>
          <cell r="O74" t="str">
            <v>現存</v>
          </cell>
          <cell r="P74" t="str">
            <v>一般</v>
          </cell>
          <cell r="Q74">
            <v>37071</v>
          </cell>
          <cell r="R74">
            <v>39628</v>
          </cell>
          <cell r="S74">
            <v>41818</v>
          </cell>
          <cell r="T74">
            <v>41818</v>
          </cell>
          <cell r="U74">
            <v>38158</v>
          </cell>
          <cell r="V74">
            <v>38287</v>
          </cell>
          <cell r="W74">
            <v>37071</v>
          </cell>
          <cell r="X74">
            <v>39173</v>
          </cell>
          <cell r="AC74">
            <v>19</v>
          </cell>
          <cell r="AD74">
            <v>39627</v>
          </cell>
          <cell r="AF74" t="str">
            <v>ﾐｶﾜｼﾐﾝｾｲｷｮｳｺｰﾌﾟﾌｸｼｻｰﾋﾞｽ･ｱﾝｼﾞｮｳ</v>
          </cell>
          <cell r="AG74" t="str">
            <v>みかわ市民生協コープ福祉サービス・安城</v>
          </cell>
          <cell r="AH74" t="str">
            <v>0566-73-2033</v>
          </cell>
          <cell r="AI74" t="str">
            <v>0566-73-2292</v>
          </cell>
          <cell r="AJ74">
            <v>39479</v>
          </cell>
        </row>
        <row r="75">
          <cell r="B75">
            <v>2373000609</v>
          </cell>
          <cell r="C75" t="str">
            <v>株式会社ニチイ学館</v>
          </cell>
          <cell r="D75">
            <v>1018688</v>
          </cell>
          <cell r="E75" t="str">
            <v>東京都千代田区神田駿河台二丁目９番地</v>
          </cell>
          <cell r="F75" t="str">
            <v>03-3291-2121</v>
          </cell>
          <cell r="G75" t="str">
            <v>代表取締役</v>
          </cell>
          <cell r="H75" t="str">
            <v>森　嶬</v>
          </cell>
          <cell r="I75" t="str">
            <v>通所介護</v>
          </cell>
          <cell r="J75" t="str">
            <v>ﾆﾁｲｹｱｾﾝﾀｰﾄﾖﾀ</v>
          </cell>
          <cell r="K75" t="str">
            <v>ニチイケアセンター豊田</v>
          </cell>
          <cell r="L75">
            <v>4710064</v>
          </cell>
          <cell r="N75" t="str">
            <v>愛知県豊田市梅坪町６－１２－６</v>
          </cell>
          <cell r="O75" t="str">
            <v>現存</v>
          </cell>
          <cell r="P75" t="str">
            <v>一般</v>
          </cell>
          <cell r="Q75">
            <v>37085</v>
          </cell>
          <cell r="R75">
            <v>39642</v>
          </cell>
          <cell r="S75">
            <v>41832</v>
          </cell>
          <cell r="T75">
            <v>41832</v>
          </cell>
          <cell r="U75">
            <v>39322</v>
          </cell>
          <cell r="V75">
            <v>39385</v>
          </cell>
          <cell r="W75">
            <v>37085</v>
          </cell>
          <cell r="X75">
            <v>39468</v>
          </cell>
          <cell r="AC75">
            <v>19</v>
          </cell>
          <cell r="AD75">
            <v>39641</v>
          </cell>
          <cell r="AF75" t="str">
            <v>ﾆﾁｲｹｱｾﾝﾀｰﾄﾖﾀ</v>
          </cell>
          <cell r="AG75" t="str">
            <v>ニチイケアセンター豊田</v>
          </cell>
          <cell r="AH75" t="str">
            <v>0565-36-6583</v>
          </cell>
          <cell r="AI75" t="str">
            <v>0565-36-6584</v>
          </cell>
          <cell r="AJ75">
            <v>39493</v>
          </cell>
        </row>
        <row r="76">
          <cell r="B76">
            <v>2373100409</v>
          </cell>
          <cell r="C76" t="str">
            <v>株式会社碧介護サービス</v>
          </cell>
          <cell r="D76">
            <v>4460011</v>
          </cell>
          <cell r="E76" t="str">
            <v>愛知県安城市北山崎町北浦１７番地１</v>
          </cell>
          <cell r="F76" t="str">
            <v>0566-71-2100</v>
          </cell>
          <cell r="G76" t="str">
            <v>代表取締役</v>
          </cell>
          <cell r="H76" t="str">
            <v>稲垣　清</v>
          </cell>
          <cell r="I76" t="str">
            <v>通所介護</v>
          </cell>
          <cell r="J76" t="str">
            <v>ﾃﾞｲｻｰﾋﾞｽﾐﾄﾞﾘ</v>
          </cell>
          <cell r="K76" t="str">
            <v>デイサービスみどり</v>
          </cell>
          <cell r="L76">
            <v>4460011</v>
          </cell>
          <cell r="N76" t="str">
            <v>愛知県安城市北山崎町北浦１７番地１</v>
          </cell>
          <cell r="O76" t="str">
            <v>現存</v>
          </cell>
          <cell r="P76" t="str">
            <v>一般</v>
          </cell>
          <cell r="Q76">
            <v>37085</v>
          </cell>
          <cell r="R76">
            <v>39642</v>
          </cell>
          <cell r="S76">
            <v>41832</v>
          </cell>
          <cell r="T76">
            <v>41832</v>
          </cell>
          <cell r="U76">
            <v>39126</v>
          </cell>
          <cell r="V76">
            <v>39128</v>
          </cell>
          <cell r="W76">
            <v>37085</v>
          </cell>
          <cell r="X76">
            <v>39417</v>
          </cell>
          <cell r="AC76">
            <v>19</v>
          </cell>
          <cell r="AD76">
            <v>39641</v>
          </cell>
          <cell r="AF76" t="str">
            <v>ﾃﾞｲｻｰﾋﾞｽﾐﾄﾞﾘ</v>
          </cell>
          <cell r="AG76" t="str">
            <v>デイサービスみどり</v>
          </cell>
          <cell r="AH76" t="str">
            <v>0566-71-2100</v>
          </cell>
          <cell r="AI76" t="str">
            <v>0566-71-2101</v>
          </cell>
          <cell r="AJ76">
            <v>39479</v>
          </cell>
        </row>
        <row r="77">
          <cell r="B77">
            <v>2373100425</v>
          </cell>
          <cell r="C77" t="str">
            <v>有限会社宅老所ジョイ・ジョイ</v>
          </cell>
          <cell r="D77">
            <v>4441214</v>
          </cell>
          <cell r="E77" t="str">
            <v>愛知県安城市榎前町南榎１４－１</v>
          </cell>
          <cell r="F77" t="str">
            <v>0566-73-8666</v>
          </cell>
          <cell r="G77" t="str">
            <v>代表取締役</v>
          </cell>
          <cell r="H77" t="str">
            <v>沓名　富雄</v>
          </cell>
          <cell r="I77" t="str">
            <v>通所介護</v>
          </cell>
          <cell r="J77" t="str">
            <v>ﾀｸﾛｳｼｮｼﾞｮｲ･ｼﾞｮｲ</v>
          </cell>
          <cell r="K77" t="str">
            <v>宅老所ジョイ・ジョイ</v>
          </cell>
          <cell r="L77">
            <v>4441214</v>
          </cell>
          <cell r="N77" t="str">
            <v>愛知県安城市榎前町南榎１４－１</v>
          </cell>
          <cell r="O77" t="str">
            <v>現存</v>
          </cell>
          <cell r="P77" t="str">
            <v>一般</v>
          </cell>
          <cell r="Q77">
            <v>37103</v>
          </cell>
          <cell r="R77">
            <v>39660</v>
          </cell>
          <cell r="S77">
            <v>41850</v>
          </cell>
          <cell r="T77">
            <v>41850</v>
          </cell>
          <cell r="U77">
            <v>37103</v>
          </cell>
          <cell r="V77">
            <v>37092</v>
          </cell>
          <cell r="W77">
            <v>37103</v>
          </cell>
          <cell r="X77">
            <v>38565</v>
          </cell>
          <cell r="AC77">
            <v>19</v>
          </cell>
          <cell r="AD77">
            <v>39659</v>
          </cell>
          <cell r="AF77" t="str">
            <v>ﾀｸﾛｳｼｮｼﾞｮｲ･ｼﾞｮｲ</v>
          </cell>
          <cell r="AG77" t="str">
            <v>宅老所ジョイ・ジョイ</v>
          </cell>
          <cell r="AH77" t="str">
            <v>0566-73-8666</v>
          </cell>
          <cell r="AI77" t="str">
            <v>0566-73-8668</v>
          </cell>
          <cell r="AJ77">
            <v>39479</v>
          </cell>
        </row>
        <row r="78">
          <cell r="B78">
            <v>2373100433</v>
          </cell>
          <cell r="C78" t="str">
            <v>有限会社宅老所ジョイ・ジョイ</v>
          </cell>
          <cell r="D78">
            <v>4441214</v>
          </cell>
          <cell r="E78" t="str">
            <v>愛知県安城市榎前町南榎１４－１</v>
          </cell>
          <cell r="F78" t="str">
            <v>0566-73-8666</v>
          </cell>
          <cell r="G78" t="str">
            <v>代表取締役</v>
          </cell>
          <cell r="H78" t="str">
            <v>沓名　富雄</v>
          </cell>
          <cell r="I78" t="str">
            <v>訪問介護</v>
          </cell>
          <cell r="J78" t="str">
            <v>ｹｱｽﾃｰｼｮﾝｼﾞｮｲ･ｼﾞｮｲ</v>
          </cell>
          <cell r="K78" t="str">
            <v>ケアステーションジョイ・ジョイ</v>
          </cell>
          <cell r="L78">
            <v>4441214</v>
          </cell>
          <cell r="N78" t="str">
            <v>愛知県安城市榎前町南榎１４－１</v>
          </cell>
          <cell r="O78" t="str">
            <v>現存</v>
          </cell>
          <cell r="P78" t="str">
            <v>一般</v>
          </cell>
          <cell r="Q78">
            <v>37103</v>
          </cell>
          <cell r="R78">
            <v>39660</v>
          </cell>
          <cell r="S78">
            <v>41850</v>
          </cell>
          <cell r="T78">
            <v>41850</v>
          </cell>
          <cell r="U78">
            <v>37103</v>
          </cell>
          <cell r="V78">
            <v>37092</v>
          </cell>
          <cell r="W78">
            <v>37103</v>
          </cell>
          <cell r="X78">
            <v>38565</v>
          </cell>
          <cell r="AC78">
            <v>19</v>
          </cell>
          <cell r="AD78">
            <v>39659</v>
          </cell>
          <cell r="AF78" t="str">
            <v>ｹｱｽﾃｰｼｮﾝｼﾞｮｲ･ｼﾞｮｲ</v>
          </cell>
          <cell r="AG78" t="str">
            <v>ケアステーションジョイ・ジョイ</v>
          </cell>
          <cell r="AH78" t="str">
            <v>0566-73-8666</v>
          </cell>
          <cell r="AI78" t="str">
            <v>0566-73-8668</v>
          </cell>
          <cell r="AJ78">
            <v>39479</v>
          </cell>
        </row>
        <row r="79">
          <cell r="B79">
            <v>2373100649</v>
          </cell>
          <cell r="C79" t="str">
            <v>有限会社リョーサン</v>
          </cell>
          <cell r="D79">
            <v>4460063</v>
          </cell>
          <cell r="E79" t="str">
            <v>愛知県安城市昭和町８番９号</v>
          </cell>
          <cell r="F79" t="str">
            <v>0566-75-0013</v>
          </cell>
          <cell r="G79" t="str">
            <v>代表取締役</v>
          </cell>
          <cell r="H79" t="str">
            <v>永井　良三</v>
          </cell>
          <cell r="I79" t="str">
            <v>通所介護</v>
          </cell>
          <cell r="J79" t="str">
            <v>ﾃﾞｲｻｰﾋﾞｽﾖｯｺﾗｼｮｯｱｵｲﾄﾘ</v>
          </cell>
          <cell r="K79" t="str">
            <v>デイサービスよっこらしょっ青い鳥</v>
          </cell>
          <cell r="L79">
            <v>4460063</v>
          </cell>
          <cell r="N79" t="str">
            <v>愛知県安城市昭和町８番９号</v>
          </cell>
          <cell r="O79" t="str">
            <v>現存</v>
          </cell>
          <cell r="P79" t="str">
            <v>一般</v>
          </cell>
          <cell r="Q79">
            <v>37589</v>
          </cell>
          <cell r="U79">
            <v>37589</v>
          </cell>
          <cell r="V79">
            <v>37588</v>
          </cell>
          <cell r="W79">
            <v>37589</v>
          </cell>
          <cell r="X79">
            <v>39335</v>
          </cell>
          <cell r="AC79">
            <v>20</v>
          </cell>
          <cell r="AD79" t="e">
            <v>#NAME?</v>
          </cell>
          <cell r="AF79" t="str">
            <v>ﾃﾞｲｻｰﾋﾞｽﾖｯｺﾗｼｮｯｱｵｲﾄﾘ</v>
          </cell>
          <cell r="AG79" t="str">
            <v>デイサービスよっこらしょっ青い鳥</v>
          </cell>
          <cell r="AH79" t="str">
            <v>0566-75-0013</v>
          </cell>
          <cell r="AI79" t="str">
            <v>0566-75-0281</v>
          </cell>
          <cell r="AJ79">
            <v>39386</v>
          </cell>
        </row>
        <row r="80">
          <cell r="B80">
            <v>2373100441</v>
          </cell>
          <cell r="C80" t="str">
            <v>有限会社あすなろ</v>
          </cell>
          <cell r="D80">
            <v>4460052</v>
          </cell>
          <cell r="E80" t="str">
            <v>愛知県安城市福釜町細池８９－６</v>
          </cell>
          <cell r="F80" t="str">
            <v>0566-92-0445</v>
          </cell>
          <cell r="G80" t="str">
            <v>代表取締役</v>
          </cell>
          <cell r="H80" t="str">
            <v>岡田　まゆみ</v>
          </cell>
          <cell r="I80" t="str">
            <v>訪問介護</v>
          </cell>
          <cell r="J80" t="str">
            <v>ｹｱｽﾃｰｼｮﾝｱｽﾅﾛ</v>
          </cell>
          <cell r="K80" t="str">
            <v>ケアステーションあすなろ</v>
          </cell>
          <cell r="L80">
            <v>4441214</v>
          </cell>
          <cell r="N80" t="str">
            <v>愛知県安城市福釜町細池８９－６</v>
          </cell>
          <cell r="O80" t="str">
            <v>現存</v>
          </cell>
          <cell r="P80" t="str">
            <v>一般</v>
          </cell>
          <cell r="Q80">
            <v>37118</v>
          </cell>
          <cell r="R80">
            <v>39675</v>
          </cell>
          <cell r="S80">
            <v>41865</v>
          </cell>
          <cell r="T80">
            <v>41865</v>
          </cell>
          <cell r="U80">
            <v>37118</v>
          </cell>
          <cell r="V80">
            <v>37117</v>
          </cell>
          <cell r="W80">
            <v>37118</v>
          </cell>
          <cell r="X80">
            <v>39356</v>
          </cell>
          <cell r="AC80">
            <v>19</v>
          </cell>
          <cell r="AD80">
            <v>39674</v>
          </cell>
          <cell r="AF80" t="str">
            <v>ｹｱｽﾃｰｼｮﾝｱｽﾅﾛ</v>
          </cell>
          <cell r="AG80" t="str">
            <v>ケアステーションあすなろ</v>
          </cell>
          <cell r="AH80" t="str">
            <v>0566-92-0445</v>
          </cell>
          <cell r="AI80" t="str">
            <v>0566-92-0445</v>
          </cell>
          <cell r="AJ80">
            <v>39479</v>
          </cell>
        </row>
        <row r="81">
          <cell r="B81">
            <v>2373100458</v>
          </cell>
          <cell r="C81" t="str">
            <v>有限会社あすなろ</v>
          </cell>
          <cell r="D81">
            <v>4460052</v>
          </cell>
          <cell r="E81" t="str">
            <v>愛知県安城市福釜町細池８９－６</v>
          </cell>
          <cell r="F81" t="str">
            <v>0566-92-0445</v>
          </cell>
          <cell r="G81" t="str">
            <v>代表取締役</v>
          </cell>
          <cell r="H81" t="str">
            <v>岡田　まゆみ</v>
          </cell>
          <cell r="I81" t="str">
            <v>通所介護</v>
          </cell>
          <cell r="J81" t="str">
            <v>ﾀｸﾛｳｼｮｱｽﾅﾛ</v>
          </cell>
          <cell r="K81" t="str">
            <v>宅老所あすなろ</v>
          </cell>
          <cell r="L81">
            <v>4468518</v>
          </cell>
          <cell r="N81" t="str">
            <v>愛知県安城市福釜町細池８９－６</v>
          </cell>
          <cell r="O81" t="str">
            <v>現存</v>
          </cell>
          <cell r="P81" t="str">
            <v>一般</v>
          </cell>
          <cell r="Q81">
            <v>37118</v>
          </cell>
          <cell r="R81">
            <v>39675</v>
          </cell>
          <cell r="S81">
            <v>41865</v>
          </cell>
          <cell r="T81">
            <v>41865</v>
          </cell>
          <cell r="U81">
            <v>37118</v>
          </cell>
          <cell r="V81">
            <v>37117</v>
          </cell>
          <cell r="W81">
            <v>37118</v>
          </cell>
          <cell r="X81">
            <v>38565</v>
          </cell>
          <cell r="AC81">
            <v>19</v>
          </cell>
          <cell r="AD81">
            <v>39674</v>
          </cell>
          <cell r="AF81" t="str">
            <v>ﾀｸﾛｳｼｮｱｽﾅﾛ</v>
          </cell>
          <cell r="AG81" t="str">
            <v>宅老所あすなろ</v>
          </cell>
          <cell r="AH81" t="str">
            <v>0566-92-0445</v>
          </cell>
          <cell r="AI81" t="str">
            <v>0566-92-0445</v>
          </cell>
          <cell r="AJ81">
            <v>39479</v>
          </cell>
        </row>
        <row r="82">
          <cell r="B82">
            <v>2373200316</v>
          </cell>
          <cell r="C82" t="str">
            <v>社会福祉法人きらら会</v>
          </cell>
          <cell r="D82">
            <v>4450054</v>
          </cell>
          <cell r="E82" t="str">
            <v>愛知県西尾市平口町大溝77番地</v>
          </cell>
          <cell r="F82" t="str">
            <v>0563-64-0001</v>
          </cell>
          <cell r="G82" t="str">
            <v>理事長</v>
          </cell>
          <cell r="H82" t="str">
            <v>中澤　仁</v>
          </cell>
          <cell r="I82" t="str">
            <v>訪問介護</v>
          </cell>
          <cell r="J82" t="str">
            <v>ﾍﾙﾊﾟｰｽﾃｰｼｮﾝｾﾝﾈﾝﾑﾗ</v>
          </cell>
          <cell r="K82" t="str">
            <v>ヘルパーステーションせんねん村</v>
          </cell>
          <cell r="L82">
            <v>4450054</v>
          </cell>
          <cell r="N82" t="str">
            <v>愛知県西尾市平口町大溝77番地</v>
          </cell>
          <cell r="O82" t="str">
            <v>現存</v>
          </cell>
          <cell r="P82" t="str">
            <v>一般</v>
          </cell>
          <cell r="Q82">
            <v>37118</v>
          </cell>
          <cell r="R82">
            <v>39675</v>
          </cell>
          <cell r="S82">
            <v>41865</v>
          </cell>
          <cell r="T82">
            <v>41865</v>
          </cell>
          <cell r="U82">
            <v>38443</v>
          </cell>
          <cell r="V82">
            <v>38460</v>
          </cell>
          <cell r="W82">
            <v>37118</v>
          </cell>
          <cell r="X82">
            <v>39356</v>
          </cell>
          <cell r="AC82">
            <v>19</v>
          </cell>
          <cell r="AD82">
            <v>39674</v>
          </cell>
          <cell r="AF82" t="str">
            <v>ﾍﾙﾊﾟｰｽﾃｰｼｮﾝｾﾝﾈﾝﾑﾗ</v>
          </cell>
          <cell r="AG82" t="str">
            <v>ヘルパーステーションせんねん村</v>
          </cell>
          <cell r="AH82" t="str">
            <v>0563-64-0001</v>
          </cell>
          <cell r="AI82" t="str">
            <v>0563-64-0370</v>
          </cell>
          <cell r="AJ82">
            <v>39479</v>
          </cell>
        </row>
        <row r="83">
          <cell r="B83">
            <v>2372101077</v>
          </cell>
          <cell r="C83" t="str">
            <v>東洋ウェルフェア株式会社</v>
          </cell>
          <cell r="D83">
            <v>4440038</v>
          </cell>
          <cell r="E83" t="str">
            <v>愛知県岡崎市伝馬通一丁目７８番地</v>
          </cell>
          <cell r="F83" t="str">
            <v>0564-22-7575</v>
          </cell>
          <cell r="G83" t="str">
            <v>代表取締役</v>
          </cell>
          <cell r="H83" t="str">
            <v>太田 陽子</v>
          </cell>
          <cell r="I83" t="str">
            <v>居宅介護支援</v>
          </cell>
          <cell r="J83" t="str">
            <v>ｻﾝ･ｹｱﾌﾟﾗﾝｾﾝﾀｰ</v>
          </cell>
          <cell r="K83" t="str">
            <v>サン・ケアプランセンター</v>
          </cell>
          <cell r="L83">
            <v>4440038</v>
          </cell>
          <cell r="N83" t="str">
            <v>愛知県岡崎市伝馬通１丁目７８</v>
          </cell>
          <cell r="O83" t="str">
            <v>現存</v>
          </cell>
          <cell r="P83" t="str">
            <v>一般</v>
          </cell>
          <cell r="Q83">
            <v>37134</v>
          </cell>
          <cell r="R83">
            <v>39691</v>
          </cell>
          <cell r="S83">
            <v>41881</v>
          </cell>
          <cell r="T83">
            <v>41881</v>
          </cell>
          <cell r="U83">
            <v>38869</v>
          </cell>
          <cell r="V83">
            <v>38971</v>
          </cell>
          <cell r="W83">
            <v>37134</v>
          </cell>
          <cell r="X83">
            <v>39173</v>
          </cell>
          <cell r="Y83">
            <v>37926</v>
          </cell>
          <cell r="AA83">
            <v>38078</v>
          </cell>
          <cell r="AC83">
            <v>19</v>
          </cell>
          <cell r="AD83">
            <v>39690</v>
          </cell>
          <cell r="AF83" t="str">
            <v>ｻﾝ･ｹｱﾌﾟﾗﾝｾﾝﾀｰ</v>
          </cell>
          <cell r="AG83" t="str">
            <v>サン・ケアプランセンター</v>
          </cell>
          <cell r="AH83" t="str">
            <v>0564-59-5156</v>
          </cell>
          <cell r="AI83" t="str">
            <v>0564-59-5157</v>
          </cell>
          <cell r="AJ83">
            <v>39479</v>
          </cell>
        </row>
        <row r="84">
          <cell r="B84">
            <v>2373000856</v>
          </cell>
          <cell r="C84" t="str">
            <v>社会福祉法人豊田みのり福祉会</v>
          </cell>
          <cell r="D84">
            <v>4730923</v>
          </cell>
          <cell r="E84" t="str">
            <v>愛知県豊田市中根町男松７９番地</v>
          </cell>
          <cell r="G84" t="str">
            <v>理事長</v>
          </cell>
          <cell r="H84" t="str">
            <v>岩月　壽</v>
          </cell>
          <cell r="I84" t="str">
            <v>通所介護</v>
          </cell>
          <cell r="J84" t="str">
            <v>ﾐﾉﾘｴﾝﾃﾞｲｻｰﾋﾞｽｾﾝﾀｰ</v>
          </cell>
          <cell r="K84" t="str">
            <v>みのり園デイサービスセンター</v>
          </cell>
          <cell r="L84">
            <v>4730923</v>
          </cell>
          <cell r="N84" t="str">
            <v>愛知県豊田市中根町男松７９番地</v>
          </cell>
          <cell r="O84" t="str">
            <v>現存</v>
          </cell>
          <cell r="P84" t="str">
            <v>一般</v>
          </cell>
          <cell r="Q84">
            <v>37134</v>
          </cell>
          <cell r="R84">
            <v>39691</v>
          </cell>
          <cell r="S84">
            <v>41881</v>
          </cell>
          <cell r="T84">
            <v>41881</v>
          </cell>
          <cell r="U84">
            <v>38814</v>
          </cell>
          <cell r="V84">
            <v>39002</v>
          </cell>
          <cell r="W84">
            <v>37134</v>
          </cell>
          <cell r="X84">
            <v>38626</v>
          </cell>
          <cell r="AC84">
            <v>19</v>
          </cell>
          <cell r="AD84">
            <v>39690</v>
          </cell>
          <cell r="AF84" t="str">
            <v>ﾐﾉﾘｴﾝﾃﾞｲｻｰﾋﾞｽｾﾝﾀｰ</v>
          </cell>
          <cell r="AG84" t="str">
            <v>みのり園デイサービスセンター</v>
          </cell>
          <cell r="AH84" t="str">
            <v>0565-51-0662</v>
          </cell>
          <cell r="AI84" t="str">
            <v>0565-51-0674</v>
          </cell>
          <cell r="AJ84">
            <v>39479</v>
          </cell>
        </row>
        <row r="85">
          <cell r="B85">
            <v>2373000864</v>
          </cell>
          <cell r="C85" t="str">
            <v>社会福祉法人豊田みのり福祉会</v>
          </cell>
          <cell r="D85">
            <v>4730923</v>
          </cell>
          <cell r="E85" t="str">
            <v>愛知県豊田市中根町男松７９番地</v>
          </cell>
          <cell r="G85" t="str">
            <v>理事長</v>
          </cell>
          <cell r="H85" t="str">
            <v>岩月　壽</v>
          </cell>
          <cell r="I85" t="str">
            <v>訪問介護</v>
          </cell>
          <cell r="J85" t="str">
            <v>ﾐﾉﾘｴﾝﾍﾙﾊﾟｰｽﾃｰｼｮﾝ</v>
          </cell>
          <cell r="K85" t="str">
            <v>みのり園ヘルパーステーション</v>
          </cell>
          <cell r="L85">
            <v>4730923</v>
          </cell>
          <cell r="N85" t="str">
            <v>愛知県豊田市中根町男松７９番地</v>
          </cell>
          <cell r="O85" t="str">
            <v>現存</v>
          </cell>
          <cell r="P85" t="str">
            <v>一般</v>
          </cell>
          <cell r="Q85">
            <v>37134</v>
          </cell>
          <cell r="R85">
            <v>39691</v>
          </cell>
          <cell r="S85">
            <v>41881</v>
          </cell>
          <cell r="T85">
            <v>41881</v>
          </cell>
          <cell r="U85">
            <v>38814</v>
          </cell>
          <cell r="V85">
            <v>39002</v>
          </cell>
          <cell r="W85">
            <v>37134</v>
          </cell>
          <cell r="X85">
            <v>39173</v>
          </cell>
          <cell r="AC85">
            <v>19</v>
          </cell>
          <cell r="AD85">
            <v>39690</v>
          </cell>
          <cell r="AF85" t="str">
            <v>ﾐﾉﾘｴﾝﾍﾙﾊﾟｰｽﾃｰｼｮﾝ</v>
          </cell>
          <cell r="AG85" t="str">
            <v>みのり園ヘルパーステーション</v>
          </cell>
          <cell r="AH85" t="str">
            <v>0565-51-0663</v>
          </cell>
          <cell r="AI85" t="str">
            <v>0565-53-5921</v>
          </cell>
          <cell r="AJ85">
            <v>39479</v>
          </cell>
        </row>
        <row r="86">
          <cell r="B86">
            <v>2373000872</v>
          </cell>
          <cell r="C86" t="str">
            <v>社会福祉法人豊田みのり福祉会</v>
          </cell>
          <cell r="D86">
            <v>4730923</v>
          </cell>
          <cell r="E86" t="str">
            <v>愛知県豊田市中根町男松７９番地</v>
          </cell>
          <cell r="G86" t="str">
            <v>理事長</v>
          </cell>
          <cell r="H86" t="str">
            <v>岩月　壽</v>
          </cell>
          <cell r="I86" t="str">
            <v>居宅介護支援</v>
          </cell>
          <cell r="J86" t="str">
            <v>ﾐﾉﾘｴﾝｷｮﾀｸｶｲｺﾞｼｴﾝｾﾝﾀｰ</v>
          </cell>
          <cell r="K86" t="str">
            <v>みのり園居宅介護支援センター</v>
          </cell>
          <cell r="L86">
            <v>4730923</v>
          </cell>
          <cell r="N86" t="str">
            <v>愛知県豊田市中根町男松７９番地</v>
          </cell>
          <cell r="O86" t="str">
            <v>現存</v>
          </cell>
          <cell r="P86" t="str">
            <v>一般</v>
          </cell>
          <cell r="Q86">
            <v>37134</v>
          </cell>
          <cell r="R86">
            <v>39691</v>
          </cell>
          <cell r="S86">
            <v>41881</v>
          </cell>
          <cell r="T86">
            <v>41881</v>
          </cell>
          <cell r="U86">
            <v>38813</v>
          </cell>
          <cell r="V86">
            <v>39002</v>
          </cell>
          <cell r="W86">
            <v>37134</v>
          </cell>
          <cell r="X86">
            <v>39448</v>
          </cell>
          <cell r="AC86">
            <v>19</v>
          </cell>
          <cell r="AD86">
            <v>39690</v>
          </cell>
          <cell r="AF86" t="str">
            <v>ﾐﾉﾘｴﾝｷｮﾀｸｶｲｺﾞｼｴﾝｾﾝﾀｰ</v>
          </cell>
          <cell r="AG86" t="str">
            <v>みのり園居宅介護支援センター</v>
          </cell>
          <cell r="AH86" t="str">
            <v>0565-51-0661</v>
          </cell>
          <cell r="AI86" t="str">
            <v>0565-51-0669</v>
          </cell>
          <cell r="AJ86">
            <v>39493</v>
          </cell>
        </row>
        <row r="87">
          <cell r="B87">
            <v>2374400261</v>
          </cell>
          <cell r="C87" t="str">
            <v>株式会社かみや介護サービス</v>
          </cell>
          <cell r="D87">
            <v>4720026</v>
          </cell>
          <cell r="E87" t="str">
            <v>愛知県知立市上重原町夕田２４番地５</v>
          </cell>
          <cell r="F87" t="str">
            <v>0566-82-1679</v>
          </cell>
          <cell r="G87" t="str">
            <v>代表取締役社長</v>
          </cell>
          <cell r="H87" t="str">
            <v>神谷　一夫</v>
          </cell>
          <cell r="I87" t="str">
            <v>居宅介護支援</v>
          </cell>
          <cell r="J87" t="str">
            <v>ｶﾐﾔｷｮﾀｸｶｲｺﾞｼｴﾝｼﾞｷﾞｮｳｼｮ</v>
          </cell>
          <cell r="K87" t="str">
            <v>かみや居宅介護支援事業所</v>
          </cell>
          <cell r="L87">
            <v>4720052</v>
          </cell>
          <cell r="N87" t="str">
            <v>愛知県知立市弘法一丁目６番地１</v>
          </cell>
          <cell r="O87" t="str">
            <v>現存</v>
          </cell>
          <cell r="P87" t="str">
            <v>一般</v>
          </cell>
          <cell r="Q87">
            <v>37134</v>
          </cell>
          <cell r="R87">
            <v>39691</v>
          </cell>
          <cell r="S87">
            <v>41881</v>
          </cell>
          <cell r="T87">
            <v>41881</v>
          </cell>
          <cell r="U87">
            <v>39361</v>
          </cell>
          <cell r="V87">
            <v>39442</v>
          </cell>
          <cell r="W87">
            <v>37134</v>
          </cell>
          <cell r="X87">
            <v>39142</v>
          </cell>
          <cell r="AC87">
            <v>19</v>
          </cell>
          <cell r="AD87">
            <v>39690</v>
          </cell>
          <cell r="AF87" t="str">
            <v>ｶﾐﾔｷｮﾀｸｶｲｺﾞｼｴﾝｼﾞｷﾞｮｳｼｮ</v>
          </cell>
          <cell r="AG87" t="str">
            <v>かみや居宅介護支援事業所</v>
          </cell>
          <cell r="AH87" t="str">
            <v>0566-84-5267</v>
          </cell>
          <cell r="AI87" t="str">
            <v>0566-84-5287</v>
          </cell>
          <cell r="AJ87">
            <v>39479</v>
          </cell>
        </row>
        <row r="88">
          <cell r="B88">
            <v>2371100450</v>
          </cell>
          <cell r="C88" t="str">
            <v>株式会社せがわ住機</v>
          </cell>
          <cell r="D88">
            <v>4550823</v>
          </cell>
          <cell r="E88" t="str">
            <v>愛知県名古屋市港区惟信町４丁目２９番地の４</v>
          </cell>
          <cell r="F88" t="str">
            <v>052-381-1861</v>
          </cell>
          <cell r="G88" t="str">
            <v>代表取締役</v>
          </cell>
          <cell r="H88" t="str">
            <v>仙波　太朗</v>
          </cell>
          <cell r="I88" t="str">
            <v>福祉用具貸与</v>
          </cell>
          <cell r="J88" t="str">
            <v>ﾏﾂｼﾀﾃﾞﾝｺｳｴｲｼﾞﾌﾘｰｶｲｺﾞﾁｪｰﾝﾐﾅﾄﾃﾝ</v>
          </cell>
          <cell r="K88" t="str">
            <v>松下電工エイジフリー介護チェーンみなと店</v>
          </cell>
          <cell r="L88">
            <v>4550823</v>
          </cell>
          <cell r="N88" t="str">
            <v>愛知県名古屋市港区惟信町４丁目２９番地の４</v>
          </cell>
          <cell r="O88" t="str">
            <v>現存</v>
          </cell>
          <cell r="P88" t="str">
            <v>一般</v>
          </cell>
          <cell r="Q88">
            <v>37148</v>
          </cell>
          <cell r="R88">
            <v>39705</v>
          </cell>
          <cell r="S88">
            <v>41895</v>
          </cell>
          <cell r="T88">
            <v>41895</v>
          </cell>
          <cell r="U88">
            <v>38777</v>
          </cell>
          <cell r="V88">
            <v>39065</v>
          </cell>
          <cell r="W88">
            <v>37148</v>
          </cell>
          <cell r="X88">
            <v>38777</v>
          </cell>
          <cell r="AC88">
            <v>19</v>
          </cell>
          <cell r="AD88">
            <v>39704</v>
          </cell>
          <cell r="AF88" t="str">
            <v>ﾏﾂｼﾀﾃﾞﾝｺｳｴｲｼﾞﾌﾘｰｶｲｺﾞﾁｪｰﾝﾐﾅﾄﾃﾝ</v>
          </cell>
          <cell r="AG88" t="str">
            <v>松下電工エイジフリー介護チェーンみなと店</v>
          </cell>
          <cell r="AH88" t="str">
            <v>052-381-1863</v>
          </cell>
          <cell r="AI88" t="str">
            <v>052-381-9576</v>
          </cell>
          <cell r="AJ88">
            <v>39493</v>
          </cell>
        </row>
        <row r="89">
          <cell r="B89">
            <v>2372900254</v>
          </cell>
          <cell r="C89" t="str">
            <v>大興タクシー株式会社</v>
          </cell>
          <cell r="D89">
            <v>4480851</v>
          </cell>
          <cell r="E89" t="str">
            <v>愛知県刈谷市神田町１丁目５７番地</v>
          </cell>
          <cell r="F89" t="str">
            <v>0566-21-3419</v>
          </cell>
          <cell r="G89" t="str">
            <v>取締役社長</v>
          </cell>
          <cell r="H89" t="str">
            <v>長谷川　外司</v>
          </cell>
          <cell r="I89" t="str">
            <v>訪問介護</v>
          </cell>
          <cell r="J89" t="str">
            <v>ｻﾎﾟｰﾄﾀｲｺｰ</v>
          </cell>
          <cell r="K89" t="str">
            <v>サポートタイコー</v>
          </cell>
          <cell r="L89">
            <v>4480851</v>
          </cell>
          <cell r="N89" t="str">
            <v>愛知県刈谷市神田町１丁目５７番地</v>
          </cell>
          <cell r="O89" t="str">
            <v>現存</v>
          </cell>
          <cell r="P89" t="str">
            <v>一般</v>
          </cell>
          <cell r="Q89">
            <v>37148</v>
          </cell>
          <cell r="R89">
            <v>39705</v>
          </cell>
          <cell r="S89">
            <v>41895</v>
          </cell>
          <cell r="T89">
            <v>41895</v>
          </cell>
          <cell r="U89">
            <v>39295</v>
          </cell>
          <cell r="V89">
            <v>39324</v>
          </cell>
          <cell r="W89">
            <v>37148</v>
          </cell>
          <cell r="X89">
            <v>38930</v>
          </cell>
          <cell r="Y89">
            <v>37606</v>
          </cell>
          <cell r="AA89">
            <v>37773</v>
          </cell>
          <cell r="AC89">
            <v>19</v>
          </cell>
          <cell r="AD89">
            <v>39704</v>
          </cell>
          <cell r="AF89" t="str">
            <v>ｻﾎﾟｰﾄﾀｲｺｰ</v>
          </cell>
          <cell r="AG89" t="str">
            <v>サポートタイコー</v>
          </cell>
          <cell r="AH89" t="str">
            <v>0566-21-3419</v>
          </cell>
          <cell r="AI89" t="str">
            <v>0566-21-2127</v>
          </cell>
          <cell r="AJ89">
            <v>39479</v>
          </cell>
        </row>
        <row r="90">
          <cell r="B90">
            <v>2374400279</v>
          </cell>
          <cell r="C90" t="str">
            <v>有限会社メディカル・オオヤマ</v>
          </cell>
          <cell r="D90">
            <v>4720004</v>
          </cell>
          <cell r="E90" t="str">
            <v>愛知県知立市南陽２丁目４６番地</v>
          </cell>
          <cell r="F90" t="str">
            <v>0566-83-5770</v>
          </cell>
          <cell r="G90" t="str">
            <v>取締役</v>
          </cell>
          <cell r="H90" t="str">
            <v>大山　信子</v>
          </cell>
          <cell r="I90" t="str">
            <v>居宅介護支援</v>
          </cell>
          <cell r="J90" t="str">
            <v>ﾒﾃﾞｨｶﾙ･ｵｵﾔﾏｷｮﾀｸｶｲｺﾞｼｴﾝｼﾞｷﾞｮｳｼｮ</v>
          </cell>
          <cell r="K90" t="str">
            <v>メディカル・オオヤマ居宅介護支援事業所</v>
          </cell>
          <cell r="L90">
            <v>4720004</v>
          </cell>
          <cell r="N90" t="str">
            <v>愛知県知立市南陽２丁目４６番地</v>
          </cell>
          <cell r="O90" t="str">
            <v>現存</v>
          </cell>
          <cell r="P90" t="str">
            <v>一般</v>
          </cell>
          <cell r="Q90">
            <v>37148</v>
          </cell>
          <cell r="R90">
            <v>39705</v>
          </cell>
          <cell r="S90">
            <v>41895</v>
          </cell>
          <cell r="T90">
            <v>41895</v>
          </cell>
          <cell r="U90">
            <v>37148</v>
          </cell>
          <cell r="V90">
            <v>37139</v>
          </cell>
          <cell r="W90">
            <v>37148</v>
          </cell>
          <cell r="AC90">
            <v>19</v>
          </cell>
          <cell r="AD90">
            <v>39704</v>
          </cell>
          <cell r="AF90" t="str">
            <v>ﾒﾃﾞｨｶﾙ･ｵｵﾔﾏｷｮﾀｸｶｲｺﾞｼｴﾝｼﾞｷﾞｮｳｼｮ</v>
          </cell>
          <cell r="AG90" t="str">
            <v>メディカル・オオヤマ居宅介護支援事業所</v>
          </cell>
          <cell r="AH90" t="str">
            <v>0566-83-5770</v>
          </cell>
          <cell r="AI90" t="str">
            <v>0566-83-5770</v>
          </cell>
          <cell r="AJ90">
            <v>39479</v>
          </cell>
        </row>
        <row r="91">
          <cell r="B91">
            <v>2372101085</v>
          </cell>
          <cell r="C91" t="str">
            <v>愛知県高齢者生活協同組合</v>
          </cell>
          <cell r="D91">
            <v>4600021</v>
          </cell>
          <cell r="E91" t="str">
            <v>愛知県名古屋市中区平和二丁目２番３号</v>
          </cell>
          <cell r="F91" t="str">
            <v>052-331-4853</v>
          </cell>
          <cell r="G91" t="str">
            <v>理事長</v>
          </cell>
          <cell r="H91" t="str">
            <v>長谷川　勝彦</v>
          </cell>
          <cell r="I91" t="str">
            <v>通所介護</v>
          </cell>
          <cell r="J91" t="str">
            <v>ｺｳﾚｲｼｬｾｲｷｮｳﾃﾞｨｻｰﾋﾞｽｾﾝﾀｰｶｹﾊｼ</v>
          </cell>
          <cell r="K91" t="str">
            <v>高齢者生協ディサービスセンターかけはし</v>
          </cell>
          <cell r="L91">
            <v>4440038</v>
          </cell>
          <cell r="N91" t="str">
            <v>愛知県岡崎市伝馬通５丁目４８番</v>
          </cell>
          <cell r="O91" t="str">
            <v>現存</v>
          </cell>
          <cell r="P91" t="str">
            <v>一般</v>
          </cell>
          <cell r="Q91">
            <v>37162</v>
          </cell>
          <cell r="R91">
            <v>39719</v>
          </cell>
          <cell r="S91">
            <v>41909</v>
          </cell>
          <cell r="T91">
            <v>41909</v>
          </cell>
          <cell r="U91">
            <v>39321</v>
          </cell>
          <cell r="V91">
            <v>39353</v>
          </cell>
          <cell r="W91">
            <v>37162</v>
          </cell>
          <cell r="X91">
            <v>39295</v>
          </cell>
          <cell r="AC91">
            <v>19</v>
          </cell>
          <cell r="AD91">
            <v>39718</v>
          </cell>
          <cell r="AF91" t="str">
            <v>ｺｳﾚｲｼｬｾｲｷｮｳﾃﾞｨｻｰﾋﾞｽｾﾝﾀｰｶｹﾊｼ</v>
          </cell>
          <cell r="AG91" t="str">
            <v>高齢者生協ディサービスセンターかけはし</v>
          </cell>
          <cell r="AH91" t="str">
            <v>0564-87-4748</v>
          </cell>
          <cell r="AI91" t="str">
            <v>0564-87-4753</v>
          </cell>
          <cell r="AJ91">
            <v>39479</v>
          </cell>
        </row>
        <row r="92">
          <cell r="B92">
            <v>2373100482</v>
          </cell>
          <cell r="C92" t="str">
            <v>株式会社愛知クボタ</v>
          </cell>
          <cell r="D92">
            <v>4460008</v>
          </cell>
          <cell r="E92" t="str">
            <v>愛知県安城市今本町西大塚９－１</v>
          </cell>
          <cell r="F92" t="str">
            <v>0566-98-5711</v>
          </cell>
          <cell r="G92" t="str">
            <v>代表取締役社長</v>
          </cell>
          <cell r="H92" t="str">
            <v>田中　康衛</v>
          </cell>
          <cell r="I92" t="str">
            <v>福祉用具貸与</v>
          </cell>
          <cell r="J92" t="str">
            <v>ｶﾌﾞｼｷｶﾞｲｼｬｱｲﾁｸﾎﾞﾀ</v>
          </cell>
          <cell r="K92" t="str">
            <v>株式会社愛知クボタ</v>
          </cell>
          <cell r="L92">
            <v>4460008</v>
          </cell>
          <cell r="N92" t="str">
            <v>愛知県安城市今本町西大塚９－１</v>
          </cell>
          <cell r="O92" t="str">
            <v>現存</v>
          </cell>
          <cell r="P92" t="str">
            <v>一般</v>
          </cell>
          <cell r="Q92">
            <v>37162</v>
          </cell>
          <cell r="R92">
            <v>39719</v>
          </cell>
          <cell r="S92">
            <v>41909</v>
          </cell>
          <cell r="T92">
            <v>41909</v>
          </cell>
          <cell r="U92">
            <v>37162</v>
          </cell>
          <cell r="V92">
            <v>37154</v>
          </cell>
          <cell r="W92">
            <v>37162</v>
          </cell>
          <cell r="X92">
            <v>38976</v>
          </cell>
          <cell r="AC92">
            <v>19</v>
          </cell>
          <cell r="AD92">
            <v>39718</v>
          </cell>
          <cell r="AF92" t="str">
            <v>ｶﾌﾞｼｷｶﾞｲｼｬｱｲﾁｸﾎﾞﾀ</v>
          </cell>
          <cell r="AG92" t="str">
            <v>株式会社愛知クボタ</v>
          </cell>
          <cell r="AH92" t="str">
            <v>0566-98-5711</v>
          </cell>
          <cell r="AI92" t="str">
            <v>0566-98-3681</v>
          </cell>
          <cell r="AJ92">
            <v>39493</v>
          </cell>
        </row>
        <row r="93">
          <cell r="B93">
            <v>2373200324</v>
          </cell>
          <cell r="C93" t="str">
            <v>株式会社東海ケアグループ</v>
          </cell>
          <cell r="D93">
            <v>4450071</v>
          </cell>
          <cell r="E93" t="str">
            <v>愛知県西尾市熊味町中泡原６２番地１</v>
          </cell>
          <cell r="F93" t="str">
            <v>0563-57-8786</v>
          </cell>
          <cell r="G93" t="str">
            <v>代表取締役</v>
          </cell>
          <cell r="H93" t="str">
            <v>望月　和之</v>
          </cell>
          <cell r="I93" t="str">
            <v>通所介護</v>
          </cell>
          <cell r="J93" t="str">
            <v>ﾃﾞｲｻｰﾋﾞｽﾋﾗﾘ</v>
          </cell>
          <cell r="K93" t="str">
            <v>デイサービスひらり</v>
          </cell>
          <cell r="L93">
            <v>4450082</v>
          </cell>
          <cell r="N93" t="str">
            <v>愛知県西尾市八ツ面町尾屋敷２４－１</v>
          </cell>
          <cell r="O93" t="str">
            <v>現存</v>
          </cell>
          <cell r="P93" t="str">
            <v>一般</v>
          </cell>
          <cell r="Q93">
            <v>37162</v>
          </cell>
          <cell r="R93">
            <v>39719</v>
          </cell>
          <cell r="S93">
            <v>41909</v>
          </cell>
          <cell r="T93">
            <v>41909</v>
          </cell>
          <cell r="U93">
            <v>38261</v>
          </cell>
          <cell r="V93">
            <v>38260</v>
          </cell>
          <cell r="W93">
            <v>37162</v>
          </cell>
          <cell r="X93">
            <v>39203</v>
          </cell>
          <cell r="AC93">
            <v>19</v>
          </cell>
          <cell r="AD93">
            <v>39718</v>
          </cell>
          <cell r="AF93" t="str">
            <v>ﾃﾞｲｻｰﾋﾞｽﾋﾗﾘ</v>
          </cell>
          <cell r="AG93" t="str">
            <v>デイサービスひらり</v>
          </cell>
          <cell r="AH93" t="str">
            <v>0563-53-2428</v>
          </cell>
          <cell r="AI93" t="str">
            <v>0563-53-2429</v>
          </cell>
          <cell r="AJ93">
            <v>39479</v>
          </cell>
        </row>
        <row r="94">
          <cell r="B94">
            <v>2374400287</v>
          </cell>
          <cell r="C94" t="str">
            <v>株式会社かみや介護サービス</v>
          </cell>
          <cell r="D94">
            <v>4720026</v>
          </cell>
          <cell r="E94" t="str">
            <v>愛知県知立市上重原町夕田２４番地５</v>
          </cell>
          <cell r="F94" t="str">
            <v>0566-82-1679</v>
          </cell>
          <cell r="G94" t="str">
            <v>代表取締役社長</v>
          </cell>
          <cell r="H94" t="str">
            <v>神谷　一夫</v>
          </cell>
          <cell r="I94" t="str">
            <v>訪問介護</v>
          </cell>
          <cell r="J94" t="str">
            <v>ｶﾐﾔﾎｳﾓﾝｶｲｺﾞｼﾞｷﾞｮｳｼｮ</v>
          </cell>
          <cell r="K94" t="str">
            <v>かみや訪問介護事業所</v>
          </cell>
          <cell r="L94">
            <v>4720046</v>
          </cell>
          <cell r="N94" t="str">
            <v>愛知県知立市弘法町一丁目6番地1</v>
          </cell>
          <cell r="O94" t="str">
            <v>現存</v>
          </cell>
          <cell r="P94" t="str">
            <v>一般</v>
          </cell>
          <cell r="Q94">
            <v>37162</v>
          </cell>
          <cell r="R94">
            <v>39719</v>
          </cell>
          <cell r="S94">
            <v>41909</v>
          </cell>
          <cell r="T94">
            <v>41909</v>
          </cell>
          <cell r="U94">
            <v>39142</v>
          </cell>
          <cell r="V94">
            <v>39398</v>
          </cell>
          <cell r="W94">
            <v>37162</v>
          </cell>
          <cell r="X94">
            <v>39356</v>
          </cell>
          <cell r="AC94">
            <v>19</v>
          </cell>
          <cell r="AD94">
            <v>39718</v>
          </cell>
          <cell r="AF94" t="str">
            <v>ｶﾐﾔﾎｳﾓﾝｶｲｺﾞｼﾞｷﾞｮｳｼｮ</v>
          </cell>
          <cell r="AG94" t="str">
            <v>かみや訪問介護事業所</v>
          </cell>
          <cell r="AH94" t="str">
            <v>0566-84-5267</v>
          </cell>
          <cell r="AI94" t="str">
            <v>0566-84-5287</v>
          </cell>
          <cell r="AJ94">
            <v>39479</v>
          </cell>
        </row>
        <row r="95">
          <cell r="B95">
            <v>2375900228</v>
          </cell>
          <cell r="C95" t="str">
            <v>有限会社ズー・コーポレーション</v>
          </cell>
          <cell r="D95">
            <v>4648545</v>
          </cell>
          <cell r="E95" t="str">
            <v>愛知県名古屋市千種区仲田二丁目８番１０号</v>
          </cell>
          <cell r="F95" t="str">
            <v>052-745-5577</v>
          </cell>
          <cell r="G95" t="str">
            <v>代表取締役</v>
          </cell>
          <cell r="H95" t="str">
            <v>加藤　智</v>
          </cell>
          <cell r="I95" t="str">
            <v>通所介護</v>
          </cell>
          <cell r="J95" t="str">
            <v>ﾆｼﾊｽﾞﾃﾞｲｻｰﾋﾞｽｾﾝﾀｰﾐﾝﾅﾉﾋﾛﾊﾞ</v>
          </cell>
          <cell r="K95" t="str">
            <v>西幡豆デイサービスセンターみんなのひろば</v>
          </cell>
          <cell r="L95">
            <v>4440703</v>
          </cell>
          <cell r="N95" t="str">
            <v>愛知県幡豆郡幡豆町西幡豆字山副６３－１</v>
          </cell>
          <cell r="O95" t="str">
            <v>現存</v>
          </cell>
          <cell r="P95" t="str">
            <v>一般</v>
          </cell>
          <cell r="Q95">
            <v>37162</v>
          </cell>
          <cell r="R95">
            <v>39719</v>
          </cell>
          <cell r="S95">
            <v>41909</v>
          </cell>
          <cell r="T95">
            <v>41909</v>
          </cell>
          <cell r="U95">
            <v>37162</v>
          </cell>
          <cell r="V95">
            <v>37154</v>
          </cell>
          <cell r="W95">
            <v>37162</v>
          </cell>
          <cell r="X95">
            <v>39345</v>
          </cell>
          <cell r="AC95">
            <v>19</v>
          </cell>
          <cell r="AD95">
            <v>39718</v>
          </cell>
          <cell r="AF95" t="str">
            <v>ﾆｼﾊｽﾞﾃﾞｲｻｰﾋﾞｽｾﾝﾀｰﾐﾝﾅﾉﾋﾛﾊﾞ</v>
          </cell>
          <cell r="AG95" t="str">
            <v>西幡豆デイサービスセンターみんなのひろば</v>
          </cell>
          <cell r="AH95" t="str">
            <v>0563-63-0555</v>
          </cell>
          <cell r="AI95" t="str">
            <v>0563-63-0563</v>
          </cell>
          <cell r="AJ95">
            <v>39479</v>
          </cell>
        </row>
        <row r="96">
          <cell r="B96">
            <v>2376100141</v>
          </cell>
          <cell r="C96" t="str">
            <v>社会福祉法人翔寿会</v>
          </cell>
          <cell r="D96">
            <v>4700207</v>
          </cell>
          <cell r="E96" t="str">
            <v>愛知県西加茂郡三好町福谷字寺田４番地</v>
          </cell>
          <cell r="F96" t="str">
            <v>05613-3-0788</v>
          </cell>
          <cell r="G96" t="str">
            <v>理事長</v>
          </cell>
          <cell r="H96" t="str">
            <v>鈴木　睦子</v>
          </cell>
          <cell r="I96" t="str">
            <v>居宅介護支援</v>
          </cell>
          <cell r="J96" t="str">
            <v>ｷｮﾀｸｶｲｺﾞｼｴﾝｼﾞｷﾞｮｳｼｮｻﾄｲﾓ</v>
          </cell>
          <cell r="K96" t="str">
            <v>居宅介護支援事業所さといも</v>
          </cell>
          <cell r="L96">
            <v>4700207</v>
          </cell>
          <cell r="N96" t="str">
            <v>愛知県西加茂郡三好町福谷字寺田４番地</v>
          </cell>
          <cell r="O96" t="str">
            <v>現存</v>
          </cell>
          <cell r="P96" t="str">
            <v>一般</v>
          </cell>
          <cell r="Q96">
            <v>37162</v>
          </cell>
          <cell r="R96">
            <v>39719</v>
          </cell>
          <cell r="S96">
            <v>41909</v>
          </cell>
          <cell r="T96">
            <v>41909</v>
          </cell>
          <cell r="U96">
            <v>37502</v>
          </cell>
          <cell r="V96">
            <v>39086</v>
          </cell>
          <cell r="W96">
            <v>37162</v>
          </cell>
          <cell r="X96">
            <v>39336</v>
          </cell>
          <cell r="AC96">
            <v>19</v>
          </cell>
          <cell r="AD96">
            <v>39718</v>
          </cell>
          <cell r="AF96" t="str">
            <v>ｷｮﾀｸｶｲｺﾞｼｴﾝｼﾞｷﾞｮｳｼｮｻﾄｲﾓ</v>
          </cell>
          <cell r="AG96" t="str">
            <v>居宅介護支援事業所さといも</v>
          </cell>
          <cell r="AH96" t="str">
            <v>05613-3-0788</v>
          </cell>
          <cell r="AI96" t="str">
            <v>05613-3-0786</v>
          </cell>
          <cell r="AJ96">
            <v>39479</v>
          </cell>
        </row>
        <row r="97">
          <cell r="B97">
            <v>2376100158</v>
          </cell>
          <cell r="C97" t="str">
            <v>社会福祉法人翔寿会</v>
          </cell>
          <cell r="D97">
            <v>4700207</v>
          </cell>
          <cell r="E97" t="str">
            <v>愛知県西加茂郡三好町福谷字寺田４番地</v>
          </cell>
          <cell r="F97" t="str">
            <v>05613-3-0788</v>
          </cell>
          <cell r="G97" t="str">
            <v>理事長</v>
          </cell>
          <cell r="H97" t="str">
            <v>鈴木　睦子</v>
          </cell>
          <cell r="I97" t="str">
            <v>通所介護</v>
          </cell>
          <cell r="J97" t="str">
            <v>ﾛｳｼﾞﾝﾃﾞｲｻｰﾋﾞｽｾﾝﾀｰｴﾝﾄﾞｳ</v>
          </cell>
          <cell r="K97" t="str">
            <v>老人デイサービスセンターえんどう</v>
          </cell>
          <cell r="L97">
            <v>4700207</v>
          </cell>
          <cell r="N97" t="str">
            <v>愛知県西加茂郡三好町福谷字寺田４番地</v>
          </cell>
          <cell r="O97" t="str">
            <v>現存</v>
          </cell>
          <cell r="P97" t="str">
            <v>一般</v>
          </cell>
          <cell r="Q97">
            <v>37162</v>
          </cell>
          <cell r="R97">
            <v>39719</v>
          </cell>
          <cell r="S97">
            <v>41909</v>
          </cell>
          <cell r="T97">
            <v>41909</v>
          </cell>
          <cell r="U97">
            <v>37502</v>
          </cell>
          <cell r="V97">
            <v>39086</v>
          </cell>
          <cell r="W97">
            <v>37162</v>
          </cell>
          <cell r="X97">
            <v>39001</v>
          </cell>
          <cell r="AC97">
            <v>19</v>
          </cell>
          <cell r="AD97">
            <v>39718</v>
          </cell>
          <cell r="AF97" t="str">
            <v>ﾛｳｼﾞﾝﾃﾞｲｻｰﾋﾞｽｾﾝﾀｰｴﾝﾄﾞｳ</v>
          </cell>
          <cell r="AG97" t="str">
            <v>老人デイサービスセンターえんどう</v>
          </cell>
          <cell r="AH97" t="str">
            <v>05613-3-0788</v>
          </cell>
          <cell r="AI97" t="str">
            <v>05613-3-0786</v>
          </cell>
          <cell r="AJ97">
            <v>39479</v>
          </cell>
        </row>
        <row r="98">
          <cell r="B98">
            <v>2364490041</v>
          </cell>
          <cell r="C98" t="str">
            <v>株式会社かみや介護サービス</v>
          </cell>
          <cell r="D98">
            <v>4720026</v>
          </cell>
          <cell r="E98" t="str">
            <v>愛知県知立市上重原町夕田２４番地５</v>
          </cell>
          <cell r="F98" t="str">
            <v>0566-82-1679</v>
          </cell>
          <cell r="G98" t="str">
            <v>代表取締役社長</v>
          </cell>
          <cell r="H98" t="str">
            <v>神谷　一夫</v>
          </cell>
          <cell r="I98" t="str">
            <v>訪問看護</v>
          </cell>
          <cell r="J98" t="str">
            <v>ｶﾐﾔﾎｳﾓﾝｶﾝｺﾞｽﾃｰｼｮﾝ</v>
          </cell>
          <cell r="K98" t="str">
            <v>かみや訪問看護ステーション</v>
          </cell>
          <cell r="L98">
            <v>4720046</v>
          </cell>
          <cell r="N98" t="str">
            <v>愛知県知立市弘法町一丁目6番地1</v>
          </cell>
          <cell r="O98" t="str">
            <v>現存</v>
          </cell>
          <cell r="P98" t="str">
            <v>一般</v>
          </cell>
          <cell r="Q98">
            <v>37225</v>
          </cell>
          <cell r="U98">
            <v>39361</v>
          </cell>
          <cell r="V98">
            <v>39398</v>
          </cell>
          <cell r="W98">
            <v>37225</v>
          </cell>
          <cell r="X98">
            <v>39234</v>
          </cell>
          <cell r="AC98">
            <v>20</v>
          </cell>
          <cell r="AD98">
            <v>39781</v>
          </cell>
          <cell r="AF98" t="str">
            <v>ｶﾐﾔﾎｳﾓﾝｶﾝｺﾞｽﾃｰｼｮﾝ</v>
          </cell>
          <cell r="AG98" t="str">
            <v>かみや訪問看護ステーション</v>
          </cell>
          <cell r="AH98" t="str">
            <v>0566-84-5267</v>
          </cell>
          <cell r="AI98" t="str">
            <v>0566-82-1679</v>
          </cell>
          <cell r="AJ98">
            <v>39324</v>
          </cell>
        </row>
        <row r="99">
          <cell r="B99">
            <v>2372800348</v>
          </cell>
          <cell r="C99" t="str">
            <v>有限会社エス・ケイ・シイ</v>
          </cell>
          <cell r="D99">
            <v>4470863</v>
          </cell>
          <cell r="E99" t="str">
            <v>愛知県碧南市新川町５丁目１２３番地</v>
          </cell>
          <cell r="F99" t="str">
            <v>0566-48-6333</v>
          </cell>
          <cell r="G99" t="str">
            <v>取締役</v>
          </cell>
          <cell r="H99" t="str">
            <v>堀尾　慧子</v>
          </cell>
          <cell r="I99" t="str">
            <v>通所介護</v>
          </cell>
          <cell r="J99" t="str">
            <v>ﾂﾙｶﾞｻｷﾃﾞｲｻｰﾋﾞｽﾎﾞﾁﾎﾞﾁﾄ</v>
          </cell>
          <cell r="K99" t="str">
            <v>鶴ヶ崎デイサービスぼちぼちと</v>
          </cell>
          <cell r="L99">
            <v>4470863</v>
          </cell>
          <cell r="N99" t="str">
            <v>愛知県碧南市新川町５丁目１２３番地</v>
          </cell>
          <cell r="O99" t="str">
            <v>現存</v>
          </cell>
          <cell r="P99" t="str">
            <v>一般</v>
          </cell>
          <cell r="Q99">
            <v>37225</v>
          </cell>
          <cell r="U99">
            <v>37225</v>
          </cell>
          <cell r="V99">
            <v>37215</v>
          </cell>
          <cell r="W99">
            <v>37225</v>
          </cell>
          <cell r="X99">
            <v>39083</v>
          </cell>
          <cell r="AC99">
            <v>20</v>
          </cell>
          <cell r="AD99">
            <v>39781</v>
          </cell>
          <cell r="AF99" t="str">
            <v>ﾂﾙｶﾞｻｷﾃﾞｲｻｰﾋﾞｽﾎﾞﾁﾎﾞﾁﾄ</v>
          </cell>
          <cell r="AG99" t="str">
            <v>鶴ヶ崎デイサービスぼちぼちと</v>
          </cell>
          <cell r="AH99" t="str">
            <v>0566-46-5220</v>
          </cell>
          <cell r="AI99" t="str">
            <v>0566-46-5220</v>
          </cell>
          <cell r="AJ99">
            <v>39141</v>
          </cell>
        </row>
        <row r="100">
          <cell r="B100">
            <v>2312800119</v>
          </cell>
          <cell r="C100" t="str">
            <v>医療法人愛生館</v>
          </cell>
          <cell r="D100">
            <v>4470863</v>
          </cell>
          <cell r="E100" t="str">
            <v>愛知県碧南市新川町３丁目８８番地</v>
          </cell>
          <cell r="F100" t="str">
            <v>0566-41-0004</v>
          </cell>
          <cell r="G100" t="str">
            <v>理事長</v>
          </cell>
          <cell r="H100" t="str">
            <v>小林　武彦</v>
          </cell>
          <cell r="I100" t="str">
            <v>訪問リハビリテーション</v>
          </cell>
          <cell r="J100" t="str">
            <v>ｺﾊﾞﾔｼｷﾈﾝﾋﾞｮｳｲﾝ</v>
          </cell>
          <cell r="K100" t="str">
            <v>小林記念病院</v>
          </cell>
          <cell r="L100">
            <v>4470863</v>
          </cell>
          <cell r="N100" t="str">
            <v>愛知県碧南市新川町３丁目８８番地</v>
          </cell>
          <cell r="O100" t="str">
            <v>現存</v>
          </cell>
          <cell r="P100" t="str">
            <v>一般</v>
          </cell>
          <cell r="Q100">
            <v>37603</v>
          </cell>
          <cell r="U100">
            <v>36616</v>
          </cell>
          <cell r="V100">
            <v>37595</v>
          </cell>
          <cell r="W100">
            <v>37603</v>
          </cell>
          <cell r="X100">
            <v>38200</v>
          </cell>
          <cell r="AC100">
            <v>20</v>
          </cell>
          <cell r="AD100" t="e">
            <v>#NAME?</v>
          </cell>
          <cell r="AF100" t="str">
            <v>ｺﾊﾞﾔｼｷﾈﾝﾋﾞｮｳｲﾝ</v>
          </cell>
          <cell r="AG100" t="str">
            <v>小林記念病院</v>
          </cell>
          <cell r="AH100" t="str">
            <v>0566-41-0004</v>
          </cell>
          <cell r="AI100" t="str">
            <v>0566-48-5157</v>
          </cell>
          <cell r="AJ100">
            <v>38289</v>
          </cell>
        </row>
        <row r="101">
          <cell r="B101">
            <v>2372900411</v>
          </cell>
          <cell r="C101" t="str">
            <v>ケアパートナー株式会社</v>
          </cell>
          <cell r="D101">
            <v>1080075</v>
          </cell>
          <cell r="E101" t="str">
            <v>東京都港区港南二丁目１６番１号</v>
          </cell>
          <cell r="F101" t="str">
            <v>03-6718-9077</v>
          </cell>
          <cell r="G101" t="str">
            <v>代表取締役</v>
          </cell>
          <cell r="H101" t="str">
            <v>川原　満隆</v>
          </cell>
          <cell r="I101" t="str">
            <v>居宅介護支援</v>
          </cell>
          <cell r="J101" t="str">
            <v>ｹｱﾊﾟｰﾄﾅｰｶﾘﾔ</v>
          </cell>
          <cell r="K101" t="str">
            <v>ケアパートナー刈谷</v>
          </cell>
          <cell r="L101">
            <v>4480008</v>
          </cell>
          <cell r="N101" t="str">
            <v>愛知県刈谷市今岡町荒神３２</v>
          </cell>
          <cell r="O101" t="str">
            <v>現存</v>
          </cell>
          <cell r="P101" t="str">
            <v>一般</v>
          </cell>
          <cell r="Q101">
            <v>37603</v>
          </cell>
          <cell r="U101">
            <v>39448</v>
          </cell>
          <cell r="V101">
            <v>39492</v>
          </cell>
          <cell r="W101">
            <v>37603</v>
          </cell>
          <cell r="X101">
            <v>39173</v>
          </cell>
          <cell r="AC101">
            <v>20</v>
          </cell>
          <cell r="AD101" t="e">
            <v>#NAME?</v>
          </cell>
          <cell r="AF101" t="str">
            <v>ｹｱﾊﾟｰﾄﾅｰｶﾘﾔ</v>
          </cell>
          <cell r="AG101" t="str">
            <v>ケアパートナー刈谷</v>
          </cell>
          <cell r="AH101" t="str">
            <v>0566-62-7567</v>
          </cell>
          <cell r="AI101" t="str">
            <v>0566-35-0114</v>
          </cell>
          <cell r="AJ101">
            <v>39162</v>
          </cell>
        </row>
        <row r="102">
          <cell r="B102">
            <v>2372900411</v>
          </cell>
          <cell r="C102" t="str">
            <v>ケアパートナー株式会社</v>
          </cell>
          <cell r="D102">
            <v>1080075</v>
          </cell>
          <cell r="E102" t="str">
            <v>東京都港区港南二丁目１６番１号</v>
          </cell>
          <cell r="F102" t="str">
            <v>03-6718-9077</v>
          </cell>
          <cell r="G102" t="str">
            <v>代表取締役</v>
          </cell>
          <cell r="H102" t="str">
            <v>川原　満隆</v>
          </cell>
          <cell r="I102" t="str">
            <v>通所介護</v>
          </cell>
          <cell r="J102" t="str">
            <v>ｹｱﾊﾟｰﾄﾅｰｶﾘﾔ</v>
          </cell>
          <cell r="K102" t="str">
            <v>ケアパートナー刈谷</v>
          </cell>
          <cell r="L102">
            <v>4480008</v>
          </cell>
          <cell r="N102" t="str">
            <v>愛知県刈谷市今岡町荒神３２</v>
          </cell>
          <cell r="O102" t="str">
            <v>現存</v>
          </cell>
          <cell r="P102" t="str">
            <v>一般</v>
          </cell>
          <cell r="Q102">
            <v>37603</v>
          </cell>
          <cell r="U102">
            <v>39448</v>
          </cell>
          <cell r="V102">
            <v>39492</v>
          </cell>
          <cell r="W102">
            <v>37603</v>
          </cell>
          <cell r="X102">
            <v>39264</v>
          </cell>
          <cell r="AC102">
            <v>20</v>
          </cell>
          <cell r="AD102" t="e">
            <v>#NAME?</v>
          </cell>
          <cell r="AF102" t="str">
            <v>ｹｱﾊﾟｰﾄﾅｰｶﾘﾔ</v>
          </cell>
          <cell r="AG102" t="str">
            <v>ケアパートナー刈谷</v>
          </cell>
          <cell r="AH102" t="str">
            <v>0566-62-7566</v>
          </cell>
          <cell r="AI102" t="str">
            <v>0566-35-0114</v>
          </cell>
          <cell r="AJ102">
            <v>39353</v>
          </cell>
        </row>
        <row r="103">
          <cell r="B103">
            <v>2373200340</v>
          </cell>
          <cell r="C103" t="str">
            <v>特定非営利活動法人大樹の会</v>
          </cell>
          <cell r="D103">
            <v>4450872</v>
          </cell>
          <cell r="E103" t="str">
            <v>愛知県西尾市矢曽根町下前田２番地１</v>
          </cell>
          <cell r="F103" t="str">
            <v>0563-53-9597</v>
          </cell>
          <cell r="G103" t="str">
            <v>理事長</v>
          </cell>
          <cell r="H103" t="str">
            <v>布間　裕子</v>
          </cell>
          <cell r="I103" t="str">
            <v>訪問介護</v>
          </cell>
          <cell r="J103" t="str">
            <v>ﾄｸﾃｲﾋｴｲﾘｶﾂﾄﾞｳﾎｳｼﾞﾝﾀｲｼﾞｭﾉｶｲﾎｳﾓﾝｶｲｺﾞｼﾞｷﾞｮｳｼｮ</v>
          </cell>
          <cell r="K103" t="str">
            <v>特定非営利活動法人大樹の会訪問介護事業所</v>
          </cell>
          <cell r="L103">
            <v>4450872</v>
          </cell>
          <cell r="N103" t="str">
            <v>愛知県西尾市矢曽根町下前田２番地１</v>
          </cell>
          <cell r="O103" t="str">
            <v>現存</v>
          </cell>
          <cell r="P103" t="str">
            <v>一般</v>
          </cell>
          <cell r="Q103">
            <v>37239</v>
          </cell>
          <cell r="U103">
            <v>38126</v>
          </cell>
          <cell r="V103">
            <v>38224</v>
          </cell>
          <cell r="W103">
            <v>37239</v>
          </cell>
          <cell r="X103">
            <v>39234</v>
          </cell>
          <cell r="AC103">
            <v>20</v>
          </cell>
          <cell r="AD103">
            <v>39795</v>
          </cell>
          <cell r="AF103" t="str">
            <v>ﾄｸﾃｲﾋｴｲﾘｶﾂﾄﾞｳﾎｳｼﾞﾝﾀｲｼﾞｭﾉｶｲﾎｳﾓﾝｶｲｺﾞｼﾞｷﾞｮｳｼｮ</v>
          </cell>
          <cell r="AG103" t="str">
            <v>特定非営利活動法人大樹の会訪問介護事業所</v>
          </cell>
          <cell r="AH103" t="str">
            <v>0563-53-9597</v>
          </cell>
          <cell r="AI103" t="str">
            <v>0563-53-3275</v>
          </cell>
          <cell r="AJ103">
            <v>39324</v>
          </cell>
        </row>
        <row r="104">
          <cell r="B104">
            <v>2372100939</v>
          </cell>
          <cell r="C104" t="str">
            <v>東洋ウェルフェア株式会社</v>
          </cell>
          <cell r="D104">
            <v>4440038</v>
          </cell>
          <cell r="E104" t="str">
            <v>愛知県岡崎市伝馬通一丁目７８番地</v>
          </cell>
          <cell r="F104" t="str">
            <v>0564-22-7575</v>
          </cell>
          <cell r="G104" t="str">
            <v>代表取締役</v>
          </cell>
          <cell r="H104" t="str">
            <v>太田 陽子</v>
          </cell>
          <cell r="I104" t="str">
            <v>訪問介護</v>
          </cell>
          <cell r="J104" t="str">
            <v>ｻﾝ･ｹｱｾﾝﾀｰ</v>
          </cell>
          <cell r="K104" t="str">
            <v>サン・ケアセンター</v>
          </cell>
          <cell r="L104">
            <v>4440825</v>
          </cell>
          <cell r="N104" t="str">
            <v>愛知県岡崎市福岡町通長36番地１</v>
          </cell>
          <cell r="O104" t="str">
            <v>現存</v>
          </cell>
          <cell r="P104" t="str">
            <v>一般</v>
          </cell>
          <cell r="Q104">
            <v>36886</v>
          </cell>
          <cell r="U104">
            <v>38869</v>
          </cell>
          <cell r="V104">
            <v>38971</v>
          </cell>
          <cell r="W104">
            <v>36886</v>
          </cell>
          <cell r="X104">
            <v>39142</v>
          </cell>
          <cell r="AC104">
            <v>20</v>
          </cell>
          <cell r="AD104">
            <v>39807</v>
          </cell>
          <cell r="AF104" t="str">
            <v>ｻﾝ･ｹｱｾﾝﾀｰ</v>
          </cell>
          <cell r="AG104" t="str">
            <v>サン・ケアセンター</v>
          </cell>
          <cell r="AH104" t="str">
            <v>0564-59-5156</v>
          </cell>
          <cell r="AI104" t="str">
            <v>0564-59-5157</v>
          </cell>
          <cell r="AJ104">
            <v>39261</v>
          </cell>
        </row>
        <row r="105">
          <cell r="B105">
            <v>2372100947</v>
          </cell>
          <cell r="C105" t="str">
            <v>有限会社ホームヘルプショップ</v>
          </cell>
          <cell r="D105">
            <v>4440872</v>
          </cell>
          <cell r="E105" t="str">
            <v>愛知県岡崎市竜美新町２６番地１</v>
          </cell>
          <cell r="F105" t="str">
            <v>0564-54-5555</v>
          </cell>
          <cell r="G105" t="str">
            <v>代表取締役</v>
          </cell>
          <cell r="H105" t="str">
            <v>鈴木　惠美子</v>
          </cell>
          <cell r="I105" t="str">
            <v>訪問介護</v>
          </cell>
          <cell r="J105" t="str">
            <v>ｱﾝﾀﾞﾝﾃ</v>
          </cell>
          <cell r="K105" t="str">
            <v>安暖手</v>
          </cell>
          <cell r="L105">
            <v>4440872</v>
          </cell>
          <cell r="N105" t="str">
            <v>愛知県岡崎市竜美新町２６番地１</v>
          </cell>
          <cell r="O105" t="str">
            <v>現存</v>
          </cell>
          <cell r="P105" t="str">
            <v>一般</v>
          </cell>
          <cell r="Q105">
            <v>36886</v>
          </cell>
          <cell r="U105">
            <v>39053</v>
          </cell>
          <cell r="V105">
            <v>39065</v>
          </cell>
          <cell r="W105">
            <v>36886</v>
          </cell>
          <cell r="X105">
            <v>39052</v>
          </cell>
          <cell r="AC105">
            <v>20</v>
          </cell>
          <cell r="AD105">
            <v>39807</v>
          </cell>
          <cell r="AF105" t="str">
            <v>ｱﾝﾀﾞﾝﾃ</v>
          </cell>
          <cell r="AG105" t="str">
            <v>安暖手</v>
          </cell>
          <cell r="AH105" t="str">
            <v>0564-54-5555</v>
          </cell>
          <cell r="AI105" t="str">
            <v>0564-54-5555</v>
          </cell>
          <cell r="AJ105">
            <v>39022</v>
          </cell>
        </row>
        <row r="106">
          <cell r="B106">
            <v>2372101317</v>
          </cell>
          <cell r="C106" t="str">
            <v>有限会社サポートプランニング</v>
          </cell>
          <cell r="D106">
            <v>4440011</v>
          </cell>
          <cell r="E106" t="str">
            <v>愛知県岡崎市欠町字清水田３番地１８</v>
          </cell>
          <cell r="F106" t="str">
            <v>0564-25-4891</v>
          </cell>
          <cell r="G106" t="str">
            <v>代表取締役</v>
          </cell>
          <cell r="H106" t="str">
            <v>吉田　富彦</v>
          </cell>
          <cell r="I106" t="str">
            <v>訪問介護</v>
          </cell>
          <cell r="J106" t="str">
            <v>ﾍﾙﾊﾟｰｽﾃｰｼｮﾝｱﾕﾐ</v>
          </cell>
          <cell r="K106" t="str">
            <v>ヘルパーステーションあゆみ</v>
          </cell>
          <cell r="L106">
            <v>4440001</v>
          </cell>
          <cell r="N106" t="str">
            <v>愛知県岡崎市欠町左義長１番地９</v>
          </cell>
          <cell r="O106" t="str">
            <v>現存</v>
          </cell>
          <cell r="P106" t="str">
            <v>一般</v>
          </cell>
          <cell r="Q106">
            <v>37617</v>
          </cell>
          <cell r="U106">
            <v>37617</v>
          </cell>
          <cell r="V106">
            <v>37610</v>
          </cell>
          <cell r="W106">
            <v>37617</v>
          </cell>
          <cell r="X106">
            <v>39234</v>
          </cell>
          <cell r="AC106">
            <v>20</v>
          </cell>
          <cell r="AD106" t="e">
            <v>#NAME?</v>
          </cell>
          <cell r="AF106" t="str">
            <v>ﾍﾙﾊﾟｰｽﾃｰｼｮﾝｱﾕﾐ</v>
          </cell>
          <cell r="AG106" t="str">
            <v>ヘルパーステーションあゆみ</v>
          </cell>
          <cell r="AH106" t="str">
            <v>0564-65-7695</v>
          </cell>
          <cell r="AI106" t="str">
            <v>0564-65-7696</v>
          </cell>
          <cell r="AJ106">
            <v>39324</v>
          </cell>
        </row>
        <row r="107">
          <cell r="B107">
            <v>2372101325</v>
          </cell>
          <cell r="C107" t="str">
            <v>有限会社サポートプランニング</v>
          </cell>
          <cell r="D107">
            <v>4440011</v>
          </cell>
          <cell r="E107" t="str">
            <v>愛知県岡崎市欠町字清水田３番地１８</v>
          </cell>
          <cell r="F107" t="str">
            <v>0564-25-4891</v>
          </cell>
          <cell r="G107" t="str">
            <v>代表取締役</v>
          </cell>
          <cell r="H107" t="str">
            <v>吉田　富彦</v>
          </cell>
          <cell r="I107" t="str">
            <v>通所介護</v>
          </cell>
          <cell r="J107" t="str">
            <v>ﾃﾞｲｻｰﾋﾞｽｱﾕﾐ</v>
          </cell>
          <cell r="K107" t="str">
            <v>デイサービスあゆみ</v>
          </cell>
          <cell r="L107">
            <v>4440001</v>
          </cell>
          <cell r="N107" t="str">
            <v>愛知県岡崎市欠町左義長１番地９</v>
          </cell>
          <cell r="O107" t="str">
            <v>現存</v>
          </cell>
          <cell r="P107" t="str">
            <v>一般</v>
          </cell>
          <cell r="Q107">
            <v>37617</v>
          </cell>
          <cell r="U107">
            <v>37617</v>
          </cell>
          <cell r="V107">
            <v>37610</v>
          </cell>
          <cell r="W107">
            <v>37617</v>
          </cell>
          <cell r="X107">
            <v>39234</v>
          </cell>
          <cell r="AC107">
            <v>20</v>
          </cell>
          <cell r="AD107" t="e">
            <v>#NAME?</v>
          </cell>
          <cell r="AF107" t="str">
            <v>ﾃﾞｲｻｰﾋﾞｽｱﾕﾐ</v>
          </cell>
          <cell r="AG107" t="str">
            <v>デイサービスあゆみ</v>
          </cell>
          <cell r="AH107" t="str">
            <v>0564-65-7695</v>
          </cell>
          <cell r="AI107" t="str">
            <v>0564-65-7696</v>
          </cell>
          <cell r="AJ107">
            <v>39324</v>
          </cell>
        </row>
        <row r="108">
          <cell r="B108">
            <v>2373000898</v>
          </cell>
          <cell r="C108" t="str">
            <v>社会福祉法人豊田みのり福祉会</v>
          </cell>
          <cell r="D108">
            <v>4730923</v>
          </cell>
          <cell r="E108" t="str">
            <v>愛知県豊田市中根町男松７９番地</v>
          </cell>
          <cell r="G108" t="str">
            <v>理事長</v>
          </cell>
          <cell r="H108" t="str">
            <v>岩月　壽</v>
          </cell>
          <cell r="I108" t="str">
            <v>通所介護</v>
          </cell>
          <cell r="J108" t="str">
            <v>ｲｻﾄｴﾝﾃﾞｲｻｰﾋﾞｽｾﾝﾀｰ</v>
          </cell>
          <cell r="K108" t="str">
            <v>いさと園デイサービスセンター</v>
          </cell>
          <cell r="L108">
            <v>4700372</v>
          </cell>
          <cell r="N108" t="str">
            <v>愛知県豊田市井上町５丁目５８番地</v>
          </cell>
          <cell r="O108" t="str">
            <v>現存</v>
          </cell>
          <cell r="P108" t="str">
            <v>一般</v>
          </cell>
          <cell r="Q108">
            <v>37253</v>
          </cell>
          <cell r="U108">
            <v>38813</v>
          </cell>
          <cell r="V108">
            <v>39002</v>
          </cell>
          <cell r="W108">
            <v>37253</v>
          </cell>
          <cell r="X108">
            <v>39448</v>
          </cell>
          <cell r="AC108">
            <v>20</v>
          </cell>
          <cell r="AD108">
            <v>39809</v>
          </cell>
          <cell r="AF108" t="str">
            <v>ｲｻﾄｴﾝﾃﾞｲｻｰﾋﾞｽｾﾝﾀｰ</v>
          </cell>
          <cell r="AG108" t="str">
            <v>いさと園デイサービスセンター</v>
          </cell>
          <cell r="AH108" t="str">
            <v>0565-43-0611</v>
          </cell>
          <cell r="AI108" t="str">
            <v>0565-43-0612</v>
          </cell>
          <cell r="AJ108">
            <v>39479</v>
          </cell>
        </row>
        <row r="109">
          <cell r="B109">
            <v>2373100516</v>
          </cell>
          <cell r="C109" t="str">
            <v>社会福祉法人愛知慈恵会</v>
          </cell>
          <cell r="D109">
            <v>4910115</v>
          </cell>
          <cell r="E109" t="str">
            <v>愛知県一宮市浅井町西海戸字余陸寺４５番地の１</v>
          </cell>
          <cell r="F109" t="str">
            <v>0586-78-8441</v>
          </cell>
          <cell r="G109" t="str">
            <v>理事長</v>
          </cell>
          <cell r="H109" t="str">
            <v>谷川　喜久雄</v>
          </cell>
          <cell r="I109" t="str">
            <v>居宅介護支援</v>
          </cell>
          <cell r="J109" t="str">
            <v>ｵｶﾞﾜﾉｻﾄｷｮﾀｸｶｲｺﾞｼｴﾝｼﾞｷﾞｮｳｼｮ</v>
          </cell>
          <cell r="K109" t="str">
            <v>小川の里居宅介護支援事業所</v>
          </cell>
          <cell r="L109">
            <v>4441162</v>
          </cell>
          <cell r="N109" t="str">
            <v>愛知県安城市小川町三ツ塚１番地の１</v>
          </cell>
          <cell r="O109" t="str">
            <v>現存</v>
          </cell>
          <cell r="P109" t="str">
            <v>一般</v>
          </cell>
          <cell r="Q109">
            <v>37253</v>
          </cell>
          <cell r="U109">
            <v>39356</v>
          </cell>
          <cell r="V109">
            <v>39385</v>
          </cell>
          <cell r="W109">
            <v>37253</v>
          </cell>
          <cell r="X109">
            <v>39234</v>
          </cell>
          <cell r="AC109">
            <v>20</v>
          </cell>
          <cell r="AD109">
            <v>39809</v>
          </cell>
          <cell r="AF109" t="str">
            <v>ｵｶﾞﾜﾉｻﾄｷｮﾀｸｶｲｺﾞｼｴﾝｼﾞｷﾞｮｳｼｮ</v>
          </cell>
          <cell r="AG109" t="str">
            <v>小川の里居宅介護支援事業所</v>
          </cell>
          <cell r="AH109" t="str">
            <v>0566-73-7011</v>
          </cell>
          <cell r="AI109" t="str">
            <v>0566-73-7010</v>
          </cell>
          <cell r="AJ109">
            <v>39266</v>
          </cell>
        </row>
        <row r="110">
          <cell r="B110">
            <v>2372100954</v>
          </cell>
          <cell r="C110" t="str">
            <v>協和医科器械株式会社</v>
          </cell>
          <cell r="D110">
            <v>4240883</v>
          </cell>
          <cell r="E110" t="str">
            <v>静岡県静岡市清水草薙北３番１８号</v>
          </cell>
          <cell r="F110" t="str">
            <v>0543-45-8105</v>
          </cell>
          <cell r="G110" t="str">
            <v>代表取締役</v>
          </cell>
          <cell r="H110" t="str">
            <v>池谷　保彦</v>
          </cell>
          <cell r="I110" t="str">
            <v>福祉用具貸与</v>
          </cell>
          <cell r="J110" t="str">
            <v>ｷｮｳﾜｲｶｷｶｲｶﾌﾞｼｷｶﾞｲｼｬﾍﾞﾈｯｾﾚｵｶｻﾞｷﾃﾝ</v>
          </cell>
          <cell r="K110" t="str">
            <v>協和医科器械株式会社ベネッセレ岡崎店</v>
          </cell>
          <cell r="L110">
            <v>4440823</v>
          </cell>
          <cell r="N110" t="str">
            <v>愛知県岡崎市上地6丁目31-10</v>
          </cell>
          <cell r="O110" t="str">
            <v>現存</v>
          </cell>
          <cell r="P110" t="str">
            <v>一般</v>
          </cell>
          <cell r="Q110">
            <v>36906</v>
          </cell>
          <cell r="U110">
            <v>39295</v>
          </cell>
          <cell r="V110">
            <v>39324</v>
          </cell>
          <cell r="W110">
            <v>36906</v>
          </cell>
          <cell r="X110">
            <v>38901</v>
          </cell>
          <cell r="AC110">
            <v>20</v>
          </cell>
          <cell r="AD110">
            <v>39827</v>
          </cell>
          <cell r="AF110" t="str">
            <v>ｷｮｳﾜｲｶｷｶｲｶﾌﾞｼｷｶﾞｲｼｬﾍﾞﾈｯｾﾚｵｶｻﾞｷﾃﾝ</v>
          </cell>
          <cell r="AG110" t="str">
            <v>協和医科器械株式会社ベネッセレ岡崎店</v>
          </cell>
          <cell r="AH110" t="str">
            <v>0564-53-1980</v>
          </cell>
          <cell r="AI110" t="str">
            <v>0564-53-5142</v>
          </cell>
          <cell r="AJ110">
            <v>39070</v>
          </cell>
        </row>
        <row r="111">
          <cell r="B111">
            <v>2373200282</v>
          </cell>
          <cell r="C111" t="str">
            <v>社会福祉法人きらら会</v>
          </cell>
          <cell r="D111">
            <v>4450054</v>
          </cell>
          <cell r="E111" t="str">
            <v>愛知県西尾市平口町大溝77番地</v>
          </cell>
          <cell r="F111" t="str">
            <v>0563-57-1531</v>
          </cell>
          <cell r="G111" t="str">
            <v>理事長</v>
          </cell>
          <cell r="H111" t="str">
            <v>中澤　仁</v>
          </cell>
          <cell r="I111" t="str">
            <v>通所介護</v>
          </cell>
          <cell r="J111" t="str">
            <v>ﾃﾞｲｻｰﾋﾞｽｾﾝﾈﾝﾑﾗ</v>
          </cell>
          <cell r="K111" t="str">
            <v>デイサービスせんねん村</v>
          </cell>
          <cell r="L111">
            <v>4450054</v>
          </cell>
          <cell r="N111" t="str">
            <v>愛知県西尾市平口町大溝77番地</v>
          </cell>
          <cell r="O111" t="str">
            <v>現存</v>
          </cell>
          <cell r="P111" t="str">
            <v>一般</v>
          </cell>
          <cell r="Q111">
            <v>36906</v>
          </cell>
          <cell r="U111">
            <v>38808</v>
          </cell>
          <cell r="V111">
            <v>38839</v>
          </cell>
          <cell r="W111">
            <v>36906</v>
          </cell>
          <cell r="X111">
            <v>39417</v>
          </cell>
          <cell r="AC111">
            <v>20</v>
          </cell>
          <cell r="AD111">
            <v>39827</v>
          </cell>
          <cell r="AF111" t="str">
            <v>ﾃﾞｲｻｰﾋﾞｽｾﾝﾈﾝﾑﾗ</v>
          </cell>
          <cell r="AG111" t="str">
            <v>デイサービスせんねん村</v>
          </cell>
          <cell r="AH111" t="str">
            <v>0563-64-0081</v>
          </cell>
          <cell r="AI111" t="str">
            <v>0563-64-0380</v>
          </cell>
          <cell r="AJ111">
            <v>39451</v>
          </cell>
        </row>
        <row r="112">
          <cell r="B112">
            <v>2373200290</v>
          </cell>
          <cell r="C112" t="str">
            <v>社会福祉法人きらら会</v>
          </cell>
          <cell r="D112">
            <v>4450054</v>
          </cell>
          <cell r="E112" t="str">
            <v>愛知県西尾市平口町大溝77番地</v>
          </cell>
          <cell r="F112" t="str">
            <v>0563-57-1531</v>
          </cell>
          <cell r="G112" t="str">
            <v>理事長</v>
          </cell>
          <cell r="H112" t="str">
            <v>中澤　仁</v>
          </cell>
          <cell r="I112" t="str">
            <v>介護老人福祉施設</v>
          </cell>
          <cell r="J112" t="str">
            <v>ﾄｸﾍﾞﾂﾖｳｺﾞﾛｳｼﾞﾝﾎｰﾑｾﾝﾈﾝﾑﾗ</v>
          </cell>
          <cell r="K112" t="str">
            <v>特別養護老人ホームせんねん村</v>
          </cell>
          <cell r="L112">
            <v>4450054</v>
          </cell>
          <cell r="N112" t="str">
            <v>愛知県西尾市平口町大溝77番地</v>
          </cell>
          <cell r="O112" t="str">
            <v>現存</v>
          </cell>
          <cell r="P112" t="str">
            <v>一般</v>
          </cell>
          <cell r="Q112">
            <v>36906</v>
          </cell>
          <cell r="U112">
            <v>38443</v>
          </cell>
          <cell r="V112">
            <v>38460</v>
          </cell>
          <cell r="W112">
            <v>36906</v>
          </cell>
          <cell r="X112">
            <v>39417</v>
          </cell>
          <cell r="AC112">
            <v>20</v>
          </cell>
          <cell r="AD112">
            <v>39827</v>
          </cell>
          <cell r="AF112" t="str">
            <v>ﾄｸﾍﾞﾂﾖｳｺﾞﾛｳｼﾞﾝﾎｰﾑｾﾝﾈﾝﾑﾗ</v>
          </cell>
          <cell r="AG112" t="str">
            <v>特別養護老人ホームせんねん村</v>
          </cell>
          <cell r="AH112" t="str">
            <v>0563-64-0001</v>
          </cell>
          <cell r="AI112" t="str">
            <v>0563-64-0370</v>
          </cell>
          <cell r="AJ112">
            <v>39451</v>
          </cell>
        </row>
        <row r="113">
          <cell r="B113">
            <v>2373200290</v>
          </cell>
          <cell r="C113" t="str">
            <v>社会福祉法人きらら会</v>
          </cell>
          <cell r="D113">
            <v>4450054</v>
          </cell>
          <cell r="E113" t="str">
            <v>愛知県西尾市平口町大溝77番地</v>
          </cell>
          <cell r="F113" t="str">
            <v>0563-57-1531</v>
          </cell>
          <cell r="G113" t="str">
            <v>理事長</v>
          </cell>
          <cell r="H113" t="str">
            <v>中澤　仁</v>
          </cell>
          <cell r="I113" t="str">
            <v>短期入所生活介護</v>
          </cell>
          <cell r="J113" t="str">
            <v>ﾄｸﾍﾞﾂﾖｳｺﾞﾛｳｼﾞﾝﾎｰﾑｾﾝﾈﾝﾑﾗ</v>
          </cell>
          <cell r="K113" t="str">
            <v>特別養護老人ホームせんねん村</v>
          </cell>
          <cell r="L113">
            <v>4450054</v>
          </cell>
          <cell r="N113" t="str">
            <v>愛知県西尾市平口町大溝77番地</v>
          </cell>
          <cell r="O113" t="str">
            <v>現存</v>
          </cell>
          <cell r="P113" t="str">
            <v>一般</v>
          </cell>
          <cell r="Q113">
            <v>36906</v>
          </cell>
          <cell r="U113">
            <v>38443</v>
          </cell>
          <cell r="V113">
            <v>38460</v>
          </cell>
          <cell r="W113">
            <v>36906</v>
          </cell>
          <cell r="X113">
            <v>39417</v>
          </cell>
          <cell r="AC113">
            <v>20</v>
          </cell>
          <cell r="AD113">
            <v>39827</v>
          </cell>
          <cell r="AF113" t="str">
            <v>ﾄｸﾍﾞﾂﾖｳｺﾞﾛｳｼﾞﾝﾎｰﾑｾﾝﾈﾝﾑﾗ</v>
          </cell>
          <cell r="AG113" t="str">
            <v>特別養護老人ホームせんねん村</v>
          </cell>
          <cell r="AH113" t="str">
            <v>0563-64-0001</v>
          </cell>
          <cell r="AI113" t="str">
            <v>0563-64-0370</v>
          </cell>
          <cell r="AJ113">
            <v>39451</v>
          </cell>
        </row>
        <row r="114">
          <cell r="B114">
            <v>2373200308</v>
          </cell>
          <cell r="C114" t="str">
            <v>社会福祉法人きらら会</v>
          </cell>
          <cell r="D114">
            <v>4450054</v>
          </cell>
          <cell r="E114" t="str">
            <v>愛知県西尾市平口町大溝77番地</v>
          </cell>
          <cell r="F114" t="str">
            <v>0563-57-1531</v>
          </cell>
          <cell r="G114" t="str">
            <v>理事長</v>
          </cell>
          <cell r="H114" t="str">
            <v>中澤　仁</v>
          </cell>
          <cell r="I114" t="str">
            <v>居宅介護支援</v>
          </cell>
          <cell r="J114" t="str">
            <v>ｶｲｺﾞﾖﾛｽﾞｿｳﾀﾞﾝｼﾞｮ</v>
          </cell>
          <cell r="K114" t="str">
            <v>介護よろず相談所</v>
          </cell>
          <cell r="L114">
            <v>4450054</v>
          </cell>
          <cell r="N114" t="str">
            <v>愛知県西尾市平口町大溝77番地</v>
          </cell>
          <cell r="O114" t="str">
            <v>現存</v>
          </cell>
          <cell r="P114" t="str">
            <v>一般</v>
          </cell>
          <cell r="Q114">
            <v>36906</v>
          </cell>
          <cell r="U114">
            <v>38443</v>
          </cell>
          <cell r="V114">
            <v>38460</v>
          </cell>
          <cell r="W114">
            <v>36906</v>
          </cell>
          <cell r="X114">
            <v>39356</v>
          </cell>
          <cell r="AC114">
            <v>20</v>
          </cell>
          <cell r="AD114">
            <v>39827</v>
          </cell>
          <cell r="AF114" t="str">
            <v>ｶｲｺﾞﾖﾛｽﾞｿｳﾀﾞﾝｼﾞｮ</v>
          </cell>
          <cell r="AG114" t="str">
            <v>介護よろず相談所</v>
          </cell>
          <cell r="AH114" t="str">
            <v>0563-64-0321</v>
          </cell>
          <cell r="AI114" t="str">
            <v>0563-64-0332</v>
          </cell>
          <cell r="AJ114">
            <v>39386</v>
          </cell>
        </row>
        <row r="115">
          <cell r="B115">
            <v>2372900270</v>
          </cell>
          <cell r="C115" t="str">
            <v>有限会社ケアサービス</v>
          </cell>
          <cell r="D115">
            <v>4480801</v>
          </cell>
          <cell r="E115" t="str">
            <v>愛知県刈谷市板倉町二丁目９－３</v>
          </cell>
          <cell r="F115" t="str">
            <v>0566-63-2877</v>
          </cell>
          <cell r="G115" t="str">
            <v>代表取締役</v>
          </cell>
          <cell r="H115" t="str">
            <v>清水 勝一</v>
          </cell>
          <cell r="I115" t="str">
            <v>居宅介護支援</v>
          </cell>
          <cell r="J115" t="str">
            <v>ｹｱｻｰﾋﾞｽｷｮﾀｸｶｲｺﾞｼｴﾝｼﾞｷﾞｮｳｼｮ</v>
          </cell>
          <cell r="K115" t="str">
            <v>ケアサービス居宅介護支援事業所</v>
          </cell>
          <cell r="L115">
            <v>4480801</v>
          </cell>
          <cell r="N115" t="str">
            <v>愛知県刈谷市板倉町二丁目９－３</v>
          </cell>
          <cell r="O115" t="str">
            <v>現存</v>
          </cell>
          <cell r="P115" t="str">
            <v>一般</v>
          </cell>
          <cell r="Q115">
            <v>37271</v>
          </cell>
          <cell r="U115">
            <v>38084</v>
          </cell>
          <cell r="V115">
            <v>38184</v>
          </cell>
          <cell r="W115">
            <v>37271</v>
          </cell>
          <cell r="X115">
            <v>38991</v>
          </cell>
          <cell r="AC115">
            <v>20</v>
          </cell>
          <cell r="AD115">
            <v>39827</v>
          </cell>
          <cell r="AF115" t="str">
            <v>ｹｱｻｰﾋﾞｽｷｮﾀｸｶｲｺﾞｼｴﾝｼﾞｷﾞｮｳｼｮ</v>
          </cell>
          <cell r="AG115" t="str">
            <v>ケアサービス居宅介護支援事業所</v>
          </cell>
          <cell r="AH115" t="str">
            <v>0566-63-2877</v>
          </cell>
          <cell r="AI115" t="str">
            <v>0566-63-2878</v>
          </cell>
          <cell r="AJ115">
            <v>38995</v>
          </cell>
        </row>
        <row r="116">
          <cell r="B116">
            <v>2372900288</v>
          </cell>
          <cell r="C116" t="str">
            <v>有限会社ケアサービス</v>
          </cell>
          <cell r="D116">
            <v>4480801</v>
          </cell>
          <cell r="E116" t="str">
            <v>愛知県刈谷市板倉町二丁目９－３</v>
          </cell>
          <cell r="F116" t="str">
            <v>0566-63-2877</v>
          </cell>
          <cell r="G116" t="str">
            <v>代表取締役</v>
          </cell>
          <cell r="H116" t="str">
            <v>清水 勝一</v>
          </cell>
          <cell r="I116" t="str">
            <v>通所介護</v>
          </cell>
          <cell r="J116" t="str">
            <v>ﾃﾞｲｻｰﾋﾞｽｾﾝﾀｰｼｱﾜｾ</v>
          </cell>
          <cell r="K116" t="str">
            <v>デイサービスセンターしあわせ</v>
          </cell>
          <cell r="L116">
            <v>4480801</v>
          </cell>
          <cell r="N116" t="str">
            <v>愛知県刈谷市板倉町二丁目９－３</v>
          </cell>
          <cell r="O116" t="str">
            <v>現存</v>
          </cell>
          <cell r="P116" t="str">
            <v>一般</v>
          </cell>
          <cell r="Q116">
            <v>37271</v>
          </cell>
          <cell r="U116">
            <v>38084</v>
          </cell>
          <cell r="V116">
            <v>38184</v>
          </cell>
          <cell r="W116">
            <v>37271</v>
          </cell>
          <cell r="X116">
            <v>38991</v>
          </cell>
          <cell r="AC116">
            <v>20</v>
          </cell>
          <cell r="AD116">
            <v>39827</v>
          </cell>
          <cell r="AF116" t="str">
            <v>ﾃﾞｲｻｰﾋﾞｽｾﾝﾀｰｼｱﾜｾ</v>
          </cell>
          <cell r="AG116" t="str">
            <v>デイサービスセンターしあわせ</v>
          </cell>
          <cell r="AH116" t="str">
            <v>0566-63-2877</v>
          </cell>
          <cell r="AI116" t="str">
            <v>0566-63-2878</v>
          </cell>
          <cell r="AJ116">
            <v>39086</v>
          </cell>
        </row>
        <row r="117">
          <cell r="B117">
            <v>2372900437</v>
          </cell>
          <cell r="C117" t="str">
            <v>有限会社ミヤビサポート</v>
          </cell>
          <cell r="D117">
            <v>4480013</v>
          </cell>
          <cell r="E117" t="str">
            <v>愛知県刈谷市恩田町５丁目５９番地</v>
          </cell>
          <cell r="F117" t="str">
            <v>0566-62-8300</v>
          </cell>
          <cell r="G117" t="str">
            <v>代表取締役</v>
          </cell>
          <cell r="H117" t="str">
            <v>小板　雅孝</v>
          </cell>
          <cell r="I117" t="str">
            <v>居宅介護支援</v>
          </cell>
          <cell r="J117" t="str">
            <v>ﾐﾔﾋﾞｻﾎﾟｰﾄｱﾘｶﾞﾄｳｷｮﾀｸｶｲｺﾞｼｴﾝｼﾞｷﾞｮｳｼｮ</v>
          </cell>
          <cell r="K117" t="str">
            <v>ミヤビサポートありがとう居宅介護支援事業所</v>
          </cell>
          <cell r="L117">
            <v>4480013</v>
          </cell>
          <cell r="N117" t="str">
            <v>愛知県刈谷市恩田町５丁目５９番地</v>
          </cell>
          <cell r="O117" t="str">
            <v>現存</v>
          </cell>
          <cell r="P117" t="str">
            <v>一般</v>
          </cell>
          <cell r="Q117">
            <v>37636</v>
          </cell>
          <cell r="U117">
            <v>37636</v>
          </cell>
          <cell r="V117">
            <v>37631</v>
          </cell>
          <cell r="W117">
            <v>37636</v>
          </cell>
          <cell r="X117">
            <v>38916</v>
          </cell>
          <cell r="AC117">
            <v>20</v>
          </cell>
          <cell r="AD117" t="e">
            <v>#NAME?</v>
          </cell>
          <cell r="AF117" t="str">
            <v>ﾐﾔﾋﾞｻﾎﾟｰﾄｱﾘｶﾞﾄｳｷｮﾀｸｶｲｺﾞｼｴﾝｼﾞｷﾞｮｳｼｮ</v>
          </cell>
          <cell r="AG117" t="str">
            <v>ミヤビサポートありがとう居宅介護支援事業所</v>
          </cell>
          <cell r="AH117" t="str">
            <v>0566-62-8300</v>
          </cell>
          <cell r="AI117" t="str">
            <v>0566-62-8301</v>
          </cell>
          <cell r="AJ117">
            <v>39052</v>
          </cell>
        </row>
        <row r="118">
          <cell r="B118">
            <v>2372900445</v>
          </cell>
          <cell r="C118" t="str">
            <v>有限会社ミヤビサポート</v>
          </cell>
          <cell r="D118">
            <v>4480013</v>
          </cell>
          <cell r="E118" t="str">
            <v>愛知県刈谷市恩田町５丁目５９番地</v>
          </cell>
          <cell r="F118" t="str">
            <v>0566-62-8300</v>
          </cell>
          <cell r="G118" t="str">
            <v>代表取締役</v>
          </cell>
          <cell r="H118" t="str">
            <v>小板　雅孝</v>
          </cell>
          <cell r="I118" t="str">
            <v>通所介護</v>
          </cell>
          <cell r="J118" t="str">
            <v>ﾃﾞｲｻｰﾋﾞｽｱﾘｶﾞﾄｳ</v>
          </cell>
          <cell r="K118" t="str">
            <v>デイサービスありがとう</v>
          </cell>
          <cell r="L118">
            <v>4480013</v>
          </cell>
          <cell r="N118" t="str">
            <v>愛知県刈谷市恩田町５丁目５９番地</v>
          </cell>
          <cell r="O118" t="str">
            <v>現存</v>
          </cell>
          <cell r="P118" t="str">
            <v>一般</v>
          </cell>
          <cell r="Q118">
            <v>37636</v>
          </cell>
          <cell r="U118">
            <v>37636</v>
          </cell>
          <cell r="V118">
            <v>37631</v>
          </cell>
          <cell r="W118">
            <v>37636</v>
          </cell>
          <cell r="X118">
            <v>39234</v>
          </cell>
          <cell r="AC118">
            <v>20</v>
          </cell>
          <cell r="AD118" t="e">
            <v>#NAME?</v>
          </cell>
          <cell r="AF118" t="str">
            <v>ﾃﾞｲｻｰﾋﾞｽｱﾘｶﾞﾄｳ</v>
          </cell>
          <cell r="AG118" t="str">
            <v>デイサービスありがとう</v>
          </cell>
          <cell r="AH118" t="str">
            <v>0566-62-8304</v>
          </cell>
          <cell r="AI118" t="str">
            <v>0566-62-8301</v>
          </cell>
          <cell r="AJ118">
            <v>39288</v>
          </cell>
        </row>
        <row r="119">
          <cell r="B119">
            <v>2373000914</v>
          </cell>
          <cell r="C119" t="str">
            <v>有限会社トーワシルバーサポート</v>
          </cell>
          <cell r="D119">
            <v>4730902</v>
          </cell>
          <cell r="E119" t="str">
            <v>愛知県豊田市大林町十丁目１６番地１０</v>
          </cell>
          <cell r="F119" t="str">
            <v>0565-74-1550</v>
          </cell>
          <cell r="G119" t="str">
            <v>代表取締役</v>
          </cell>
          <cell r="H119" t="str">
            <v>大地　敦子</v>
          </cell>
          <cell r="I119" t="str">
            <v>通所介護</v>
          </cell>
          <cell r="J119" t="str">
            <v>ｵｵﾊﾞﾔｼﾃﾞｲｻｰﾋﾞｽｾﾝﾀｰﾏﾔ</v>
          </cell>
          <cell r="K119" t="str">
            <v>大林デイサービスセンターまや</v>
          </cell>
          <cell r="L119">
            <v>4730902</v>
          </cell>
          <cell r="N119" t="str">
            <v>愛知県豊田市大林町１０丁目１６番地１０</v>
          </cell>
          <cell r="O119" t="str">
            <v>現存</v>
          </cell>
          <cell r="P119" t="str">
            <v>一般</v>
          </cell>
          <cell r="Q119">
            <v>37285</v>
          </cell>
          <cell r="U119">
            <v>38991</v>
          </cell>
          <cell r="V119">
            <v>39010</v>
          </cell>
          <cell r="W119">
            <v>37285</v>
          </cell>
          <cell r="X119">
            <v>39387</v>
          </cell>
          <cell r="AC119">
            <v>20</v>
          </cell>
          <cell r="AD119">
            <v>39841</v>
          </cell>
          <cell r="AF119" t="str">
            <v>ｵｵﾊﾞﾔｼﾃﾞｲｻｰﾋﾞｽｾﾝﾀｰﾏﾔ</v>
          </cell>
          <cell r="AG119" t="str">
            <v>大林デイサービスセンターまや</v>
          </cell>
          <cell r="AH119" t="str">
            <v>0565-74-1550</v>
          </cell>
          <cell r="AI119" t="str">
            <v>0565-74-1551</v>
          </cell>
          <cell r="AJ119">
            <v>39419</v>
          </cell>
        </row>
        <row r="120">
          <cell r="B120">
            <v>2372101333</v>
          </cell>
          <cell r="C120" t="str">
            <v>株式会社ＩＭＰＲＥＳＳ</v>
          </cell>
          <cell r="D120">
            <v>4440876</v>
          </cell>
          <cell r="E120" t="str">
            <v>愛知県岡崎市竜美北一丁目五番地十二</v>
          </cell>
          <cell r="F120" t="str">
            <v>0564-57-9191</v>
          </cell>
          <cell r="G120" t="str">
            <v>代表取締役</v>
          </cell>
          <cell r="H120" t="str">
            <v>谷澤　篤則</v>
          </cell>
          <cell r="I120" t="str">
            <v>福祉用具貸与</v>
          </cell>
          <cell r="J120" t="str">
            <v>ｶﾌﾞｼｷｶﾞｲｼｬｲﾝﾌﾟﾚｽｹﾞﾝｷｻﾎﾟｰﾄｼﾞｷﾞｮｳﾌﾞ</v>
          </cell>
          <cell r="K120" t="str">
            <v>株式会社ＩＭＰＲＥＳＳ元気サポート事業部</v>
          </cell>
          <cell r="L120">
            <v>4440876</v>
          </cell>
          <cell r="N120" t="str">
            <v>愛知県岡崎市竜美北一丁目五番地十五</v>
          </cell>
          <cell r="O120" t="str">
            <v>現存</v>
          </cell>
          <cell r="P120" t="str">
            <v>一般</v>
          </cell>
          <cell r="Q120">
            <v>37652</v>
          </cell>
          <cell r="U120">
            <v>37652</v>
          </cell>
          <cell r="V120">
            <v>37644</v>
          </cell>
          <cell r="W120">
            <v>37652</v>
          </cell>
          <cell r="AC120">
            <v>20</v>
          </cell>
          <cell r="AD120" t="e">
            <v>#NAME?</v>
          </cell>
          <cell r="AF120" t="str">
            <v>ｶﾌﾞｼｷｶﾞｲｼｬｲﾝﾌﾟﾚｽｹﾞﾝｷｻﾎﾟｰﾄｼﾞｷﾞｮｳﾌﾞ</v>
          </cell>
          <cell r="AG120" t="str">
            <v>株式会社ＩＭＰＲＥＳＳ元気サポート事業部</v>
          </cell>
          <cell r="AH120" t="str">
            <v>0564-57-9191</v>
          </cell>
          <cell r="AI120" t="str">
            <v>0564-57-9900</v>
          </cell>
          <cell r="AJ120">
            <v>37644</v>
          </cell>
        </row>
        <row r="121">
          <cell r="B121">
            <v>2372101341</v>
          </cell>
          <cell r="C121" t="str">
            <v>株式会社メデカジャパン</v>
          </cell>
          <cell r="D121">
            <v>3658511</v>
          </cell>
          <cell r="E121" t="str">
            <v>埼玉県鴻巣市天神三丁目６７３番地</v>
          </cell>
          <cell r="F121" t="str">
            <v>048-542-3171</v>
          </cell>
          <cell r="G121" t="str">
            <v>代表取締役</v>
          </cell>
          <cell r="H121" t="str">
            <v>神成　裕</v>
          </cell>
          <cell r="I121" t="str">
            <v>通所介護</v>
          </cell>
          <cell r="J121" t="str">
            <v>ｵｶｻﾞｷｹｱｾﾝﾀｰｿﾖｶｾﾞ</v>
          </cell>
          <cell r="K121" t="str">
            <v>岡崎ケアセンターそよ風</v>
          </cell>
          <cell r="L121">
            <v>4440915</v>
          </cell>
          <cell r="N121" t="str">
            <v>愛知県岡崎市日名南町５－２５</v>
          </cell>
          <cell r="O121" t="str">
            <v>現存</v>
          </cell>
          <cell r="P121" t="str">
            <v>一般</v>
          </cell>
          <cell r="Q121">
            <v>37652</v>
          </cell>
          <cell r="U121">
            <v>39324</v>
          </cell>
          <cell r="V121">
            <v>39428</v>
          </cell>
          <cell r="W121">
            <v>37652</v>
          </cell>
          <cell r="X121">
            <v>39451</v>
          </cell>
          <cell r="AC121">
            <v>20</v>
          </cell>
          <cell r="AD121" t="e">
            <v>#NAME?</v>
          </cell>
          <cell r="AF121" t="str">
            <v>ｵｶｻﾞｷｹｱｾﾝﾀｰｿﾖｶｾﾞ</v>
          </cell>
          <cell r="AG121" t="str">
            <v>岡崎ケアセンターそよ風</v>
          </cell>
          <cell r="AH121" t="str">
            <v>0564-65-8282</v>
          </cell>
          <cell r="AI121" t="str">
            <v>0564-65-5470</v>
          </cell>
          <cell r="AJ121">
            <v>39506</v>
          </cell>
        </row>
        <row r="122">
          <cell r="B122">
            <v>2373200399</v>
          </cell>
          <cell r="C122" t="str">
            <v>有限会社れもん</v>
          </cell>
          <cell r="D122">
            <v>4450870</v>
          </cell>
          <cell r="E122" t="str">
            <v>愛知県西尾市永吉四丁目３番地</v>
          </cell>
          <cell r="F122" t="str">
            <v>0563-53-8557</v>
          </cell>
          <cell r="G122" t="str">
            <v>代表取締役</v>
          </cell>
          <cell r="H122" t="str">
            <v>永田　功</v>
          </cell>
          <cell r="I122" t="str">
            <v>訪問介護</v>
          </cell>
          <cell r="J122" t="str">
            <v>ﾍﾙﾊﾟｰｽﾃｰｼｮﾝﾚﾓﾝ</v>
          </cell>
          <cell r="K122" t="str">
            <v>ヘルパーステーションれもん</v>
          </cell>
          <cell r="L122">
            <v>4450870</v>
          </cell>
          <cell r="N122" t="str">
            <v>愛知県西尾市永吉四丁目３番地</v>
          </cell>
          <cell r="O122" t="str">
            <v>現存</v>
          </cell>
          <cell r="P122" t="str">
            <v>一般</v>
          </cell>
          <cell r="Q122">
            <v>37652</v>
          </cell>
          <cell r="U122">
            <v>37652</v>
          </cell>
          <cell r="V122">
            <v>37644</v>
          </cell>
          <cell r="W122">
            <v>37652</v>
          </cell>
          <cell r="X122">
            <v>38974</v>
          </cell>
          <cell r="AC122">
            <v>20</v>
          </cell>
          <cell r="AD122" t="e">
            <v>#NAME?</v>
          </cell>
          <cell r="AF122" t="str">
            <v>ﾍﾙﾊﾟｰｽﾃｰｼｮﾝﾚﾓﾝ</v>
          </cell>
          <cell r="AG122" t="str">
            <v>ヘルパーステーションれもん</v>
          </cell>
          <cell r="AH122" t="str">
            <v>0563-53-8557</v>
          </cell>
          <cell r="AI122" t="str">
            <v>0563-53-8586</v>
          </cell>
          <cell r="AJ122">
            <v>39020</v>
          </cell>
        </row>
        <row r="123">
          <cell r="B123">
            <v>2374400246</v>
          </cell>
          <cell r="C123" t="str">
            <v>有限会社カギヤグループ</v>
          </cell>
          <cell r="D123">
            <v>4720053</v>
          </cell>
          <cell r="E123" t="str">
            <v>愛知県知立市南新地一丁目１番地３</v>
          </cell>
          <cell r="F123" t="str">
            <v>0566-85-2420</v>
          </cell>
          <cell r="G123" t="str">
            <v>代表取締役</v>
          </cell>
          <cell r="H123" t="str">
            <v>小野　永峰</v>
          </cell>
          <cell r="I123" t="str">
            <v>訪問入浴介護</v>
          </cell>
          <cell r="J123" t="str">
            <v>ｽﾏｲﾙﾁﾘｭｳｼﾃｲﾎｳﾓﾝﾆｭｳﾖｸｼﾞｷﾞｮｳｼｮ</v>
          </cell>
          <cell r="K123" t="str">
            <v>すまいる知立指定訪問入浴事業所</v>
          </cell>
          <cell r="L123">
            <v>4720000</v>
          </cell>
          <cell r="N123" t="str">
            <v>愛知県知立市南新地一丁目１番地３</v>
          </cell>
          <cell r="O123" t="str">
            <v>現存</v>
          </cell>
          <cell r="P123" t="str">
            <v>一般</v>
          </cell>
          <cell r="Q123">
            <v>36937</v>
          </cell>
          <cell r="U123">
            <v>39361</v>
          </cell>
          <cell r="V123">
            <v>39442</v>
          </cell>
          <cell r="W123">
            <v>36937</v>
          </cell>
          <cell r="X123">
            <v>39234</v>
          </cell>
          <cell r="AC123">
            <v>20</v>
          </cell>
          <cell r="AD123">
            <v>39858</v>
          </cell>
          <cell r="AF123" t="str">
            <v>ｽﾏｲﾙﾁﾘｭｳｼﾃｲﾎｳﾓﾝﾆｭｳﾖｸｼﾞｷﾞｮｳｼｮ</v>
          </cell>
          <cell r="AG123" t="str">
            <v>すまいる知立指定訪問入浴事業所</v>
          </cell>
          <cell r="AH123" t="str">
            <v>0566-85-2500</v>
          </cell>
          <cell r="AI123" t="str">
            <v>0566-85-2421</v>
          </cell>
          <cell r="AJ123">
            <v>39288</v>
          </cell>
        </row>
        <row r="124">
          <cell r="B124">
            <v>2373000997</v>
          </cell>
          <cell r="C124" t="str">
            <v>有限会社ウイング</v>
          </cell>
          <cell r="D124">
            <v>4700353</v>
          </cell>
          <cell r="E124" t="str">
            <v>愛知県豊田市保見ケ丘５丁目１番地１　公団１２３棟３１１号</v>
          </cell>
          <cell r="F124" t="str">
            <v>0565-48-8477</v>
          </cell>
          <cell r="G124" t="str">
            <v>代表取締役</v>
          </cell>
          <cell r="H124" t="str">
            <v>杉浦　樹美明</v>
          </cell>
          <cell r="I124" t="str">
            <v>居宅介護支援</v>
          </cell>
          <cell r="J124" t="str">
            <v>ｶｲｺﾞｼｴﾝｾﾝﾀｰﾂﾊﾞｻｹｱﾌﾟﾗﾝｼﾞｷﾞｮｳﾌﾞ</v>
          </cell>
          <cell r="K124" t="str">
            <v>介護支援センターつばさケアプラン事業部</v>
          </cell>
          <cell r="L124">
            <v>4710878</v>
          </cell>
          <cell r="N124" t="str">
            <v>愛知県豊田市下林町４丁目１１１番地</v>
          </cell>
          <cell r="O124" t="str">
            <v>休止</v>
          </cell>
          <cell r="P124" t="str">
            <v>一般</v>
          </cell>
          <cell r="Q124">
            <v>37344</v>
          </cell>
          <cell r="R124" t="str">
            <v>休止</v>
          </cell>
          <cell r="U124">
            <v>39105</v>
          </cell>
          <cell r="V124">
            <v>39179</v>
          </cell>
          <cell r="W124">
            <v>37344</v>
          </cell>
          <cell r="X124">
            <v>39173</v>
          </cell>
          <cell r="Y124">
            <v>39365</v>
          </cell>
          <cell r="Z124">
            <v>39548</v>
          </cell>
          <cell r="AC124">
            <v>20</v>
          </cell>
          <cell r="AD124">
            <v>39900</v>
          </cell>
          <cell r="AF124" t="str">
            <v>ｶｲｺﾞｼｴﾝｾﾝﾀｰﾂﾊﾞｻｹｱﾌﾟﾗﾝｼﾞｷﾞｮｳﾌﾞ</v>
          </cell>
          <cell r="AG124" t="str">
            <v>介護支援センターつばさケアプラン事業部</v>
          </cell>
          <cell r="AH124" t="str">
            <v>0565-36-6637</v>
          </cell>
          <cell r="AI124" t="str">
            <v>0565-36-6657</v>
          </cell>
          <cell r="AJ124">
            <v>39451</v>
          </cell>
        </row>
        <row r="125">
          <cell r="B125">
            <v>2372900304</v>
          </cell>
          <cell r="C125" t="str">
            <v>有限会社グローバルネットワーク</v>
          </cell>
          <cell r="D125">
            <v>4480004</v>
          </cell>
          <cell r="E125" t="str">
            <v>愛知県刈谷市泉田町向畑８８番地</v>
          </cell>
          <cell r="F125" t="str">
            <v>0566-26-0465</v>
          </cell>
          <cell r="G125" t="str">
            <v>代表取締役</v>
          </cell>
          <cell r="H125" t="str">
            <v>塚崎　日髙</v>
          </cell>
          <cell r="I125" t="str">
            <v>通所介護</v>
          </cell>
          <cell r="J125" t="str">
            <v>ｱﾝｼﾝﾌﾟﾗｻﾞﾊﾅﾉｷﾉｲｴ</v>
          </cell>
          <cell r="K125" t="str">
            <v>あんしんプラザはなのきの家</v>
          </cell>
          <cell r="L125">
            <v>4480007</v>
          </cell>
          <cell r="N125" t="str">
            <v>愛知県刈谷市東境町児山１８８番地</v>
          </cell>
          <cell r="O125" t="str">
            <v>現存</v>
          </cell>
          <cell r="P125" t="str">
            <v>一般</v>
          </cell>
          <cell r="Q125">
            <v>37313</v>
          </cell>
          <cell r="U125">
            <v>37313</v>
          </cell>
          <cell r="V125">
            <v>37310</v>
          </cell>
          <cell r="W125">
            <v>37313</v>
          </cell>
          <cell r="X125">
            <v>39264</v>
          </cell>
          <cell r="AC125">
            <v>20</v>
          </cell>
          <cell r="AD125">
            <v>39869</v>
          </cell>
          <cell r="AF125" t="str">
            <v>ｱﾝｼﾝﾌﾟﾗｻﾞﾊﾅﾉｷﾉｲｴ</v>
          </cell>
          <cell r="AG125" t="str">
            <v>あんしんプラザはなのきの家</v>
          </cell>
          <cell r="AH125" t="str">
            <v>0566-36-5954</v>
          </cell>
          <cell r="AI125" t="str">
            <v>0566-36-5954</v>
          </cell>
          <cell r="AJ125">
            <v>39353</v>
          </cell>
        </row>
        <row r="126">
          <cell r="B126">
            <v>2373100524</v>
          </cell>
          <cell r="C126" t="str">
            <v>有限会社宅老所ジョイ・ジョイ</v>
          </cell>
          <cell r="D126">
            <v>4441214</v>
          </cell>
          <cell r="E126" t="str">
            <v>愛知県安城市榎前町南榎１４番地１</v>
          </cell>
          <cell r="F126" t="str">
            <v>0566-73-8666</v>
          </cell>
          <cell r="G126" t="str">
            <v>代表取締役</v>
          </cell>
          <cell r="H126" t="str">
            <v>沓名　富雄</v>
          </cell>
          <cell r="I126" t="str">
            <v>居宅介護支援</v>
          </cell>
          <cell r="J126" t="str">
            <v>ｶｲｺﾞｼｴﾝｾﾝﾀｰｼﾞｮｲ･ｼﾞｮｲ</v>
          </cell>
          <cell r="K126" t="str">
            <v>介護支援センタージョイ・ジョイ</v>
          </cell>
          <cell r="L126">
            <v>4441214</v>
          </cell>
          <cell r="N126" t="str">
            <v>愛知県安城市榎前町南榎１４番地１</v>
          </cell>
          <cell r="O126" t="str">
            <v>現存</v>
          </cell>
          <cell r="P126" t="str">
            <v>一般</v>
          </cell>
          <cell r="Q126">
            <v>37313</v>
          </cell>
          <cell r="U126">
            <v>38808</v>
          </cell>
          <cell r="V126">
            <v>38868</v>
          </cell>
          <cell r="W126">
            <v>37313</v>
          </cell>
          <cell r="X126">
            <v>38808</v>
          </cell>
          <cell r="AC126">
            <v>20</v>
          </cell>
          <cell r="AD126">
            <v>39869</v>
          </cell>
          <cell r="AF126" t="str">
            <v>ｶｲｺﾞｼｴﾝｾﾝﾀｰｼﾞｮｲ･ｼﾞｮｲ</v>
          </cell>
          <cell r="AG126" t="str">
            <v>介護支援センタージョイ・ジョイ</v>
          </cell>
          <cell r="AH126" t="str">
            <v>0566-73-8666</v>
          </cell>
          <cell r="AI126" t="str">
            <v>0566-73-8668</v>
          </cell>
          <cell r="AJ126">
            <v>38869</v>
          </cell>
        </row>
        <row r="127">
          <cell r="B127">
            <v>2373200357</v>
          </cell>
          <cell r="C127" t="str">
            <v>石川産業株式会社</v>
          </cell>
          <cell r="D127">
            <v>4440334</v>
          </cell>
          <cell r="E127" t="str">
            <v>愛知県西尾市南奥田町２４番地１</v>
          </cell>
          <cell r="F127" t="str">
            <v>0563-59-0008</v>
          </cell>
          <cell r="G127" t="str">
            <v>代表取締役</v>
          </cell>
          <cell r="H127" t="str">
            <v>石川　雄穂</v>
          </cell>
          <cell r="I127" t="str">
            <v>福祉用具貸与</v>
          </cell>
          <cell r="J127" t="str">
            <v>ｲｼｶﾜｻﾝｷﾞｮｳｶﾌﾞｼｷｶﾞｲｼｬ</v>
          </cell>
          <cell r="K127" t="str">
            <v>石川産業株式会社</v>
          </cell>
          <cell r="L127">
            <v>4440334</v>
          </cell>
          <cell r="N127" t="str">
            <v>愛知県西尾市南奥田町２４番地１</v>
          </cell>
          <cell r="O127" t="str">
            <v>現存</v>
          </cell>
          <cell r="P127" t="str">
            <v>一般</v>
          </cell>
          <cell r="Q127">
            <v>37313</v>
          </cell>
          <cell r="U127">
            <v>38626</v>
          </cell>
          <cell r="V127">
            <v>38708</v>
          </cell>
          <cell r="W127">
            <v>37313</v>
          </cell>
          <cell r="X127">
            <v>39264</v>
          </cell>
          <cell r="AC127">
            <v>20</v>
          </cell>
          <cell r="AD127">
            <v>39869</v>
          </cell>
          <cell r="AF127" t="str">
            <v>ｲｼｶﾜｻﾝｷﾞｮｳｶﾌﾞｼｷｶﾞｲｼｬ</v>
          </cell>
          <cell r="AG127" t="str">
            <v>石川産業株式会社</v>
          </cell>
          <cell r="AH127" t="str">
            <v>0563-59-0008</v>
          </cell>
          <cell r="AI127" t="str">
            <v>0563-59-3006</v>
          </cell>
          <cell r="AJ127">
            <v>39294</v>
          </cell>
        </row>
        <row r="128">
          <cell r="A128">
            <v>11</v>
          </cell>
          <cell r="B128">
            <v>2376000226</v>
          </cell>
          <cell r="C128" t="str">
            <v>幸田福祉介護有限会社</v>
          </cell>
          <cell r="D128">
            <v>4440113</v>
          </cell>
          <cell r="E128" t="str">
            <v>愛知県額田郡幸田町菱池字大山５２番地１</v>
          </cell>
          <cell r="F128" t="str">
            <v>0564-56-3080</v>
          </cell>
          <cell r="G128" t="str">
            <v>取締役</v>
          </cell>
          <cell r="H128" t="str">
            <v>池田　広史</v>
          </cell>
          <cell r="I128" t="str">
            <v>福祉用具貸与</v>
          </cell>
          <cell r="J128" t="str">
            <v>ｺｳﾀﾌｸｼﾖｳｸﾞｾﾝﾓﾝﾃﾝ</v>
          </cell>
          <cell r="K128" t="str">
            <v>幸田福祉用具専門店</v>
          </cell>
          <cell r="L128">
            <v>4440113</v>
          </cell>
          <cell r="N128" t="str">
            <v>愛知県額田郡幸田町菱池字大山５２番地１</v>
          </cell>
          <cell r="O128" t="str">
            <v>現存</v>
          </cell>
          <cell r="P128" t="str">
            <v>一般</v>
          </cell>
          <cell r="Q128">
            <v>37361</v>
          </cell>
          <cell r="R128">
            <v>39553</v>
          </cell>
          <cell r="S128">
            <v>41743</v>
          </cell>
          <cell r="T128">
            <v>41743</v>
          </cell>
          <cell r="U128">
            <v>37361</v>
          </cell>
          <cell r="V128">
            <v>37357</v>
          </cell>
          <cell r="W128">
            <v>37361</v>
          </cell>
          <cell r="X128">
            <v>38930</v>
          </cell>
          <cell r="Y128">
            <v>37818</v>
          </cell>
          <cell r="Z128">
            <v>38184</v>
          </cell>
          <cell r="AA128">
            <v>38930</v>
          </cell>
          <cell r="AC128">
            <v>19</v>
          </cell>
          <cell r="AD128">
            <v>39552</v>
          </cell>
          <cell r="AF128" t="str">
            <v>ｺｳﾀﾌｸｼﾖｳｸﾞｾﾝﾓﾝﾃﾝ</v>
          </cell>
          <cell r="AG128" t="str">
            <v>幸田福祉用具専門店</v>
          </cell>
          <cell r="AH128" t="str">
            <v>0564-56-3080</v>
          </cell>
          <cell r="AI128" t="str">
            <v>0564-56-3077</v>
          </cell>
          <cell r="AJ128">
            <v>39493</v>
          </cell>
        </row>
        <row r="129">
          <cell r="A129">
            <v>12</v>
          </cell>
          <cell r="B129">
            <v>2372101184</v>
          </cell>
          <cell r="C129" t="str">
            <v>東洋ウェルフェア株式会社</v>
          </cell>
          <cell r="D129">
            <v>4440038</v>
          </cell>
          <cell r="E129" t="str">
            <v>愛知県岡崎市伝馬通一丁目７８番地</v>
          </cell>
          <cell r="F129" t="str">
            <v>0564-22-7575</v>
          </cell>
          <cell r="G129" t="str">
            <v>代表取締役</v>
          </cell>
          <cell r="H129" t="str">
            <v>太田 陽子</v>
          </cell>
          <cell r="I129" t="str">
            <v>福祉用具貸与</v>
          </cell>
          <cell r="J129" t="str">
            <v>ｻﾝ･ｹｱﾚﾝﾀﾙｾﾝﾀｰ</v>
          </cell>
          <cell r="K129" t="str">
            <v>サン・ケアレンタルセンター</v>
          </cell>
          <cell r="L129">
            <v>4440038</v>
          </cell>
          <cell r="N129" t="str">
            <v>愛知県岡崎市伝馬通一丁目７８番地</v>
          </cell>
          <cell r="O129" t="str">
            <v>現存</v>
          </cell>
          <cell r="P129" t="str">
            <v>一般</v>
          </cell>
          <cell r="Q129">
            <v>37376</v>
          </cell>
          <cell r="R129">
            <v>39568</v>
          </cell>
          <cell r="S129">
            <v>41758</v>
          </cell>
          <cell r="T129">
            <v>41758</v>
          </cell>
          <cell r="U129">
            <v>38869</v>
          </cell>
          <cell r="V129">
            <v>38971</v>
          </cell>
          <cell r="W129">
            <v>37376</v>
          </cell>
          <cell r="X129">
            <v>38306</v>
          </cell>
          <cell r="AC129">
            <v>19</v>
          </cell>
          <cell r="AD129">
            <v>39567</v>
          </cell>
          <cell r="AF129" t="str">
            <v>ｻﾝ･ｹｱﾚﾝﾀﾙｾﾝﾀｰ</v>
          </cell>
          <cell r="AG129" t="str">
            <v>サン・ケアレンタルセンター</v>
          </cell>
          <cell r="AH129" t="str">
            <v>0564-59-5156</v>
          </cell>
          <cell r="AI129" t="str">
            <v>0564-59-5157</v>
          </cell>
          <cell r="AJ129">
            <v>39479</v>
          </cell>
        </row>
        <row r="130">
          <cell r="A130">
            <v>13</v>
          </cell>
          <cell r="B130">
            <v>2376000242</v>
          </cell>
          <cell r="C130" t="str">
            <v>社会福祉法人ユーアンドアイ</v>
          </cell>
          <cell r="D130">
            <v>4443621</v>
          </cell>
          <cell r="E130" t="str">
            <v>愛知県岡崎市夏山町字霜月田１番地１</v>
          </cell>
          <cell r="F130" t="str">
            <v>0564-82-4370</v>
          </cell>
          <cell r="G130" t="str">
            <v>理事長</v>
          </cell>
          <cell r="H130" t="str">
            <v>丹羽　治一</v>
          </cell>
          <cell r="I130" t="str">
            <v>訪問介護</v>
          </cell>
          <cell r="J130" t="str">
            <v>ﾍﾙﾊﾟｰｽﾃｰｼｮﾝﾇｶﾀ</v>
          </cell>
          <cell r="K130" t="str">
            <v>ヘルパーステーションぬかた</v>
          </cell>
          <cell r="L130">
            <v>4443621</v>
          </cell>
          <cell r="N130" t="str">
            <v>愛知県岡崎市夏山町字霜月田１番地１</v>
          </cell>
          <cell r="O130" t="str">
            <v>現存</v>
          </cell>
          <cell r="P130" t="str">
            <v>一般</v>
          </cell>
          <cell r="Q130">
            <v>37376</v>
          </cell>
          <cell r="R130">
            <v>39568</v>
          </cell>
          <cell r="S130">
            <v>41758</v>
          </cell>
          <cell r="T130">
            <v>41758</v>
          </cell>
          <cell r="U130">
            <v>38718</v>
          </cell>
          <cell r="V130">
            <v>38749</v>
          </cell>
          <cell r="W130">
            <v>37376</v>
          </cell>
          <cell r="X130">
            <v>38718</v>
          </cell>
          <cell r="AC130">
            <v>19</v>
          </cell>
          <cell r="AD130">
            <v>39567</v>
          </cell>
          <cell r="AF130" t="str">
            <v>ﾍﾙﾊﾟｰｽﾃｰｼｮﾝﾇｶﾀ</v>
          </cell>
          <cell r="AG130" t="str">
            <v>ヘルパーステーションぬかた</v>
          </cell>
          <cell r="AH130" t="str">
            <v>0564-82-4370</v>
          </cell>
          <cell r="AI130" t="str">
            <v>0564-82-4388</v>
          </cell>
          <cell r="AJ130">
            <v>39479</v>
          </cell>
        </row>
        <row r="131">
          <cell r="B131">
            <v>2353180017</v>
          </cell>
          <cell r="C131" t="str">
            <v>愛知県厚生農業協同組合連合会</v>
          </cell>
          <cell r="D131">
            <v>4801155</v>
          </cell>
          <cell r="E131" t="str">
            <v>愛知県愛知郡長久手町平池９０１番地</v>
          </cell>
          <cell r="F131" t="str">
            <v>0561-62-3161</v>
          </cell>
          <cell r="G131" t="str">
            <v>代表理事理事長</v>
          </cell>
          <cell r="H131" t="str">
            <v>細江　詢次</v>
          </cell>
          <cell r="I131" t="str">
            <v>介護老人保健施設</v>
          </cell>
          <cell r="J131" t="str">
            <v>ｶｲｺﾞﾛｳｼﾞﾝﾎｹﾝｼｾﾂｱｵﾐ</v>
          </cell>
          <cell r="K131" t="str">
            <v>介護老人保健施設あおみ</v>
          </cell>
          <cell r="L131">
            <v>4468602</v>
          </cell>
          <cell r="N131" t="str">
            <v>愛知県安城市安城町東広畔２８番地</v>
          </cell>
          <cell r="O131" t="str">
            <v>現存</v>
          </cell>
          <cell r="P131" t="str">
            <v>一般</v>
          </cell>
          <cell r="Q131">
            <v>37396</v>
          </cell>
          <cell r="R131">
            <v>39588</v>
          </cell>
          <cell r="S131">
            <v>41778</v>
          </cell>
          <cell r="T131">
            <v>41778</v>
          </cell>
          <cell r="U131">
            <v>39234</v>
          </cell>
          <cell r="V131">
            <v>39294</v>
          </cell>
          <cell r="W131">
            <v>37396</v>
          </cell>
          <cell r="X131">
            <v>39234</v>
          </cell>
          <cell r="AC131">
            <v>19</v>
          </cell>
          <cell r="AD131" t="e">
            <v>#NAME?</v>
          </cell>
          <cell r="AF131" t="str">
            <v>ｶｲｺﾞﾛｳｼﾞﾝﾎｹﾝｼｾﾂｱｵﾐ</v>
          </cell>
          <cell r="AG131" t="str">
            <v>介護老人保健施設あおみ</v>
          </cell>
          <cell r="AH131" t="str">
            <v>0566-75-8460</v>
          </cell>
          <cell r="AI131" t="str">
            <v>0566-75-8304</v>
          </cell>
          <cell r="AJ131">
            <v>39493</v>
          </cell>
        </row>
        <row r="132">
          <cell r="B132">
            <v>2353180017</v>
          </cell>
          <cell r="C132" t="str">
            <v>愛知県厚生農業協同組合連合会</v>
          </cell>
          <cell r="D132">
            <v>4801155</v>
          </cell>
          <cell r="E132" t="str">
            <v>愛知県愛知郡長久手町平池９０１番地</v>
          </cell>
          <cell r="F132" t="str">
            <v>0561-62-3161</v>
          </cell>
          <cell r="G132" t="str">
            <v>代表理事理事長</v>
          </cell>
          <cell r="H132" t="str">
            <v>細江　詢次</v>
          </cell>
          <cell r="I132" t="str">
            <v>通所リハビリテーション</v>
          </cell>
          <cell r="J132" t="str">
            <v>ｶｲｺﾞﾛｳｼﾞﾝﾎｹﾝｼｾﾂｱｵﾐ</v>
          </cell>
          <cell r="K132" t="str">
            <v>介護老人保健施設あおみ</v>
          </cell>
          <cell r="L132">
            <v>4468602</v>
          </cell>
          <cell r="N132" t="str">
            <v>愛知県安城市安城町東広畔２８番地</v>
          </cell>
          <cell r="O132" t="str">
            <v>現存</v>
          </cell>
          <cell r="P132" t="str">
            <v>施設みなし</v>
          </cell>
          <cell r="Q132">
            <v>37396</v>
          </cell>
          <cell r="R132" t="str">
            <v>施設みなし</v>
          </cell>
          <cell r="S132">
            <v>41778</v>
          </cell>
          <cell r="T132">
            <v>41778</v>
          </cell>
          <cell r="U132">
            <v>39234</v>
          </cell>
          <cell r="V132">
            <v>39294</v>
          </cell>
          <cell r="W132">
            <v>37396</v>
          </cell>
          <cell r="X132">
            <v>39234</v>
          </cell>
          <cell r="AC132">
            <v>19</v>
          </cell>
          <cell r="AD132" t="e">
            <v>#NAME?</v>
          </cell>
          <cell r="AF132" t="str">
            <v>ｶｲｺﾞﾛｳｼﾞﾝﾎｹﾝｼｾﾂｱｵﾐ</v>
          </cell>
          <cell r="AG132" t="str">
            <v>介護老人保健施設あおみ</v>
          </cell>
          <cell r="AH132" t="str">
            <v>0566-75-8460</v>
          </cell>
          <cell r="AI132" t="str">
            <v>0566-75-8304</v>
          </cell>
          <cell r="AJ132">
            <v>39493</v>
          </cell>
        </row>
        <row r="133">
          <cell r="B133">
            <v>2372900387</v>
          </cell>
          <cell r="C133" t="str">
            <v>あいち中央農業協同組合</v>
          </cell>
          <cell r="D133">
            <v>4460032</v>
          </cell>
          <cell r="E133" t="str">
            <v>愛知県安城市御幸本町９番６号</v>
          </cell>
          <cell r="F133" t="str">
            <v>0566-73-5500</v>
          </cell>
          <cell r="G133" t="str">
            <v>代表理事組合長</v>
          </cell>
          <cell r="H133" t="str">
            <v>鳥居　博幸</v>
          </cell>
          <cell r="I133" t="str">
            <v>居宅介護支援</v>
          </cell>
          <cell r="J133" t="str">
            <v>ｼﾞｪｲｴｰｱｲﾁﾁｭｳｵｳｷｮﾀｸｶｲｺﾞｼｴﾝｼﾞｷﾞｮｳｼｮ｢ｼﾝｼｱ｣</v>
          </cell>
          <cell r="K133" t="str">
            <v>ＪＡあいち中央居宅介護支援事業所「シンシア」</v>
          </cell>
          <cell r="L133">
            <v>4480813</v>
          </cell>
          <cell r="N133" t="str">
            <v>愛知県刈谷市小垣江町八角１５１</v>
          </cell>
          <cell r="O133" t="str">
            <v>現存</v>
          </cell>
          <cell r="P133" t="str">
            <v>一般</v>
          </cell>
          <cell r="Q133">
            <v>37407</v>
          </cell>
          <cell r="R133">
            <v>39599</v>
          </cell>
          <cell r="S133">
            <v>41789</v>
          </cell>
          <cell r="T133">
            <v>41789</v>
          </cell>
          <cell r="U133">
            <v>39387</v>
          </cell>
          <cell r="V133">
            <v>39398</v>
          </cell>
          <cell r="W133">
            <v>37407</v>
          </cell>
          <cell r="X133">
            <v>39234</v>
          </cell>
          <cell r="AC133">
            <v>19</v>
          </cell>
          <cell r="AD133" t="e">
            <v>#NAME?</v>
          </cell>
          <cell r="AF133" t="str">
            <v>ｼﾞｪｲｴｰｱｲﾁﾁｭｳｵｳｷｮﾀｸｶｲｺﾞｼｴﾝｼﾞｷﾞｮｳｼｮ｢ｼﾝｼｱ｣</v>
          </cell>
          <cell r="AG133" t="str">
            <v>ＪＡあいち中央居宅介護支援事業所「シンシア」</v>
          </cell>
          <cell r="AH133" t="str">
            <v>0566-27-8881</v>
          </cell>
          <cell r="AI133" t="str">
            <v>0566-27-8883</v>
          </cell>
          <cell r="AJ133">
            <v>39479</v>
          </cell>
        </row>
        <row r="134">
          <cell r="B134">
            <v>2373001003</v>
          </cell>
          <cell r="C134" t="str">
            <v>有限会社ふぁみりーサポート沙くら</v>
          </cell>
          <cell r="D134">
            <v>4710036</v>
          </cell>
          <cell r="E134" t="str">
            <v>愛知県豊田市広久手町一丁目39番地</v>
          </cell>
          <cell r="F134" t="str">
            <v>0565-32-2287</v>
          </cell>
          <cell r="G134" t="str">
            <v>代表取締役</v>
          </cell>
          <cell r="H134" t="str">
            <v>福田　勝子</v>
          </cell>
          <cell r="I134" t="str">
            <v>訪問介護</v>
          </cell>
          <cell r="J134" t="str">
            <v>ﾌｧﾐﾘｰｻﾎﾟｰﾄｻｸﾗ</v>
          </cell>
          <cell r="K134" t="str">
            <v>ふぁみりーサポート沙くら</v>
          </cell>
          <cell r="L134">
            <v>4710036</v>
          </cell>
          <cell r="N134" t="str">
            <v>愛知県豊田市広久手町一丁目39番地</v>
          </cell>
          <cell r="O134" t="str">
            <v>現存</v>
          </cell>
          <cell r="P134" t="str">
            <v>一般</v>
          </cell>
          <cell r="Q134">
            <v>37407</v>
          </cell>
          <cell r="R134">
            <v>39599</v>
          </cell>
          <cell r="S134">
            <v>41789</v>
          </cell>
          <cell r="T134">
            <v>41789</v>
          </cell>
          <cell r="U134">
            <v>38575</v>
          </cell>
          <cell r="V134">
            <v>38607</v>
          </cell>
          <cell r="W134">
            <v>37407</v>
          </cell>
          <cell r="X134">
            <v>39458</v>
          </cell>
          <cell r="AC134">
            <v>19</v>
          </cell>
          <cell r="AD134" t="e">
            <v>#NAME?</v>
          </cell>
          <cell r="AF134" t="str">
            <v>ﾌｧﾐﾘｰｻﾎﾟｰﾄｻｸﾗ</v>
          </cell>
          <cell r="AG134" t="str">
            <v>ふぁみりーサポート沙くら</v>
          </cell>
          <cell r="AH134" t="str">
            <v>0565-32-2287</v>
          </cell>
          <cell r="AI134" t="str">
            <v>0565-32-2287</v>
          </cell>
          <cell r="AJ134">
            <v>39493</v>
          </cell>
        </row>
        <row r="135">
          <cell r="B135">
            <v>2373001011</v>
          </cell>
          <cell r="C135" t="str">
            <v>医療法人史寿会</v>
          </cell>
          <cell r="D135">
            <v>4730923</v>
          </cell>
          <cell r="E135" t="str">
            <v>愛知県豊田市中根町永池１７５番地の１</v>
          </cell>
          <cell r="F135" t="str">
            <v>0565-53-7711</v>
          </cell>
          <cell r="G135" t="str">
            <v>理事長</v>
          </cell>
          <cell r="H135" t="str">
            <v>浅井　敏郎</v>
          </cell>
          <cell r="I135" t="str">
            <v>居宅介護支援</v>
          </cell>
          <cell r="J135" t="str">
            <v>ｷｮﾀｸｶｲｺﾞｼｴﾝｼﾞｷﾞｮｳｼｮｱﾝｼｬﾝﾃ</v>
          </cell>
          <cell r="K135" t="str">
            <v>居宅介護支援事業所アンシャンテ</v>
          </cell>
          <cell r="L135">
            <v>4730923</v>
          </cell>
          <cell r="N135" t="str">
            <v>愛知県豊田市中根町永池１７５番地の１</v>
          </cell>
          <cell r="O135" t="str">
            <v>現存</v>
          </cell>
          <cell r="P135" t="str">
            <v>一般</v>
          </cell>
          <cell r="Q135">
            <v>37407</v>
          </cell>
          <cell r="R135">
            <v>39599</v>
          </cell>
          <cell r="S135">
            <v>41789</v>
          </cell>
          <cell r="T135">
            <v>41789</v>
          </cell>
          <cell r="U135">
            <v>37407</v>
          </cell>
          <cell r="V135">
            <v>37405</v>
          </cell>
          <cell r="W135">
            <v>37407</v>
          </cell>
          <cell r="X135">
            <v>39146</v>
          </cell>
          <cell r="Y135">
            <v>38442</v>
          </cell>
          <cell r="AA135">
            <v>1</v>
          </cell>
          <cell r="AC135">
            <v>19</v>
          </cell>
          <cell r="AD135" t="e">
            <v>#NAME?</v>
          </cell>
          <cell r="AF135" t="str">
            <v>ｷｮﾀｸｶｲｺﾞｼｴﾝｼﾞｷﾞｮｳｼｮｱﾝｼｬﾝﾃ</v>
          </cell>
          <cell r="AG135" t="str">
            <v>居宅介護支援事業所アンシャンテ</v>
          </cell>
          <cell r="AH135" t="str">
            <v>0565-53-7739</v>
          </cell>
          <cell r="AI135" t="str">
            <v>0565-53-7745</v>
          </cell>
          <cell r="AJ135">
            <v>39479</v>
          </cell>
        </row>
        <row r="136">
          <cell r="B136">
            <v>2373100573</v>
          </cell>
          <cell r="C136" t="str">
            <v>株式会社恵華</v>
          </cell>
          <cell r="D136">
            <v>4460033</v>
          </cell>
          <cell r="E136" t="str">
            <v>愛知県安城市日の出町６－１８</v>
          </cell>
          <cell r="F136" t="str">
            <v>0566-76-6711</v>
          </cell>
          <cell r="G136" t="str">
            <v>代表取締役</v>
          </cell>
          <cell r="H136" t="str">
            <v>待田　清</v>
          </cell>
          <cell r="I136" t="str">
            <v>通所介護</v>
          </cell>
          <cell r="J136" t="str">
            <v>ｹｲｶﾃﾞｲｻｰﾋﾞｽ</v>
          </cell>
          <cell r="K136" t="str">
            <v>けいかデイサービス</v>
          </cell>
          <cell r="L136">
            <v>4460033</v>
          </cell>
          <cell r="N136" t="str">
            <v>愛知県安城市日の出町６－１８</v>
          </cell>
          <cell r="O136" t="str">
            <v>現存</v>
          </cell>
          <cell r="P136" t="str">
            <v>一般</v>
          </cell>
          <cell r="Q136">
            <v>37421</v>
          </cell>
          <cell r="R136">
            <v>39613</v>
          </cell>
          <cell r="S136">
            <v>41803</v>
          </cell>
          <cell r="T136">
            <v>41803</v>
          </cell>
          <cell r="U136">
            <v>37421</v>
          </cell>
          <cell r="V136">
            <v>37418</v>
          </cell>
          <cell r="W136">
            <v>37421</v>
          </cell>
          <cell r="X136">
            <v>38200</v>
          </cell>
          <cell r="AC136">
            <v>19</v>
          </cell>
          <cell r="AD136" t="e">
            <v>#NAME?</v>
          </cell>
          <cell r="AF136" t="str">
            <v>ｹｲｶﾃﾞｲｻｰﾋﾞｽ</v>
          </cell>
          <cell r="AG136" t="str">
            <v>けいかデイサービス</v>
          </cell>
          <cell r="AH136" t="str">
            <v>0566-76-6711</v>
          </cell>
          <cell r="AI136" t="str">
            <v>0566-76-6691</v>
          </cell>
          <cell r="AJ136">
            <v>39479</v>
          </cell>
        </row>
        <row r="137">
          <cell r="B137">
            <v>2363190048</v>
          </cell>
          <cell r="C137" t="str">
            <v>株式会社ライフサポート</v>
          </cell>
          <cell r="D137">
            <v>4460051</v>
          </cell>
          <cell r="E137" t="str">
            <v>愛知県安城市箕輪町正福田９９番１</v>
          </cell>
          <cell r="F137" t="str">
            <v>0566-73-6000</v>
          </cell>
          <cell r="G137" t="str">
            <v>代表取締役</v>
          </cell>
          <cell r="H137" t="str">
            <v>太田　克己</v>
          </cell>
          <cell r="I137" t="str">
            <v>訪問看護</v>
          </cell>
          <cell r="J137" t="str">
            <v>ｶﾌﾞｼｷｶﾞｲｼｬﾗｲﾌｻﾎﾟｰﾄﾎｳﾓﾝｶﾝｺﾞｽﾃｰｼｮﾝ</v>
          </cell>
          <cell r="K137" t="str">
            <v>株式会社ライフサポート訪問看護ステーション</v>
          </cell>
          <cell r="L137">
            <v>4460058</v>
          </cell>
          <cell r="N137" t="str">
            <v>愛知県安城市三河安城南町1丁目13番地4</v>
          </cell>
          <cell r="O137" t="str">
            <v>現存</v>
          </cell>
          <cell r="P137" t="str">
            <v>一般</v>
          </cell>
          <cell r="Q137">
            <v>37467</v>
          </cell>
          <cell r="R137">
            <v>39659</v>
          </cell>
          <cell r="S137">
            <v>41849</v>
          </cell>
          <cell r="T137">
            <v>41849</v>
          </cell>
          <cell r="U137">
            <v>39295</v>
          </cell>
          <cell r="V137">
            <v>39324</v>
          </cell>
          <cell r="W137">
            <v>37467</v>
          </cell>
          <cell r="X137">
            <v>39295</v>
          </cell>
          <cell r="AC137">
            <v>19</v>
          </cell>
          <cell r="AD137" t="e">
            <v>#NAME?</v>
          </cell>
          <cell r="AF137" t="str">
            <v>ｶﾌﾞｼｷｶﾞｲｼｬﾗｲﾌｻﾎﾟｰﾄﾎｳﾓﾝｶﾝｺﾞｽﾃｰｼｮﾝ</v>
          </cell>
          <cell r="AG137" t="str">
            <v>株式会社ライフサポート訪問看護ステーション</v>
          </cell>
          <cell r="AH137" t="str">
            <v>0566-73-6000</v>
          </cell>
          <cell r="AI137" t="str">
            <v>0566-73-6006</v>
          </cell>
          <cell r="AJ137">
            <v>39479</v>
          </cell>
        </row>
        <row r="138">
          <cell r="B138">
            <v>2372101218</v>
          </cell>
          <cell r="C138" t="str">
            <v>有限会社岡崎介護サービス</v>
          </cell>
          <cell r="D138">
            <v>4440071</v>
          </cell>
          <cell r="E138" t="str">
            <v>愛知県岡崎市稲熊町８丁目１９０番地１</v>
          </cell>
          <cell r="F138" t="str">
            <v>0564-65-3577</v>
          </cell>
          <cell r="G138" t="str">
            <v>代表取締役</v>
          </cell>
          <cell r="H138" t="str">
            <v>出　敬三</v>
          </cell>
          <cell r="I138" t="str">
            <v>居宅介護支援</v>
          </cell>
          <cell r="J138" t="str">
            <v>ｵｶｻﾞｷｶｲｺﾞｻｰﾋﾞｽ</v>
          </cell>
          <cell r="K138" t="str">
            <v>岡崎介護サービス</v>
          </cell>
          <cell r="L138">
            <v>4440071</v>
          </cell>
          <cell r="N138" t="str">
            <v>愛知県岡崎市稲熊町８丁目１９０番地１</v>
          </cell>
          <cell r="O138" t="str">
            <v>現存</v>
          </cell>
          <cell r="P138" t="str">
            <v>一般</v>
          </cell>
          <cell r="Q138">
            <v>37467</v>
          </cell>
          <cell r="R138">
            <v>39659</v>
          </cell>
          <cell r="S138">
            <v>41849</v>
          </cell>
          <cell r="T138">
            <v>41849</v>
          </cell>
          <cell r="U138">
            <v>37467</v>
          </cell>
          <cell r="V138">
            <v>37466</v>
          </cell>
          <cell r="W138">
            <v>37467</v>
          </cell>
          <cell r="X138">
            <v>38961</v>
          </cell>
          <cell r="AC138">
            <v>19</v>
          </cell>
          <cell r="AD138" t="e">
            <v>#NAME?</v>
          </cell>
          <cell r="AF138" t="str">
            <v>ｵｶｻﾞｷｶｲｺﾞｻｰﾋﾞｽ</v>
          </cell>
          <cell r="AG138" t="str">
            <v>岡崎介護サービス</v>
          </cell>
          <cell r="AH138" t="str">
            <v>0564-65-3577</v>
          </cell>
          <cell r="AI138" t="str">
            <v>0564-65-3575</v>
          </cell>
          <cell r="AJ138">
            <v>39479</v>
          </cell>
        </row>
        <row r="139">
          <cell r="B139">
            <v>2372101218</v>
          </cell>
          <cell r="C139" t="str">
            <v>有限会社岡崎介護サービス</v>
          </cell>
          <cell r="D139">
            <v>4440071</v>
          </cell>
          <cell r="E139" t="str">
            <v>愛知県岡崎市稲熊町８丁目１９０番地１</v>
          </cell>
          <cell r="F139" t="str">
            <v>0564-65-3577</v>
          </cell>
          <cell r="G139" t="str">
            <v>代表取締役</v>
          </cell>
          <cell r="H139" t="str">
            <v>出　敬三</v>
          </cell>
          <cell r="I139" t="str">
            <v>訪問介護</v>
          </cell>
          <cell r="J139" t="str">
            <v>ｵｶｻﾞｷｶｲｺﾞｻｰﾋﾞｽ</v>
          </cell>
          <cell r="K139" t="str">
            <v>岡崎介護サービス</v>
          </cell>
          <cell r="L139">
            <v>4440071</v>
          </cell>
          <cell r="N139" t="str">
            <v>愛知県岡崎市稲熊町８丁目１９０番地１</v>
          </cell>
          <cell r="O139" t="str">
            <v>現存</v>
          </cell>
          <cell r="P139" t="str">
            <v>一般</v>
          </cell>
          <cell r="Q139">
            <v>37467</v>
          </cell>
          <cell r="R139">
            <v>39659</v>
          </cell>
          <cell r="S139">
            <v>41849</v>
          </cell>
          <cell r="T139">
            <v>41849</v>
          </cell>
          <cell r="U139">
            <v>37467</v>
          </cell>
          <cell r="V139">
            <v>37466</v>
          </cell>
          <cell r="W139">
            <v>37467</v>
          </cell>
          <cell r="X139">
            <v>39448</v>
          </cell>
          <cell r="AC139">
            <v>19</v>
          </cell>
          <cell r="AD139" t="e">
            <v>#NAME?</v>
          </cell>
          <cell r="AF139" t="str">
            <v>ｵｶｻﾞｷｶｲｺﾞｻｰﾋﾞｽ</v>
          </cell>
          <cell r="AG139" t="str">
            <v>岡崎介護サービス</v>
          </cell>
          <cell r="AH139" t="str">
            <v>0564-65-3577</v>
          </cell>
          <cell r="AI139" t="str">
            <v>0564-65-3575</v>
          </cell>
          <cell r="AJ139">
            <v>39506</v>
          </cell>
        </row>
        <row r="140">
          <cell r="B140">
            <v>2372101234</v>
          </cell>
          <cell r="C140" t="str">
            <v>南部薬品株式会社</v>
          </cell>
          <cell r="D140">
            <v>4440924</v>
          </cell>
          <cell r="E140" t="str">
            <v>愛知県岡崎市八帖北町２３番地１６</v>
          </cell>
          <cell r="F140" t="str">
            <v>0564-24-0896</v>
          </cell>
          <cell r="G140" t="str">
            <v>代表取締役</v>
          </cell>
          <cell r="H140" t="str">
            <v>南部　淳</v>
          </cell>
          <cell r="I140" t="str">
            <v>通所介護</v>
          </cell>
          <cell r="J140" t="str">
            <v>ﾊｰﾄｹｱﾅﾝﾌﾞﾃﾞｲｻｰﾋﾞｽｵｶｻﾞｷｷﾀ</v>
          </cell>
          <cell r="K140" t="str">
            <v>ハートケアナンブデイサービス岡崎北</v>
          </cell>
          <cell r="L140">
            <v>4442117</v>
          </cell>
          <cell r="N140" t="str">
            <v>愛知県岡崎市百々西町１２番地２８</v>
          </cell>
          <cell r="O140" t="str">
            <v>現存</v>
          </cell>
          <cell r="P140" t="str">
            <v>一般</v>
          </cell>
          <cell r="Q140">
            <v>37498</v>
          </cell>
          <cell r="R140">
            <v>39690</v>
          </cell>
          <cell r="S140">
            <v>41880</v>
          </cell>
          <cell r="T140">
            <v>41880</v>
          </cell>
          <cell r="U140">
            <v>39022</v>
          </cell>
          <cell r="V140">
            <v>39010</v>
          </cell>
          <cell r="W140">
            <v>37498</v>
          </cell>
          <cell r="X140">
            <v>39387</v>
          </cell>
          <cell r="AC140">
            <v>19</v>
          </cell>
          <cell r="AD140" t="e">
            <v>#NAME?</v>
          </cell>
          <cell r="AF140" t="str">
            <v>ﾊｰﾄｹｱﾅﾝﾌﾞﾃﾞｲｻｰﾋﾞｽｵｶｻﾞｷｷﾀ</v>
          </cell>
          <cell r="AG140" t="str">
            <v>ハートケアナンブデイサービス岡崎北</v>
          </cell>
          <cell r="AH140" t="str">
            <v>0564-24-5000</v>
          </cell>
          <cell r="AI140" t="str">
            <v>0564-22-8818</v>
          </cell>
          <cell r="AJ140">
            <v>39479</v>
          </cell>
        </row>
        <row r="141">
          <cell r="B141">
            <v>2372800363</v>
          </cell>
          <cell r="C141" t="str">
            <v>有限会社望</v>
          </cell>
          <cell r="D141">
            <v>4750841</v>
          </cell>
          <cell r="E141" t="str">
            <v>愛知県半田市大和町１丁目２２－１　シティハイツカワイ１Ｆ</v>
          </cell>
          <cell r="F141" t="str">
            <v>0569-32-6660</v>
          </cell>
          <cell r="G141" t="str">
            <v>代表取締役</v>
          </cell>
          <cell r="H141" t="str">
            <v>小嶋　保</v>
          </cell>
          <cell r="I141" t="str">
            <v>通所介護</v>
          </cell>
          <cell r="J141" t="str">
            <v>ﾉｿﾞﾐﾃﾞｲｻｰﾋﾞｽｾﾝﾀｰﾍｷﾅﾝ</v>
          </cell>
          <cell r="K141" t="str">
            <v>のぞみデイサービスセンター碧南</v>
          </cell>
          <cell r="L141">
            <v>4470871</v>
          </cell>
          <cell r="N141" t="str">
            <v>愛知県碧南市向陽町３丁目８０番地</v>
          </cell>
          <cell r="O141" t="str">
            <v>現存</v>
          </cell>
          <cell r="P141" t="str">
            <v>一般</v>
          </cell>
          <cell r="Q141">
            <v>37498</v>
          </cell>
          <cell r="R141">
            <v>39690</v>
          </cell>
          <cell r="S141">
            <v>41880</v>
          </cell>
          <cell r="T141">
            <v>41880</v>
          </cell>
          <cell r="U141">
            <v>37498</v>
          </cell>
          <cell r="V141">
            <v>37496</v>
          </cell>
          <cell r="W141">
            <v>37498</v>
          </cell>
          <cell r="AC141">
            <v>19</v>
          </cell>
          <cell r="AD141" t="e">
            <v>#NAME?</v>
          </cell>
          <cell r="AF141" t="str">
            <v>ﾉｿﾞﾐﾃﾞｲｻｰﾋﾞｽｾﾝﾀｰﾍｷﾅﾝ</v>
          </cell>
          <cell r="AG141" t="str">
            <v>のぞみデイサービスセンター碧南</v>
          </cell>
          <cell r="AH141" t="str">
            <v>0566-43-5300</v>
          </cell>
          <cell r="AI141" t="str">
            <v>0566-43-5301</v>
          </cell>
          <cell r="AJ141">
            <v>39479</v>
          </cell>
        </row>
        <row r="142">
          <cell r="B142">
            <v>2372900395</v>
          </cell>
          <cell r="C142" t="str">
            <v>株式会社ケアポート</v>
          </cell>
          <cell r="D142">
            <v>4480804</v>
          </cell>
          <cell r="E142" t="str">
            <v>愛知県刈谷市半城土町大湫１１３番地１</v>
          </cell>
          <cell r="F142" t="str">
            <v>0566-63-7555</v>
          </cell>
          <cell r="G142" t="str">
            <v>代表取締役</v>
          </cell>
          <cell r="H142" t="str">
            <v>井野　俊雄</v>
          </cell>
          <cell r="I142" t="str">
            <v>通所介護</v>
          </cell>
          <cell r="J142" t="str">
            <v>ﾃﾞｲｻｰﾋﾞｽｾﾝﾀｰﾎｯﾄﾊﾟｰｸ</v>
          </cell>
          <cell r="K142" t="str">
            <v>デイサービスセンターほっとパーク</v>
          </cell>
          <cell r="L142">
            <v>4480804</v>
          </cell>
          <cell r="N142" t="str">
            <v>愛知県刈谷市半城土町大湫１１３番地１</v>
          </cell>
          <cell r="O142" t="str">
            <v>現存</v>
          </cell>
          <cell r="P142" t="str">
            <v>一般</v>
          </cell>
          <cell r="Q142">
            <v>37512</v>
          </cell>
          <cell r="R142">
            <v>39704</v>
          </cell>
          <cell r="S142">
            <v>41894</v>
          </cell>
          <cell r="T142">
            <v>41894</v>
          </cell>
          <cell r="U142">
            <v>37512</v>
          </cell>
          <cell r="V142">
            <v>37504</v>
          </cell>
          <cell r="W142">
            <v>37512</v>
          </cell>
          <cell r="AC142">
            <v>19</v>
          </cell>
          <cell r="AD142" t="e">
            <v>#NAME?</v>
          </cell>
          <cell r="AF142" t="str">
            <v>ﾃﾞｲｻｰﾋﾞｽｾﾝﾀｰﾎｯﾄﾊﾟｰｸ</v>
          </cell>
          <cell r="AG142" t="str">
            <v>デイサービスセンターほっとパーク</v>
          </cell>
          <cell r="AH142" t="str">
            <v>0566-63-7555</v>
          </cell>
          <cell r="AI142" t="str">
            <v>0566-63-7556</v>
          </cell>
          <cell r="AJ142">
            <v>39479</v>
          </cell>
        </row>
        <row r="143">
          <cell r="B143">
            <v>2373001037</v>
          </cell>
          <cell r="C143" t="str">
            <v>有限会社加藤商店</v>
          </cell>
          <cell r="D143">
            <v>4730924</v>
          </cell>
          <cell r="E143" t="str">
            <v>愛知県豊田市花園町一本木５５番地１</v>
          </cell>
          <cell r="F143" t="str">
            <v>0565-54-1880</v>
          </cell>
          <cell r="G143" t="str">
            <v>代表取締役</v>
          </cell>
          <cell r="H143" t="str">
            <v>加藤　厚</v>
          </cell>
          <cell r="I143" t="str">
            <v>通所介護</v>
          </cell>
          <cell r="J143" t="str">
            <v>ﾃﾞｲｻｰﾋﾞｽｵｶｹﾞｻﾏ</v>
          </cell>
          <cell r="K143" t="str">
            <v>デイサービスおかげさま</v>
          </cell>
          <cell r="L143">
            <v>4730924</v>
          </cell>
          <cell r="N143" t="str">
            <v>愛知県豊田市花園町一本木５５番地１</v>
          </cell>
          <cell r="O143" t="str">
            <v>現存</v>
          </cell>
          <cell r="P143" t="str">
            <v>一般</v>
          </cell>
          <cell r="Q143">
            <v>37512</v>
          </cell>
          <cell r="R143">
            <v>39704</v>
          </cell>
          <cell r="S143">
            <v>41894</v>
          </cell>
          <cell r="T143">
            <v>41894</v>
          </cell>
          <cell r="U143">
            <v>38743</v>
          </cell>
          <cell r="V143">
            <v>38865</v>
          </cell>
          <cell r="W143">
            <v>37512</v>
          </cell>
          <cell r="X143">
            <v>39052</v>
          </cell>
          <cell r="AC143">
            <v>19</v>
          </cell>
          <cell r="AD143" t="e">
            <v>#NAME?</v>
          </cell>
          <cell r="AF143" t="str">
            <v>ﾃﾞｲｻｰﾋﾞｽｵｶｹﾞｻﾏ</v>
          </cell>
          <cell r="AG143" t="str">
            <v>デイサービスおかげさま</v>
          </cell>
          <cell r="AH143" t="str">
            <v>0565-54-1880</v>
          </cell>
          <cell r="AI143" t="str">
            <v>0565-54-1908</v>
          </cell>
          <cell r="AJ143">
            <v>39479</v>
          </cell>
        </row>
        <row r="144">
          <cell r="B144">
            <v>2372101242</v>
          </cell>
          <cell r="C144" t="str">
            <v>株式会社トーカイ</v>
          </cell>
          <cell r="D144">
            <v>5008828</v>
          </cell>
          <cell r="E144" t="str">
            <v>岐阜県岐阜市若宮町９丁目１６番地</v>
          </cell>
          <cell r="F144" t="str">
            <v>058-263-5111</v>
          </cell>
          <cell r="G144" t="str">
            <v>代表取締役</v>
          </cell>
          <cell r="H144" t="str">
            <v>小野木　孝二</v>
          </cell>
          <cell r="I144" t="str">
            <v>福祉用具貸与</v>
          </cell>
          <cell r="J144" t="str">
            <v>ｶﾌﾞｼｷｶﾞｲｼｬﾄｰｶｲﾐｶﾜｴｲｷﾞｮｳｼｮ</v>
          </cell>
          <cell r="K144" t="str">
            <v>株式会社トーカイ三河営業所</v>
          </cell>
          <cell r="L144">
            <v>4440009</v>
          </cell>
          <cell r="N144" t="str">
            <v>愛知県岡崎市小呂町字２丁目３５</v>
          </cell>
          <cell r="O144" t="str">
            <v>現存</v>
          </cell>
          <cell r="P144" t="str">
            <v>一般</v>
          </cell>
          <cell r="Q144">
            <v>37526</v>
          </cell>
          <cell r="R144">
            <v>39718</v>
          </cell>
          <cell r="S144">
            <v>41908</v>
          </cell>
          <cell r="T144">
            <v>41908</v>
          </cell>
          <cell r="U144">
            <v>39173</v>
          </cell>
          <cell r="V144">
            <v>39324</v>
          </cell>
          <cell r="W144">
            <v>37526</v>
          </cell>
          <cell r="X144">
            <v>38961</v>
          </cell>
          <cell r="AC144">
            <v>19</v>
          </cell>
          <cell r="AD144" t="e">
            <v>#NAME?</v>
          </cell>
          <cell r="AF144" t="str">
            <v>ｶﾌﾞｼｷｶﾞｲｼｬﾄｰｶｲﾐｶﾜｴｲｷﾞｮｳｼｮ</v>
          </cell>
          <cell r="AG144" t="str">
            <v>株式会社トーカイ三河営業所</v>
          </cell>
          <cell r="AH144" t="str">
            <v>0564-65-7580</v>
          </cell>
          <cell r="AI144" t="str">
            <v>0564-28-5335</v>
          </cell>
          <cell r="AJ144">
            <v>39493</v>
          </cell>
        </row>
        <row r="145">
          <cell r="B145">
            <v>2376000259</v>
          </cell>
          <cell r="C145" t="str">
            <v>株式会社エンヤ</v>
          </cell>
          <cell r="D145">
            <v>4440113</v>
          </cell>
          <cell r="E145" t="str">
            <v>愛知県額田郡幸田町菱池字菅田１０</v>
          </cell>
          <cell r="F145" t="str">
            <v>0564-62-0113</v>
          </cell>
          <cell r="G145" t="str">
            <v>代表取締役</v>
          </cell>
          <cell r="H145" t="str">
            <v>塩谷　新吉</v>
          </cell>
          <cell r="I145" t="str">
            <v>福祉用具貸与</v>
          </cell>
          <cell r="J145" t="str">
            <v>ﾎｰﾐﾝｸﾞﾌﾟﾗｻﾞｴﾝﾔ</v>
          </cell>
          <cell r="K145" t="str">
            <v>ホーミングプラザエンヤ</v>
          </cell>
          <cell r="L145">
            <v>4440113</v>
          </cell>
          <cell r="N145" t="str">
            <v>愛知県額田郡幸田町菱池字菅田１０</v>
          </cell>
          <cell r="O145" t="str">
            <v>現存</v>
          </cell>
          <cell r="P145" t="str">
            <v>一般</v>
          </cell>
          <cell r="Q145">
            <v>37526</v>
          </cell>
          <cell r="R145">
            <v>39718</v>
          </cell>
          <cell r="S145">
            <v>41908</v>
          </cell>
          <cell r="T145">
            <v>41908</v>
          </cell>
          <cell r="U145">
            <v>37526</v>
          </cell>
          <cell r="V145">
            <v>37525</v>
          </cell>
          <cell r="W145">
            <v>37526</v>
          </cell>
          <cell r="AC145">
            <v>19</v>
          </cell>
          <cell r="AD145" t="e">
            <v>#NAME?</v>
          </cell>
          <cell r="AF145" t="str">
            <v>ﾎｰﾐﾝｸﾞﾌﾟﾗｻﾞｴﾝﾔ</v>
          </cell>
          <cell r="AG145" t="str">
            <v>ホーミングプラザエンヤ</v>
          </cell>
          <cell r="AH145" t="str">
            <v>0564-62-0113</v>
          </cell>
          <cell r="AI145" t="str">
            <v>0564-62-5180</v>
          </cell>
          <cell r="AJ145">
            <v>39493</v>
          </cell>
        </row>
        <row r="146">
          <cell r="B146">
            <v>2372101358</v>
          </cell>
          <cell r="C146" t="str">
            <v>有限会社ドリーム</v>
          </cell>
          <cell r="D146">
            <v>4440903</v>
          </cell>
          <cell r="E146" t="str">
            <v>愛知県岡崎市東大友町字並木側１３番地１</v>
          </cell>
          <cell r="F146" t="str">
            <v>0564-32-3311</v>
          </cell>
          <cell r="G146" t="str">
            <v>代表取締役</v>
          </cell>
          <cell r="H146" t="str">
            <v>大本　俊樹</v>
          </cell>
          <cell r="I146" t="str">
            <v>居宅介護支援</v>
          </cell>
          <cell r="J146" t="str">
            <v>ﾄﾞﾘｰﾑｶｲｺﾞｼｴﾝｾﾝﾀｰ</v>
          </cell>
          <cell r="K146" t="str">
            <v>ドリーム介護支援センター</v>
          </cell>
          <cell r="L146">
            <v>4440903</v>
          </cell>
          <cell r="N146" t="str">
            <v>愛知県岡崎市東大友町字並木側１６番地１</v>
          </cell>
          <cell r="O146" t="str">
            <v>現存</v>
          </cell>
          <cell r="P146" t="str">
            <v>一般</v>
          </cell>
          <cell r="Q146">
            <v>37680</v>
          </cell>
          <cell r="U146">
            <v>39479</v>
          </cell>
          <cell r="V146">
            <v>39506</v>
          </cell>
          <cell r="W146">
            <v>37680</v>
          </cell>
          <cell r="X146">
            <v>39234</v>
          </cell>
          <cell r="AC146">
            <v>20</v>
          </cell>
          <cell r="AD146" t="e">
            <v>#NAME?</v>
          </cell>
          <cell r="AF146" t="str">
            <v>ﾄﾞﾘｰﾑｶｲｺﾞｼｴﾝｾﾝﾀｰ</v>
          </cell>
          <cell r="AG146" t="str">
            <v>ドリーム介護支援センター</v>
          </cell>
          <cell r="AH146" t="str">
            <v>0564-32-3311</v>
          </cell>
          <cell r="AI146" t="str">
            <v>0564-32-3348</v>
          </cell>
          <cell r="AJ146">
            <v>39265</v>
          </cell>
        </row>
        <row r="147">
          <cell r="B147">
            <v>2372101366</v>
          </cell>
          <cell r="C147" t="str">
            <v>有限会社ドリーム</v>
          </cell>
          <cell r="D147">
            <v>4440903</v>
          </cell>
          <cell r="E147" t="str">
            <v>愛知県岡崎市東大友町字並木側１３番地１</v>
          </cell>
          <cell r="F147" t="str">
            <v>0564-32-3311</v>
          </cell>
          <cell r="G147" t="str">
            <v>代表取締役</v>
          </cell>
          <cell r="H147" t="str">
            <v>大本　俊樹</v>
          </cell>
          <cell r="I147" t="str">
            <v>訪問介護</v>
          </cell>
          <cell r="J147" t="str">
            <v>ﾄﾞﾘｰﾑﾍﾙﾊﾟｰｽﾃｰｼｮﾝ</v>
          </cell>
          <cell r="K147" t="str">
            <v>ドリームヘルパーステーション</v>
          </cell>
          <cell r="L147">
            <v>4440903</v>
          </cell>
          <cell r="N147" t="str">
            <v>愛知県岡崎市東大友町字堀所２４番地１</v>
          </cell>
          <cell r="O147" t="str">
            <v>現存</v>
          </cell>
          <cell r="P147" t="str">
            <v>一般</v>
          </cell>
          <cell r="Q147">
            <v>37680</v>
          </cell>
          <cell r="U147">
            <v>39234</v>
          </cell>
          <cell r="V147">
            <v>39506</v>
          </cell>
          <cell r="W147">
            <v>37680</v>
          </cell>
          <cell r="X147">
            <v>39479</v>
          </cell>
          <cell r="AC147">
            <v>20</v>
          </cell>
          <cell r="AD147" t="e">
            <v>#NAME?</v>
          </cell>
          <cell r="AF147" t="str">
            <v>ﾄﾞﾘｰﾑﾍﾙﾊﾟｰｽﾃｰｼｮﾝ</v>
          </cell>
          <cell r="AG147" t="str">
            <v>ドリームヘルパーステーション</v>
          </cell>
          <cell r="AH147" t="str">
            <v>0564-32-3311</v>
          </cell>
          <cell r="AI147" t="str">
            <v>0564-32-3348</v>
          </cell>
          <cell r="AJ147">
            <v>39506</v>
          </cell>
        </row>
        <row r="148">
          <cell r="B148">
            <v>2372101374</v>
          </cell>
          <cell r="C148" t="str">
            <v>有限会社ドリーム</v>
          </cell>
          <cell r="D148">
            <v>4440903</v>
          </cell>
          <cell r="E148" t="str">
            <v>愛知県岡崎市東大友町堀所24番地1</v>
          </cell>
          <cell r="F148" t="str">
            <v>0564-32-3311</v>
          </cell>
          <cell r="G148" t="str">
            <v>代表取締役</v>
          </cell>
          <cell r="H148" t="str">
            <v>大本　俊樹</v>
          </cell>
          <cell r="I148" t="str">
            <v>訪問入浴介護</v>
          </cell>
          <cell r="J148" t="str">
            <v>ﾄﾞﾘｰﾑﾎｳﾓﾝﾆｭｳﾖｸｻｰﾋﾞｽ</v>
          </cell>
          <cell r="K148" t="str">
            <v>ドリーム訪問入浴サービス</v>
          </cell>
          <cell r="L148">
            <v>4440903</v>
          </cell>
          <cell r="N148" t="str">
            <v>愛知県岡崎市東大友町字並木側１３番地１</v>
          </cell>
          <cell r="O148" t="str">
            <v>現存</v>
          </cell>
          <cell r="P148" t="str">
            <v>一般</v>
          </cell>
          <cell r="Q148">
            <v>37680</v>
          </cell>
          <cell r="U148">
            <v>39234</v>
          </cell>
          <cell r="V148">
            <v>39506</v>
          </cell>
          <cell r="W148">
            <v>37680</v>
          </cell>
          <cell r="X148">
            <v>39479</v>
          </cell>
          <cell r="AC148">
            <v>20</v>
          </cell>
          <cell r="AD148" t="e">
            <v>#NAME?</v>
          </cell>
          <cell r="AF148" t="str">
            <v>ﾄﾞﾘｰﾑﾎｳﾓﾝﾆｭｳﾖｸｻｰﾋﾞｽ</v>
          </cell>
          <cell r="AG148" t="str">
            <v>ドリーム訪問入浴サービス</v>
          </cell>
          <cell r="AH148" t="str">
            <v>0564-32-3311</v>
          </cell>
          <cell r="AI148" t="str">
            <v>0564-32-3348</v>
          </cell>
          <cell r="AJ148">
            <v>39506</v>
          </cell>
        </row>
        <row r="149">
          <cell r="B149">
            <v>2372900460</v>
          </cell>
          <cell r="C149" t="str">
            <v>有限会社グローバルネットワーク</v>
          </cell>
          <cell r="D149">
            <v>4480004</v>
          </cell>
          <cell r="E149" t="str">
            <v>愛知県刈谷市泉田町向畑８８番地</v>
          </cell>
          <cell r="F149" t="str">
            <v>0566-26-0465</v>
          </cell>
          <cell r="G149" t="str">
            <v>代表取締役</v>
          </cell>
          <cell r="H149" t="str">
            <v>塚﨑　日髙</v>
          </cell>
          <cell r="I149" t="str">
            <v>居宅介護支援</v>
          </cell>
          <cell r="J149" t="str">
            <v>ｶｲｺﾞﾀｳﾝｱｲﾁ</v>
          </cell>
          <cell r="K149" t="str">
            <v>かいごタウンあいち</v>
          </cell>
          <cell r="L149">
            <v>4480004</v>
          </cell>
          <cell r="N149" t="str">
            <v>愛知県刈谷市泉田町山畑４番地</v>
          </cell>
          <cell r="O149" t="str">
            <v>現存</v>
          </cell>
          <cell r="P149" t="str">
            <v>一般</v>
          </cell>
          <cell r="Q149">
            <v>37680</v>
          </cell>
          <cell r="U149">
            <v>37680</v>
          </cell>
          <cell r="V149">
            <v>37673</v>
          </cell>
          <cell r="W149">
            <v>37680</v>
          </cell>
          <cell r="X149">
            <v>38930</v>
          </cell>
          <cell r="AC149">
            <v>20</v>
          </cell>
          <cell r="AD149" t="e">
            <v>#NAME?</v>
          </cell>
          <cell r="AF149" t="str">
            <v>ｶｲｺﾞﾀｳﾝｱｲﾁ</v>
          </cell>
          <cell r="AG149" t="str">
            <v>かいごタウンあいち</v>
          </cell>
          <cell r="AH149" t="str">
            <v>0566-29-3325</v>
          </cell>
          <cell r="AI149" t="str">
            <v>0566-29-3325</v>
          </cell>
          <cell r="AJ149">
            <v>38971</v>
          </cell>
        </row>
        <row r="150">
          <cell r="B150">
            <v>2355980018</v>
          </cell>
          <cell r="C150" t="str">
            <v>医療法人深見十全会</v>
          </cell>
          <cell r="D150">
            <v>4440403</v>
          </cell>
          <cell r="E150" t="str">
            <v>愛知県幡豆郡一色町松木島字中切１７４番地</v>
          </cell>
          <cell r="F150" t="str">
            <v>0563-72-2010</v>
          </cell>
          <cell r="G150" t="str">
            <v>理事長</v>
          </cell>
          <cell r="H150" t="str">
            <v>深見　正明</v>
          </cell>
          <cell r="I150" t="str">
            <v>介護老人保健施設</v>
          </cell>
          <cell r="J150" t="str">
            <v>ｶｲｺﾞﾛｳｼﾞﾝﾎｹﾝｼｾﾂﾗｸﾗｸｲｯｼｷ</v>
          </cell>
          <cell r="K150" t="str">
            <v>介護老人保健施設らくらく一色</v>
          </cell>
          <cell r="L150">
            <v>4440403</v>
          </cell>
          <cell r="N150" t="str">
            <v>愛知県幡豆郡一色町松木島字丸山５４番地</v>
          </cell>
          <cell r="O150" t="str">
            <v>現存</v>
          </cell>
          <cell r="P150" t="str">
            <v>一般</v>
          </cell>
          <cell r="Q150">
            <v>37681</v>
          </cell>
          <cell r="U150">
            <v>39315</v>
          </cell>
          <cell r="V150">
            <v>39328</v>
          </cell>
          <cell r="W150">
            <v>37681</v>
          </cell>
          <cell r="X150">
            <v>38869</v>
          </cell>
          <cell r="AC150">
            <v>20</v>
          </cell>
          <cell r="AD150" t="e">
            <v>#NAME?</v>
          </cell>
          <cell r="AF150" t="str">
            <v>ｶｲｺﾞﾛｳｼﾞﾝﾎｹﾝｼｾﾂﾗｸﾗｸｲｯｼｷ</v>
          </cell>
          <cell r="AG150" t="str">
            <v>介護老人保健施設らくらく一色</v>
          </cell>
          <cell r="AH150" t="str">
            <v>0563-74-3300</v>
          </cell>
          <cell r="AI150" t="str">
            <v>0563-74-3200</v>
          </cell>
          <cell r="AJ150">
            <v>39103</v>
          </cell>
        </row>
        <row r="151">
          <cell r="B151">
            <v>2372900478</v>
          </cell>
          <cell r="C151" t="str">
            <v>あいち中央農業協同組合</v>
          </cell>
          <cell r="D151">
            <v>4460032</v>
          </cell>
          <cell r="E151" t="str">
            <v>愛知県安城市御幸本町９番６号</v>
          </cell>
          <cell r="F151" t="str">
            <v>0566-73-5500</v>
          </cell>
          <cell r="G151" t="str">
            <v>代表理事組合長</v>
          </cell>
          <cell r="H151" t="str">
            <v>鳥居　博幸</v>
          </cell>
          <cell r="I151" t="str">
            <v>通所介護</v>
          </cell>
          <cell r="J151" t="str">
            <v>ｼﾞｪｲｴｲｱｲﾁﾁｭｳｵｳﾃﾞｲｻｰﾋﾞｽｼﾝｼｱ</v>
          </cell>
          <cell r="K151" t="str">
            <v>ＪＡあいち中央デイサービスシンシア</v>
          </cell>
          <cell r="L151">
            <v>4480813</v>
          </cell>
          <cell r="N151" t="str">
            <v>愛知県刈谷市小垣江町八角１５１</v>
          </cell>
          <cell r="O151" t="str">
            <v>現存</v>
          </cell>
          <cell r="P151" t="str">
            <v>一般</v>
          </cell>
          <cell r="Q151">
            <v>37694</v>
          </cell>
          <cell r="U151">
            <v>39387</v>
          </cell>
          <cell r="V151">
            <v>39398</v>
          </cell>
          <cell r="W151">
            <v>37694</v>
          </cell>
          <cell r="X151">
            <v>39234</v>
          </cell>
          <cell r="AC151">
            <v>20</v>
          </cell>
          <cell r="AD151" t="e">
            <v>#NAME?</v>
          </cell>
          <cell r="AF151" t="str">
            <v>ｼﾞｪｲｴｲｱｲﾁﾁｭｳｵｳﾃﾞｲｻｰﾋﾞｽｼﾝｼｱ</v>
          </cell>
          <cell r="AG151" t="str">
            <v>ＪＡあいち中央デイサービスシンシア</v>
          </cell>
          <cell r="AH151" t="str">
            <v>0566-27-8811</v>
          </cell>
          <cell r="AI151" t="str">
            <v>0566-27-8883</v>
          </cell>
          <cell r="AJ151">
            <v>39261</v>
          </cell>
        </row>
        <row r="152">
          <cell r="B152">
            <v>2372800355</v>
          </cell>
          <cell r="C152" t="str">
            <v>社会福祉法人長寿会</v>
          </cell>
          <cell r="D152">
            <v>4470083</v>
          </cell>
          <cell r="E152" t="str">
            <v>愛知県碧南市油渕町三丁目５０番地</v>
          </cell>
          <cell r="F152" t="str">
            <v>0566-48-7111</v>
          </cell>
          <cell r="G152" t="str">
            <v>理事長</v>
          </cell>
          <cell r="H152" t="str">
            <v>二宮　一巳</v>
          </cell>
          <cell r="I152" t="str">
            <v>通所介護</v>
          </cell>
          <cell r="J152" t="str">
            <v>ﾐﾄﾞﾘﾃﾞｲｻｰﾋﾞｽｾﾝﾀｰﾍｷﾅﾝﾁｭｳｵｳ</v>
          </cell>
          <cell r="K152" t="str">
            <v>みどりデイサービスセンター碧南中央</v>
          </cell>
          <cell r="L152">
            <v>4470878</v>
          </cell>
          <cell r="N152" t="str">
            <v>愛知県碧南市松本町９８番地の１</v>
          </cell>
          <cell r="O152" t="str">
            <v>現存</v>
          </cell>
          <cell r="P152" t="str">
            <v>一般</v>
          </cell>
          <cell r="Q152">
            <v>37330</v>
          </cell>
          <cell r="U152">
            <v>39203</v>
          </cell>
          <cell r="V152">
            <v>39199</v>
          </cell>
          <cell r="W152">
            <v>37330</v>
          </cell>
          <cell r="X152">
            <v>39264</v>
          </cell>
          <cell r="AC152">
            <v>20</v>
          </cell>
          <cell r="AD152">
            <v>39886</v>
          </cell>
          <cell r="AF152" t="str">
            <v>ﾐﾄﾞﾘﾃﾞｲｻｰﾋﾞｽｾﾝﾀｰﾍｷﾅﾝﾁｭｳｵｳ</v>
          </cell>
          <cell r="AG152" t="str">
            <v>みどりデイサービスセンター碧南中央</v>
          </cell>
          <cell r="AH152" t="str">
            <v>0566-43-5000</v>
          </cell>
          <cell r="AI152" t="str">
            <v>0566-43-5005</v>
          </cell>
          <cell r="AJ152">
            <v>39353</v>
          </cell>
        </row>
        <row r="153">
          <cell r="B153">
            <v>2372900338</v>
          </cell>
          <cell r="C153" t="str">
            <v>有限会社ほっとスタッフ</v>
          </cell>
          <cell r="D153">
            <v>4480813</v>
          </cell>
          <cell r="E153" t="str">
            <v>愛知県刈谷市小垣江町東王地１５番地１</v>
          </cell>
          <cell r="F153" t="str">
            <v>0566-24-1934</v>
          </cell>
          <cell r="G153" t="str">
            <v>代表取締役</v>
          </cell>
          <cell r="H153" t="str">
            <v>加藤　健</v>
          </cell>
          <cell r="I153" t="str">
            <v>訪問介護</v>
          </cell>
          <cell r="J153" t="str">
            <v>ﾎｯﾄﾍﾙﾊﾟｰｾﾝﾀｰ</v>
          </cell>
          <cell r="K153" t="str">
            <v>ほっとヘルパーセンター</v>
          </cell>
          <cell r="L153">
            <v>4480003</v>
          </cell>
          <cell r="N153" t="str">
            <v>愛知県刈谷市一ツ木町下海老池２２番地１</v>
          </cell>
          <cell r="O153" t="str">
            <v>現存</v>
          </cell>
          <cell r="P153" t="str">
            <v>一般</v>
          </cell>
          <cell r="Q153">
            <v>37330</v>
          </cell>
          <cell r="U153">
            <v>37330</v>
          </cell>
          <cell r="V153">
            <v>37319</v>
          </cell>
          <cell r="W153">
            <v>37330</v>
          </cell>
          <cell r="X153">
            <v>39173</v>
          </cell>
          <cell r="AC153">
            <v>20</v>
          </cell>
          <cell r="AD153">
            <v>39886</v>
          </cell>
          <cell r="AF153" t="str">
            <v>ﾎｯﾄﾍﾙﾊﾟｰｾﾝﾀｰ</v>
          </cell>
          <cell r="AG153" t="str">
            <v>ほっとヘルパーセンター</v>
          </cell>
          <cell r="AH153" t="str">
            <v>0566-63-7077</v>
          </cell>
          <cell r="AI153" t="str">
            <v>0566-63-7066</v>
          </cell>
          <cell r="AJ153">
            <v>39288</v>
          </cell>
        </row>
        <row r="154">
          <cell r="B154">
            <v>2362190098</v>
          </cell>
          <cell r="C154" t="str">
            <v>医療法人葵</v>
          </cell>
          <cell r="D154">
            <v>4440836</v>
          </cell>
          <cell r="E154" t="str">
            <v>愛知県岡崎市中田町４番地５</v>
          </cell>
          <cell r="F154" t="str">
            <v>0564-53-7815</v>
          </cell>
          <cell r="G154" t="str">
            <v>理事長</v>
          </cell>
          <cell r="H154" t="str">
            <v>筒井　修一</v>
          </cell>
          <cell r="I154" t="str">
            <v>訪問看護</v>
          </cell>
          <cell r="J154" t="str">
            <v>ｲﾘｮｳﾎｳｼﾞﾝｱｵｲ ｱｵｲ ﾎｳﾓﾝｶﾝｺﾞｽﾃｰｼｮﾝ</v>
          </cell>
          <cell r="K154" t="str">
            <v>医療法人葵　葵　訪問看護ステーション</v>
          </cell>
          <cell r="L154">
            <v>4440836</v>
          </cell>
          <cell r="N154" t="str">
            <v>愛知県岡崎市中田町４番地５</v>
          </cell>
          <cell r="O154" t="str">
            <v>現存</v>
          </cell>
          <cell r="P154" t="str">
            <v>一般</v>
          </cell>
          <cell r="Q154">
            <v>37708</v>
          </cell>
          <cell r="U154">
            <v>37813</v>
          </cell>
          <cell r="V154">
            <v>37844</v>
          </cell>
          <cell r="W154">
            <v>37708</v>
          </cell>
          <cell r="X154">
            <v>38139</v>
          </cell>
          <cell r="AC154">
            <v>20</v>
          </cell>
          <cell r="AD154" t="e">
            <v>#NAME?</v>
          </cell>
          <cell r="AF154" t="str">
            <v>ｲﾘｮｳﾎｳｼﾞﾝｱｵｲｱｵｲﾎｳﾓﾝｶﾝｺﾞｽﾃｰｼｮﾝ</v>
          </cell>
          <cell r="AG154" t="str">
            <v>医療法人葵葵訪問看護ステーション</v>
          </cell>
          <cell r="AH154" t="str">
            <v>0564-53-7815</v>
          </cell>
          <cell r="AI154" t="str">
            <v>0564-54-9609</v>
          </cell>
          <cell r="AJ154">
            <v>38272</v>
          </cell>
        </row>
        <row r="155">
          <cell r="B155">
            <v>2372101408</v>
          </cell>
          <cell r="C155" t="str">
            <v>みかわ市民生活協同組合</v>
          </cell>
          <cell r="D155">
            <v>4400814</v>
          </cell>
          <cell r="E155" t="str">
            <v>愛知県豊橋市前田町２丁目１８番地</v>
          </cell>
          <cell r="F155" t="str">
            <v>0532-53-3711</v>
          </cell>
          <cell r="G155" t="str">
            <v>理事長</v>
          </cell>
          <cell r="H155" t="str">
            <v>八木　憲一郎</v>
          </cell>
          <cell r="I155" t="str">
            <v>訪問介護</v>
          </cell>
          <cell r="J155" t="str">
            <v>ﾐｶﾜｼﾐﾝｾｲｷｮｳｺｰﾌﾟﾌｸｼｻｰﾋﾞｽ･ｵｶｻﾞｷｷﾀ</v>
          </cell>
          <cell r="K155" t="str">
            <v>みかわ市民生協コープ福祉サービス・岡崎北</v>
          </cell>
          <cell r="L155">
            <v>4442117</v>
          </cell>
          <cell r="N155" t="str">
            <v>愛知県岡崎市百々西町１２－６</v>
          </cell>
          <cell r="O155" t="str">
            <v>現存</v>
          </cell>
          <cell r="P155" t="str">
            <v>一般</v>
          </cell>
          <cell r="Q155">
            <v>37708</v>
          </cell>
          <cell r="U155">
            <v>38149</v>
          </cell>
          <cell r="V155">
            <v>38289</v>
          </cell>
          <cell r="W155">
            <v>37708</v>
          </cell>
          <cell r="X155">
            <v>39173</v>
          </cell>
          <cell r="AC155">
            <v>20</v>
          </cell>
          <cell r="AD155" t="e">
            <v>#NAME?</v>
          </cell>
          <cell r="AF155" t="str">
            <v>ﾐｶﾜｼﾐﾝｾｲｷｮｳｺｰﾌﾟﾌｸｼｻｰﾋﾞｽ･ｵｶｻﾞｷｷﾀ</v>
          </cell>
          <cell r="AG155" t="str">
            <v>みかわ市民生協コープ福祉サービス・岡崎北</v>
          </cell>
          <cell r="AH155" t="str">
            <v>0564-65-7933</v>
          </cell>
          <cell r="AI155" t="str">
            <v>0564-65-7932</v>
          </cell>
          <cell r="AJ155">
            <v>39199</v>
          </cell>
        </row>
        <row r="156">
          <cell r="B156">
            <v>2372101416</v>
          </cell>
          <cell r="C156" t="str">
            <v>医療法人葵</v>
          </cell>
          <cell r="D156">
            <v>4440836</v>
          </cell>
          <cell r="E156" t="str">
            <v>愛知県岡崎市中田町４番地５</v>
          </cell>
          <cell r="F156" t="str">
            <v>0564-53-7815</v>
          </cell>
          <cell r="G156" t="str">
            <v>理事長</v>
          </cell>
          <cell r="H156" t="str">
            <v>筒井　修一</v>
          </cell>
          <cell r="I156" t="str">
            <v>居宅介護支援</v>
          </cell>
          <cell r="J156" t="str">
            <v>ｲﾘｮｳﾎｳｼﾞﾝｱｵｲ ｱｵｲ ｷｮﾀｸｶｲｺﾞｼｴﾝｼﾞｷﾞｮｳｼｮ</v>
          </cell>
          <cell r="K156" t="str">
            <v>医療法人葵　葵　居宅介護支援事業所</v>
          </cell>
          <cell r="L156">
            <v>4440836</v>
          </cell>
          <cell r="N156" t="str">
            <v>愛知県岡崎市中田町４番地５</v>
          </cell>
          <cell r="O156" t="str">
            <v>現存</v>
          </cell>
          <cell r="P156" t="str">
            <v>一般</v>
          </cell>
          <cell r="Q156">
            <v>37708</v>
          </cell>
          <cell r="U156">
            <v>37813</v>
          </cell>
          <cell r="V156">
            <v>37858</v>
          </cell>
          <cell r="W156">
            <v>37708</v>
          </cell>
          <cell r="X156">
            <v>39173</v>
          </cell>
          <cell r="AC156">
            <v>20</v>
          </cell>
          <cell r="AD156" t="e">
            <v>#NAME?</v>
          </cell>
          <cell r="AF156" t="str">
            <v>ｲﾘｮｳﾎｳｼﾞﾝｱｵｲｱｵｲｷｮﾀｸｶｲｺﾞｼｴﾝｼﾞｷﾞｮｳｼｮ</v>
          </cell>
          <cell r="AG156" t="str">
            <v>医療法人葵葵居宅介護支援事業所</v>
          </cell>
          <cell r="AH156" t="str">
            <v>0564-53-7815</v>
          </cell>
          <cell r="AI156" t="str">
            <v>0564-54-9609</v>
          </cell>
          <cell r="AJ156">
            <v>39199</v>
          </cell>
        </row>
        <row r="157">
          <cell r="B157">
            <v>2373001102</v>
          </cell>
          <cell r="C157" t="str">
            <v>社会福祉法人恩賜財団愛知県同胞援護会</v>
          </cell>
          <cell r="D157">
            <v>4870031</v>
          </cell>
          <cell r="E157" t="str">
            <v>愛知県春日井市廻間町字神屋洞７０３番地１</v>
          </cell>
          <cell r="F157" t="str">
            <v>0568-88-8302</v>
          </cell>
          <cell r="G157" t="str">
            <v>会長</v>
          </cell>
          <cell r="H157" t="str">
            <v>倉知　俊彦</v>
          </cell>
          <cell r="I157" t="str">
            <v>通所介護</v>
          </cell>
          <cell r="J157" t="str">
            <v>ﾜｶｸｻｴﾝﾃﾞｲｻｰﾋﾞｽｾﾝﾀｰ</v>
          </cell>
          <cell r="K157" t="str">
            <v>若草苑デイサービスセンター</v>
          </cell>
          <cell r="L157">
            <v>4710061</v>
          </cell>
          <cell r="N157" t="str">
            <v>愛知県豊田市若草町２－１６－２</v>
          </cell>
          <cell r="O157" t="str">
            <v>現存</v>
          </cell>
          <cell r="P157" t="str">
            <v>一般</v>
          </cell>
          <cell r="Q157">
            <v>37708</v>
          </cell>
          <cell r="U157">
            <v>38991</v>
          </cell>
          <cell r="V157">
            <v>39065</v>
          </cell>
          <cell r="W157">
            <v>37708</v>
          </cell>
          <cell r="X157">
            <v>39356</v>
          </cell>
          <cell r="AC157">
            <v>20</v>
          </cell>
          <cell r="AD157" t="e">
            <v>#NAME?</v>
          </cell>
          <cell r="AF157" t="str">
            <v>ﾜｶｸｻｴﾝﾃﾞｲｻｰﾋﾞｽｾﾝﾀｰ</v>
          </cell>
          <cell r="AG157" t="str">
            <v>若草苑デイサービスセンター</v>
          </cell>
          <cell r="AH157" t="str">
            <v>0565-32-9823</v>
          </cell>
          <cell r="AI157" t="str">
            <v>0565-36-0210</v>
          </cell>
          <cell r="AJ157">
            <v>39386</v>
          </cell>
        </row>
        <row r="158">
          <cell r="B158">
            <v>2373001110</v>
          </cell>
          <cell r="C158" t="str">
            <v>有限会社菜の花</v>
          </cell>
          <cell r="D158">
            <v>4730906</v>
          </cell>
          <cell r="E158" t="str">
            <v>愛知県豊田市竹町宮下９５番地１１</v>
          </cell>
          <cell r="F158" t="str">
            <v>0565-51-5117</v>
          </cell>
          <cell r="G158" t="str">
            <v>代表取締役</v>
          </cell>
          <cell r="H158" t="str">
            <v>細井　正子</v>
          </cell>
          <cell r="I158" t="str">
            <v>通所介護</v>
          </cell>
          <cell r="J158" t="str">
            <v>ﾀｹﾑﾗﾃﾞｲｻｰﾋﾞｽﾅﾉﾊﾅ</v>
          </cell>
          <cell r="K158" t="str">
            <v>竹村デイサービス菜の花</v>
          </cell>
          <cell r="L158">
            <v>4730906</v>
          </cell>
          <cell r="N158" t="str">
            <v>愛知県豊田市竹町宮下９５番地１１</v>
          </cell>
          <cell r="O158" t="str">
            <v>現存</v>
          </cell>
          <cell r="P158" t="str">
            <v>一般</v>
          </cell>
          <cell r="Q158">
            <v>37708</v>
          </cell>
          <cell r="U158">
            <v>37708</v>
          </cell>
          <cell r="V158">
            <v>37702</v>
          </cell>
          <cell r="W158">
            <v>37708</v>
          </cell>
          <cell r="X158">
            <v>39451</v>
          </cell>
          <cell r="AC158">
            <v>20</v>
          </cell>
          <cell r="AD158" t="e">
            <v>#NAME?</v>
          </cell>
          <cell r="AF158" t="str">
            <v>ﾀｹﾑﾗﾃﾞｲｻｰﾋﾞｽﾅﾉﾊﾅ</v>
          </cell>
          <cell r="AG158" t="str">
            <v>竹村デイサービス菜の花</v>
          </cell>
          <cell r="AH158" t="str">
            <v>0565-51-5117</v>
          </cell>
          <cell r="AI158" t="str">
            <v>0565-51-5118</v>
          </cell>
          <cell r="AJ158">
            <v>39506</v>
          </cell>
        </row>
        <row r="159">
          <cell r="B159">
            <v>2373001136</v>
          </cell>
          <cell r="C159" t="str">
            <v>株式会社グッドライフデザイン</v>
          </cell>
          <cell r="D159">
            <v>4710821</v>
          </cell>
          <cell r="E159" t="str">
            <v>愛知県豊田市平和町１－６６</v>
          </cell>
          <cell r="F159" t="str">
            <v>0565-25-3010</v>
          </cell>
          <cell r="G159" t="str">
            <v>代表取締役</v>
          </cell>
          <cell r="H159" t="str">
            <v>加藤　隆康</v>
          </cell>
          <cell r="I159" t="str">
            <v>居宅介護支援</v>
          </cell>
          <cell r="J159" t="str">
            <v>ｸﾞｯﾄﾞﾗｲﾌﾃﾞｻﾞｲﾝ</v>
          </cell>
          <cell r="K159" t="str">
            <v>グッドライフデザイン</v>
          </cell>
          <cell r="L159">
            <v>4710821</v>
          </cell>
          <cell r="N159" t="str">
            <v>愛知県豊田市平和町１－６６</v>
          </cell>
          <cell r="O159" t="str">
            <v>現存</v>
          </cell>
          <cell r="P159" t="str">
            <v>一般</v>
          </cell>
          <cell r="Q159">
            <v>37708</v>
          </cell>
          <cell r="U159">
            <v>37767</v>
          </cell>
          <cell r="V159">
            <v>37784</v>
          </cell>
          <cell r="W159">
            <v>37708</v>
          </cell>
          <cell r="X159">
            <v>38200</v>
          </cell>
          <cell r="AC159">
            <v>20</v>
          </cell>
          <cell r="AD159" t="e">
            <v>#NAME?</v>
          </cell>
          <cell r="AF159" t="str">
            <v>ｸﾞｯﾄﾞﾗｲﾌﾃﾞｻﾞｲﾝ</v>
          </cell>
          <cell r="AG159" t="str">
            <v>グッドライフデザイン</v>
          </cell>
          <cell r="AH159" t="str">
            <v>0565-25-3010</v>
          </cell>
          <cell r="AI159" t="str">
            <v>0565-25-3012</v>
          </cell>
          <cell r="AJ159">
            <v>38447</v>
          </cell>
        </row>
        <row r="160">
          <cell r="B160">
            <v>2373200415</v>
          </cell>
          <cell r="C160" t="str">
            <v>有限会社シーエスエス</v>
          </cell>
          <cell r="D160">
            <v>4450054</v>
          </cell>
          <cell r="E160" t="str">
            <v>愛知県西尾市平口町向４４番１</v>
          </cell>
          <cell r="F160" t="str">
            <v>0563-57-1220</v>
          </cell>
          <cell r="G160" t="str">
            <v>代表取締役</v>
          </cell>
          <cell r="H160" t="str">
            <v>高野　美恵子</v>
          </cell>
          <cell r="I160" t="str">
            <v>居宅介護支援</v>
          </cell>
          <cell r="J160" t="str">
            <v>ｹｱﾏﾈｾﾝﾀｰｲｺｲﾉｻﾄ</v>
          </cell>
          <cell r="K160" t="str">
            <v>ケアマネセンターいこいの里</v>
          </cell>
          <cell r="L160">
            <v>4450062</v>
          </cell>
          <cell r="N160" t="str">
            <v>愛知県西尾市丁田町杢左５１番１</v>
          </cell>
          <cell r="O160" t="str">
            <v>現存</v>
          </cell>
          <cell r="P160" t="str">
            <v>一般</v>
          </cell>
          <cell r="Q160">
            <v>37708</v>
          </cell>
          <cell r="U160">
            <v>38808</v>
          </cell>
          <cell r="V160">
            <v>38849</v>
          </cell>
          <cell r="W160">
            <v>37708</v>
          </cell>
          <cell r="X160">
            <v>38808</v>
          </cell>
          <cell r="AC160">
            <v>20</v>
          </cell>
          <cell r="AD160" t="e">
            <v>#NAME?</v>
          </cell>
          <cell r="AF160" t="str">
            <v>ｹｱﾏﾈｾﾝﾀｰｲｺｲﾉｻﾄ</v>
          </cell>
          <cell r="AG160" t="str">
            <v>ケアマネセンターいこいの里</v>
          </cell>
          <cell r="AH160" t="str">
            <v>0563-57-1220</v>
          </cell>
          <cell r="AI160" t="str">
            <v>0563-57-1224</v>
          </cell>
          <cell r="AJ160">
            <v>38801</v>
          </cell>
        </row>
        <row r="161">
          <cell r="B161">
            <v>2376000275</v>
          </cell>
          <cell r="C161" t="str">
            <v>社会福祉法人ユーアンドアイ</v>
          </cell>
          <cell r="D161">
            <v>4443621</v>
          </cell>
          <cell r="E161" t="str">
            <v>愛知県岡崎市夏山町字霜月田１番地１</v>
          </cell>
          <cell r="F161" t="str">
            <v>0564-82-4370</v>
          </cell>
          <cell r="G161" t="str">
            <v>理事長</v>
          </cell>
          <cell r="H161" t="str">
            <v>丹羽　治一</v>
          </cell>
          <cell r="I161" t="str">
            <v>特定施設入居者生活介護</v>
          </cell>
          <cell r="J161" t="str">
            <v>ｹｱﾊｳｽｳﾞｨﾗﾇｶﾀ</v>
          </cell>
          <cell r="K161" t="str">
            <v>ケアハウスヴィラ額田</v>
          </cell>
          <cell r="L161">
            <v>4443621</v>
          </cell>
          <cell r="N161" t="str">
            <v>愛知県岡崎市夏山町字霜月田１番地１</v>
          </cell>
          <cell r="O161" t="str">
            <v>現存</v>
          </cell>
          <cell r="P161" t="str">
            <v>一般</v>
          </cell>
          <cell r="Q161">
            <v>37708</v>
          </cell>
          <cell r="U161">
            <v>38718</v>
          </cell>
          <cell r="V161">
            <v>38749</v>
          </cell>
          <cell r="W161">
            <v>37708</v>
          </cell>
          <cell r="X161">
            <v>38899</v>
          </cell>
          <cell r="AC161">
            <v>20</v>
          </cell>
          <cell r="AD161" t="e">
            <v>#NAME?</v>
          </cell>
          <cell r="AF161" t="str">
            <v>ｹｱﾊｳｽｳﾞｨﾗﾇｶﾀ</v>
          </cell>
          <cell r="AG161" t="str">
            <v>ケアハウスヴィラ額田</v>
          </cell>
          <cell r="AH161" t="str">
            <v>0564-82-3986</v>
          </cell>
          <cell r="AI161" t="str">
            <v>0564-82-4388</v>
          </cell>
          <cell r="AJ161">
            <v>39010</v>
          </cell>
        </row>
        <row r="162">
          <cell r="B162">
            <v>2372101143</v>
          </cell>
          <cell r="C162" t="str">
            <v>株式会社ニチイ学館</v>
          </cell>
          <cell r="D162">
            <v>1018688</v>
          </cell>
          <cell r="E162" t="str">
            <v>東京都千代田区神田駿河台二丁目９番地</v>
          </cell>
          <cell r="F162" t="str">
            <v>03-3291-2121</v>
          </cell>
          <cell r="G162" t="str">
            <v>代表取締役</v>
          </cell>
          <cell r="H162" t="str">
            <v>森　嶬</v>
          </cell>
          <cell r="I162" t="str">
            <v>福祉用具貸与</v>
          </cell>
          <cell r="J162" t="str">
            <v>ﾆﾁｲｹｱｾﾝﾀｰｵｶｻﾞｷﾐﾅﾐ</v>
          </cell>
          <cell r="K162" t="str">
            <v>ニチイケアセンター岡崎南</v>
          </cell>
          <cell r="L162">
            <v>4440840</v>
          </cell>
          <cell r="N162" t="str">
            <v>愛知県岡崎市戸崎町字榎ヶ坪２８－１</v>
          </cell>
          <cell r="O162" t="str">
            <v>現存</v>
          </cell>
          <cell r="P162" t="str">
            <v>一般</v>
          </cell>
          <cell r="Q162">
            <v>37344</v>
          </cell>
          <cell r="U162">
            <v>39322</v>
          </cell>
          <cell r="V162">
            <v>39385</v>
          </cell>
          <cell r="W162">
            <v>37344</v>
          </cell>
          <cell r="X162">
            <v>39326</v>
          </cell>
          <cell r="AC162">
            <v>20</v>
          </cell>
          <cell r="AD162">
            <v>39900</v>
          </cell>
          <cell r="AF162" t="str">
            <v>ﾆﾁｲｹｱｾﾝﾀｰｵｶｻﾞｷﾐﾅﾐ</v>
          </cell>
          <cell r="AG162" t="str">
            <v>ニチイケアセンター岡崎南</v>
          </cell>
          <cell r="AH162" t="str">
            <v>0564-71-0026</v>
          </cell>
          <cell r="AI162" t="str">
            <v>0564-71-0027</v>
          </cell>
          <cell r="AJ162">
            <v>39386</v>
          </cell>
        </row>
        <row r="163">
          <cell r="B163">
            <v>2372101143</v>
          </cell>
          <cell r="C163" t="str">
            <v>株式会社ニチイ学館</v>
          </cell>
          <cell r="D163">
            <v>1018688</v>
          </cell>
          <cell r="E163" t="str">
            <v>東京都千代田区神田駿河台二丁目９番地</v>
          </cell>
          <cell r="F163" t="str">
            <v>03-3291-2121</v>
          </cell>
          <cell r="G163" t="str">
            <v>代表取締役</v>
          </cell>
          <cell r="H163" t="str">
            <v>森　嶬</v>
          </cell>
          <cell r="I163" t="str">
            <v>訪問入浴介護</v>
          </cell>
          <cell r="J163" t="str">
            <v>ﾆﾁｲｹｱｾﾝﾀｰｵｶｻﾞｷﾐﾅﾐ</v>
          </cell>
          <cell r="K163" t="str">
            <v>ニチイケアセンター岡崎南</v>
          </cell>
          <cell r="L163">
            <v>4440840</v>
          </cell>
          <cell r="N163" t="str">
            <v>愛知県岡崎市戸崎町字榎ヶ坪２８－１</v>
          </cell>
          <cell r="O163" t="str">
            <v>現存</v>
          </cell>
          <cell r="P163" t="str">
            <v>一般</v>
          </cell>
          <cell r="Q163">
            <v>37344</v>
          </cell>
          <cell r="U163">
            <v>39322</v>
          </cell>
          <cell r="V163">
            <v>39385</v>
          </cell>
          <cell r="W163">
            <v>37344</v>
          </cell>
          <cell r="X163">
            <v>39462</v>
          </cell>
          <cell r="AC163">
            <v>20</v>
          </cell>
          <cell r="AD163">
            <v>39900</v>
          </cell>
          <cell r="AF163" t="str">
            <v>ﾆﾁｲｹｱｾﾝﾀｰｵｶｻﾞｷﾐﾅﾐ</v>
          </cell>
          <cell r="AG163" t="str">
            <v>ニチイケアセンター岡崎南</v>
          </cell>
          <cell r="AH163" t="str">
            <v>0564-71-0026</v>
          </cell>
          <cell r="AI163" t="str">
            <v>0564-71-0027</v>
          </cell>
          <cell r="AJ163">
            <v>39451</v>
          </cell>
        </row>
        <row r="164">
          <cell r="B164">
            <v>2372101150</v>
          </cell>
          <cell r="C164" t="str">
            <v>社会福祉法人むつみ会</v>
          </cell>
          <cell r="D164">
            <v>4440206</v>
          </cell>
          <cell r="E164" t="str">
            <v>愛知県岡崎市法性寺町色子１６番地</v>
          </cell>
          <cell r="F164" t="str">
            <v>0564-72-3711</v>
          </cell>
          <cell r="G164" t="str">
            <v>理事長</v>
          </cell>
          <cell r="H164" t="str">
            <v>黒野　一秋</v>
          </cell>
          <cell r="I164" t="str">
            <v>通所介護</v>
          </cell>
          <cell r="J164" t="str">
            <v>ﾑﾂﾐﾃﾞｲｾﾝﾀｰ</v>
          </cell>
          <cell r="K164" t="str">
            <v>むつみデイセンター</v>
          </cell>
          <cell r="L164">
            <v>4440206</v>
          </cell>
          <cell r="N164" t="str">
            <v>愛知県岡崎市法性寺町北浦１８番地</v>
          </cell>
          <cell r="O164" t="str">
            <v>現存</v>
          </cell>
          <cell r="P164" t="str">
            <v>一般</v>
          </cell>
          <cell r="Q164">
            <v>37344</v>
          </cell>
          <cell r="U164">
            <v>37344</v>
          </cell>
          <cell r="V164">
            <v>37336</v>
          </cell>
          <cell r="W164">
            <v>37344</v>
          </cell>
          <cell r="X164">
            <v>38808</v>
          </cell>
          <cell r="AC164">
            <v>20</v>
          </cell>
          <cell r="AD164">
            <v>39900</v>
          </cell>
          <cell r="AF164" t="str">
            <v>ﾑﾂﾐﾃﾞｲｾﾝﾀｰ</v>
          </cell>
          <cell r="AG164" t="str">
            <v>むつみデイセンター</v>
          </cell>
          <cell r="AH164" t="str">
            <v>0564-72-3711</v>
          </cell>
          <cell r="AI164" t="str">
            <v>0564-72-3003</v>
          </cell>
          <cell r="AJ164">
            <v>39020</v>
          </cell>
        </row>
        <row r="165">
          <cell r="B165">
            <v>2372900346</v>
          </cell>
          <cell r="C165" t="str">
            <v>有限会社グローバルネットワーク</v>
          </cell>
          <cell r="D165">
            <v>4480004</v>
          </cell>
          <cell r="E165" t="str">
            <v>愛知県刈谷市泉田町向畑８８番地</v>
          </cell>
          <cell r="F165" t="str">
            <v>0566-26-0465</v>
          </cell>
          <cell r="G165" t="str">
            <v>代表取締役</v>
          </cell>
          <cell r="H165" t="str">
            <v>塚﨑　日髙</v>
          </cell>
          <cell r="I165" t="str">
            <v>通所介護</v>
          </cell>
          <cell r="J165" t="str">
            <v>ｱﾝｼﾝﾌﾟﾗｻﾞｸｽﾉｷﾉｲｴ･ｲｽﾞﾐﾀﾞ</v>
          </cell>
          <cell r="K165" t="str">
            <v>あんしんプラザくすのきの家・泉田</v>
          </cell>
          <cell r="L165">
            <v>4480004</v>
          </cell>
          <cell r="N165" t="str">
            <v>愛知県刈谷市泉田町山畑４番地</v>
          </cell>
          <cell r="O165" t="str">
            <v>現存</v>
          </cell>
          <cell r="P165" t="str">
            <v>一般</v>
          </cell>
          <cell r="Q165">
            <v>37344</v>
          </cell>
          <cell r="U165">
            <v>37344</v>
          </cell>
          <cell r="V165">
            <v>37336</v>
          </cell>
          <cell r="W165">
            <v>37344</v>
          </cell>
          <cell r="X165">
            <v>38139</v>
          </cell>
          <cell r="AC165">
            <v>20</v>
          </cell>
          <cell r="AD165">
            <v>39900</v>
          </cell>
          <cell r="AF165" t="str">
            <v>ｱﾝｼﾝﾌﾟﾗｻﾞｸｽﾉｷﾉｲｴ･ｲｽﾞﾐﾀﾞ</v>
          </cell>
          <cell r="AG165" t="str">
            <v>あんしんプラザくすのきの家・泉田</v>
          </cell>
          <cell r="AH165" t="str">
            <v>0566-29-3325</v>
          </cell>
          <cell r="AI165" t="str">
            <v>0566-29-3325</v>
          </cell>
          <cell r="AJ165">
            <v>39288</v>
          </cell>
        </row>
        <row r="166">
          <cell r="B166">
            <v>2372900353</v>
          </cell>
          <cell r="C166" t="str">
            <v>有限会社グローバルネットワーク</v>
          </cell>
          <cell r="D166">
            <v>4480004</v>
          </cell>
          <cell r="E166" t="str">
            <v>愛知県刈谷市泉田町城前１２８番地</v>
          </cell>
          <cell r="F166" t="str">
            <v>0566-29-5616</v>
          </cell>
          <cell r="G166" t="str">
            <v>代表取締役</v>
          </cell>
          <cell r="H166" t="str">
            <v>塚﨑　日髙</v>
          </cell>
          <cell r="I166" t="str">
            <v>訪問介護</v>
          </cell>
          <cell r="J166" t="str">
            <v>ｹｱｽﾃｰｼｮﾝｸｽﾉｷﾉｲｴ･ｲｽﾞﾐﾀﾞ</v>
          </cell>
          <cell r="K166" t="str">
            <v>ケアステーションくすのきの家・泉田</v>
          </cell>
          <cell r="L166">
            <v>4480004</v>
          </cell>
          <cell r="N166" t="str">
            <v>愛知県刈谷市泉田町城前１２８番地</v>
          </cell>
          <cell r="O166" t="str">
            <v>現存</v>
          </cell>
          <cell r="P166" t="str">
            <v>一般</v>
          </cell>
          <cell r="Q166">
            <v>37344</v>
          </cell>
          <cell r="U166">
            <v>37344</v>
          </cell>
          <cell r="V166">
            <v>38287</v>
          </cell>
          <cell r="W166">
            <v>37344</v>
          </cell>
          <cell r="X166">
            <v>39234</v>
          </cell>
          <cell r="AC166">
            <v>20</v>
          </cell>
          <cell r="AD166">
            <v>39900</v>
          </cell>
          <cell r="AF166" t="str">
            <v>ｹｱｽﾃｰｼｮﾝｸｽﾉｷﾉｲｴ･ｲｽﾞﾐﾀﾞ</v>
          </cell>
          <cell r="AG166" t="str">
            <v>ケアステーションくすのきの家・泉田</v>
          </cell>
          <cell r="AH166" t="str">
            <v>0566-29-5616</v>
          </cell>
          <cell r="AI166" t="str">
            <v>0566-29-5616</v>
          </cell>
          <cell r="AJ166">
            <v>39288</v>
          </cell>
        </row>
        <row r="167">
          <cell r="B167">
            <v>2373000930</v>
          </cell>
          <cell r="C167" t="str">
            <v>株式会社ニチイ学館</v>
          </cell>
          <cell r="D167">
            <v>1018688</v>
          </cell>
          <cell r="E167" t="str">
            <v>東京都千代田区神田駿河台二丁目９番地</v>
          </cell>
          <cell r="F167" t="str">
            <v>03-3291-2121</v>
          </cell>
          <cell r="G167" t="str">
            <v>代表取締役</v>
          </cell>
          <cell r="H167" t="str">
            <v>森　嶬</v>
          </cell>
          <cell r="I167" t="str">
            <v>福祉用具貸与</v>
          </cell>
          <cell r="J167" t="str">
            <v>ﾆﾁｲｹｱｾﾝﾀｰﾄﾖﾀﾐﾅﾐ</v>
          </cell>
          <cell r="K167" t="str">
            <v>ニチイケアセンター豊田南</v>
          </cell>
          <cell r="L167">
            <v>4710835</v>
          </cell>
          <cell r="N167" t="str">
            <v>愛知県豊田市曙町５－３１</v>
          </cell>
          <cell r="O167" t="str">
            <v>現存</v>
          </cell>
          <cell r="P167" t="str">
            <v>一般</v>
          </cell>
          <cell r="Q167">
            <v>37344</v>
          </cell>
          <cell r="U167">
            <v>39322</v>
          </cell>
          <cell r="V167">
            <v>39385</v>
          </cell>
          <cell r="W167">
            <v>37344</v>
          </cell>
          <cell r="X167">
            <v>39173</v>
          </cell>
          <cell r="AC167">
            <v>20</v>
          </cell>
          <cell r="AD167">
            <v>39900</v>
          </cell>
          <cell r="AF167" t="str">
            <v>ﾆﾁｲｹｱｾﾝﾀｰﾄﾖﾀﾐﾅﾐ</v>
          </cell>
          <cell r="AG167" t="str">
            <v>ニチイケアセンター豊田南</v>
          </cell>
          <cell r="AH167" t="str">
            <v>0565-29-2432</v>
          </cell>
          <cell r="AI167" t="str">
            <v>0565-28-4670</v>
          </cell>
          <cell r="AJ167">
            <v>39213</v>
          </cell>
        </row>
        <row r="168">
          <cell r="B168">
            <v>2373000948</v>
          </cell>
          <cell r="C168" t="str">
            <v>株式会社ニチイ学館</v>
          </cell>
          <cell r="D168">
            <v>1018688</v>
          </cell>
          <cell r="E168" t="str">
            <v>東京都千代田区神田駿河台二丁目９番地</v>
          </cell>
          <cell r="F168" t="str">
            <v>03-3291-2121</v>
          </cell>
          <cell r="G168" t="str">
            <v>代表取締役</v>
          </cell>
          <cell r="H168" t="str">
            <v>森　嶬</v>
          </cell>
          <cell r="I168" t="str">
            <v>訪問入浴介護</v>
          </cell>
          <cell r="J168" t="str">
            <v>ﾆﾁｲｹｱｾﾝﾀｰﾄﾖﾀﾐﾅﾐ</v>
          </cell>
          <cell r="K168" t="str">
            <v>ニチイケアセンター豊田南</v>
          </cell>
          <cell r="L168">
            <v>4710835</v>
          </cell>
          <cell r="N168" t="str">
            <v>愛知県豊田市曙町５－３１</v>
          </cell>
          <cell r="O168" t="str">
            <v>現存</v>
          </cell>
          <cell r="P168" t="str">
            <v>一般</v>
          </cell>
          <cell r="Q168">
            <v>37344</v>
          </cell>
          <cell r="U168">
            <v>39322</v>
          </cell>
          <cell r="V168">
            <v>39385</v>
          </cell>
          <cell r="W168">
            <v>37344</v>
          </cell>
          <cell r="X168">
            <v>39234</v>
          </cell>
          <cell r="AC168">
            <v>20</v>
          </cell>
          <cell r="AD168">
            <v>39900</v>
          </cell>
          <cell r="AF168" t="str">
            <v>ﾆﾁｲｹｱｾﾝﾀｰﾄﾖﾀﾐﾅﾐ</v>
          </cell>
          <cell r="AG168" t="str">
            <v>ニチイケアセンター豊田南</v>
          </cell>
          <cell r="AH168" t="str">
            <v>0565-29-1770</v>
          </cell>
          <cell r="AI168" t="str">
            <v>0565-28-1352</v>
          </cell>
          <cell r="AJ168">
            <v>39261</v>
          </cell>
        </row>
        <row r="169">
          <cell r="B169">
            <v>2373000963</v>
          </cell>
          <cell r="C169" t="str">
            <v>医療法人史寿会</v>
          </cell>
          <cell r="D169">
            <v>4730923</v>
          </cell>
          <cell r="E169" t="str">
            <v>愛知県豊田市中根町永池１７５－１</v>
          </cell>
          <cell r="F169" t="str">
            <v>0565-53-7711</v>
          </cell>
          <cell r="G169" t="str">
            <v>理事長</v>
          </cell>
          <cell r="H169" t="str">
            <v>浅井　敏郎</v>
          </cell>
          <cell r="I169" t="str">
            <v>通所リハビリテーション</v>
          </cell>
          <cell r="J169" t="str">
            <v>ﾃﾞｲｹｱｾﾝﾀｰｱﾝｼｬﾝﾃ</v>
          </cell>
          <cell r="K169" t="str">
            <v>デイケアセンターアンシャンテ</v>
          </cell>
          <cell r="L169">
            <v>4730923</v>
          </cell>
          <cell r="N169" t="str">
            <v>愛知県豊田市中根町永池１７５－１</v>
          </cell>
          <cell r="O169" t="str">
            <v>現存</v>
          </cell>
          <cell r="P169" t="str">
            <v>一般</v>
          </cell>
          <cell r="Q169">
            <v>37344</v>
          </cell>
          <cell r="U169">
            <v>37344</v>
          </cell>
          <cell r="V169">
            <v>37336</v>
          </cell>
          <cell r="W169">
            <v>37344</v>
          </cell>
          <cell r="X169">
            <v>39234</v>
          </cell>
          <cell r="AC169">
            <v>20</v>
          </cell>
          <cell r="AD169">
            <v>39900</v>
          </cell>
          <cell r="AF169" t="str">
            <v>ﾃﾞｲｹｱｾﾝﾀｰｱﾝｼｬﾝﾃ</v>
          </cell>
          <cell r="AG169" t="str">
            <v>デイケアセンターアンシャンテ</v>
          </cell>
          <cell r="AH169" t="str">
            <v>0565-53-7711</v>
          </cell>
          <cell r="AI169" t="str">
            <v>0565-53-7725</v>
          </cell>
          <cell r="AJ169">
            <v>39290</v>
          </cell>
        </row>
        <row r="170">
          <cell r="B170">
            <v>2373000971</v>
          </cell>
          <cell r="C170" t="str">
            <v>有限会社ウイング</v>
          </cell>
          <cell r="D170">
            <v>4700353</v>
          </cell>
          <cell r="E170" t="str">
            <v>愛知県豊田市保見ケ丘５丁目１番地１　公団１２３棟３１１号</v>
          </cell>
          <cell r="F170" t="str">
            <v>0565-48-8477</v>
          </cell>
          <cell r="G170" t="str">
            <v>代表取締役</v>
          </cell>
          <cell r="H170" t="str">
            <v>杉浦　樹美明</v>
          </cell>
          <cell r="I170" t="str">
            <v>通所介護</v>
          </cell>
          <cell r="J170" t="str">
            <v>ｶｲｺﾞｼｴﾝｾﾝﾀｰﾂﾊﾞｻﾃﾞｲｻｰﾋﾞｽｼﾞｷﾞｮｳﾌﾞ</v>
          </cell>
          <cell r="K170" t="str">
            <v>介護支援センターつばさデイサービス事業部</v>
          </cell>
          <cell r="L170">
            <v>4710878</v>
          </cell>
          <cell r="N170" t="str">
            <v>愛知県豊田市下林町４丁目１１１番地</v>
          </cell>
          <cell r="O170" t="str">
            <v>現存</v>
          </cell>
          <cell r="P170" t="str">
            <v>一般</v>
          </cell>
          <cell r="Q170">
            <v>37344</v>
          </cell>
          <cell r="U170">
            <v>39173</v>
          </cell>
          <cell r="V170">
            <v>39231</v>
          </cell>
          <cell r="W170">
            <v>37344</v>
          </cell>
          <cell r="X170">
            <v>39479</v>
          </cell>
          <cell r="AC170">
            <v>20</v>
          </cell>
          <cell r="AD170">
            <v>39900</v>
          </cell>
          <cell r="AF170" t="str">
            <v>ｶｲｺﾞｼｴﾝｾﾝﾀｰﾂﾊﾞｻﾃﾞｲｻｰﾋﾞｽｼﾞｷﾞｮｳﾌﾞ</v>
          </cell>
          <cell r="AG170" t="str">
            <v>介護支援センターつばさデイサービス事業部</v>
          </cell>
          <cell r="AH170" t="str">
            <v>0565-36-6637</v>
          </cell>
          <cell r="AI170" t="str">
            <v>0565-36-6657</v>
          </cell>
          <cell r="AJ170">
            <v>39506</v>
          </cell>
        </row>
        <row r="171">
          <cell r="B171">
            <v>2373100532</v>
          </cell>
          <cell r="C171" t="str">
            <v>社会福祉法人愛知慈恵会</v>
          </cell>
          <cell r="D171">
            <v>4910115</v>
          </cell>
          <cell r="E171" t="str">
            <v>愛知県一宮市浅井町西海戸字余陸寺４５番地の１</v>
          </cell>
          <cell r="F171" t="str">
            <v>0586-78-8441</v>
          </cell>
          <cell r="G171" t="str">
            <v>理事長</v>
          </cell>
          <cell r="H171" t="str">
            <v>谷川　喜久雄</v>
          </cell>
          <cell r="I171" t="str">
            <v>介護老人福祉施設</v>
          </cell>
          <cell r="J171" t="str">
            <v>ﾄｸﾍﾞﾂﾖｳｺﾞﾛｳｼﾞﾝﾎｰﾑｵｶﾞﾜﾉｻﾄ</v>
          </cell>
          <cell r="K171" t="str">
            <v>特別養護老人ホーム小川の里</v>
          </cell>
          <cell r="L171">
            <v>4441162</v>
          </cell>
          <cell r="N171" t="str">
            <v>愛知県安城市小川町三ッ塚１番地の１</v>
          </cell>
          <cell r="O171" t="str">
            <v>現存</v>
          </cell>
          <cell r="P171" t="str">
            <v>一般</v>
          </cell>
          <cell r="Q171">
            <v>37344</v>
          </cell>
          <cell r="U171">
            <v>39356</v>
          </cell>
          <cell r="V171">
            <v>39385</v>
          </cell>
          <cell r="W171">
            <v>37344</v>
          </cell>
          <cell r="X171">
            <v>39234</v>
          </cell>
          <cell r="AC171">
            <v>20</v>
          </cell>
          <cell r="AD171">
            <v>39900</v>
          </cell>
          <cell r="AF171" t="str">
            <v>ﾄｸﾍﾞﾂﾖｳｺﾞﾛｳｼﾞﾝﾎｰﾑｵｶﾞﾜﾉｻﾄ</v>
          </cell>
          <cell r="AG171" t="str">
            <v>特別養護老人ホーム小川の里</v>
          </cell>
          <cell r="AH171" t="str">
            <v>0566-73-7011</v>
          </cell>
          <cell r="AI171" t="str">
            <v>0566-73-7010</v>
          </cell>
          <cell r="AJ171">
            <v>39294</v>
          </cell>
        </row>
        <row r="172">
          <cell r="B172">
            <v>2373100540</v>
          </cell>
          <cell r="C172" t="str">
            <v>社会福祉法人愛知慈恵会</v>
          </cell>
          <cell r="D172">
            <v>4910115</v>
          </cell>
          <cell r="E172" t="str">
            <v>愛知県一宮市浅井町西海戸字余陸寺４５番地の１</v>
          </cell>
          <cell r="F172" t="str">
            <v>0586-78-8441</v>
          </cell>
          <cell r="G172" t="str">
            <v>理事長</v>
          </cell>
          <cell r="H172" t="str">
            <v>谷川　喜久雄</v>
          </cell>
          <cell r="I172" t="str">
            <v>短期入所生活介護</v>
          </cell>
          <cell r="J172" t="str">
            <v>ｼｮｰﾄｽﾃｲｻｰﾋﾞｽｵｶﾞﾜﾉｻﾄ</v>
          </cell>
          <cell r="K172" t="str">
            <v>ショートステイサービス小川の里</v>
          </cell>
          <cell r="L172">
            <v>4441162</v>
          </cell>
          <cell r="N172" t="str">
            <v>愛知県安城市小川町三ッ塚１番地の１</v>
          </cell>
          <cell r="O172" t="str">
            <v>現存</v>
          </cell>
          <cell r="P172" t="str">
            <v>一般</v>
          </cell>
          <cell r="Q172">
            <v>37344</v>
          </cell>
          <cell r="U172">
            <v>39356</v>
          </cell>
          <cell r="V172">
            <v>39385</v>
          </cell>
          <cell r="W172">
            <v>37344</v>
          </cell>
          <cell r="X172">
            <v>39234</v>
          </cell>
          <cell r="AC172">
            <v>20</v>
          </cell>
          <cell r="AD172">
            <v>39900</v>
          </cell>
          <cell r="AF172" t="str">
            <v>ｼｮｰﾄｽﾃｲｻｰﾋﾞｽｵｶﾞﾜﾉｻﾄ</v>
          </cell>
          <cell r="AG172" t="str">
            <v>ショートステイサービス小川の里</v>
          </cell>
          <cell r="AH172" t="str">
            <v>0566-73-7011</v>
          </cell>
          <cell r="AI172" t="str">
            <v>0566-73-7010</v>
          </cell>
          <cell r="AJ172">
            <v>39294</v>
          </cell>
        </row>
        <row r="173">
          <cell r="B173">
            <v>2373100557</v>
          </cell>
          <cell r="C173" t="str">
            <v>社会福祉法人愛知慈恵会</v>
          </cell>
          <cell r="D173">
            <v>4910115</v>
          </cell>
          <cell r="E173" t="str">
            <v>愛知県一宮市浅井町西海戸字余陸寺４５番地の１</v>
          </cell>
          <cell r="F173" t="str">
            <v>0586-78-8441</v>
          </cell>
          <cell r="G173" t="str">
            <v>理事長</v>
          </cell>
          <cell r="H173" t="str">
            <v>谷川　喜久雄</v>
          </cell>
          <cell r="I173" t="str">
            <v>通所介護</v>
          </cell>
          <cell r="J173" t="str">
            <v>ﾃﾞｲｻｰﾋﾞｽｾﾝﾀｰｵｶﾞﾜﾉｻﾄ</v>
          </cell>
          <cell r="K173" t="str">
            <v>デイサービスセンター小川の里</v>
          </cell>
          <cell r="L173">
            <v>4441162</v>
          </cell>
          <cell r="N173" t="str">
            <v>愛知県安城市小川町三ッ塚１番地の１</v>
          </cell>
          <cell r="O173" t="str">
            <v>現存</v>
          </cell>
          <cell r="P173" t="str">
            <v>一般</v>
          </cell>
          <cell r="Q173">
            <v>37344</v>
          </cell>
          <cell r="U173">
            <v>39356</v>
          </cell>
          <cell r="V173">
            <v>39385</v>
          </cell>
          <cell r="W173">
            <v>37344</v>
          </cell>
          <cell r="X173">
            <v>39234</v>
          </cell>
          <cell r="AC173">
            <v>20</v>
          </cell>
          <cell r="AD173">
            <v>39900</v>
          </cell>
          <cell r="AF173" t="str">
            <v>ﾃﾞｲｻｰﾋﾞｽｾﾝﾀｰｵｶﾞﾜﾉｻﾄ</v>
          </cell>
          <cell r="AG173" t="str">
            <v>デイサービスセンター小川の里</v>
          </cell>
          <cell r="AH173" t="str">
            <v>0566-73-7011</v>
          </cell>
          <cell r="AI173" t="str">
            <v>0566-73-7010</v>
          </cell>
          <cell r="AJ173">
            <v>39420</v>
          </cell>
        </row>
        <row r="174">
          <cell r="B174">
            <v>2355980018</v>
          </cell>
          <cell r="C174" t="str">
            <v>医療法人深見十全会</v>
          </cell>
          <cell r="D174">
            <v>4440403</v>
          </cell>
          <cell r="E174" t="str">
            <v>愛知県幡豆郡一色町松木島字中切１７４番地</v>
          </cell>
          <cell r="F174" t="str">
            <v>0563-72-2010</v>
          </cell>
          <cell r="G174" t="str">
            <v>理事長</v>
          </cell>
          <cell r="H174" t="str">
            <v>深見　正明</v>
          </cell>
          <cell r="I174" t="str">
            <v>通所リハビリテーション</v>
          </cell>
          <cell r="J174" t="str">
            <v>ｶｲｺﾞﾛｳｼﾞﾝﾎｹﾝｼｾﾂﾗｸﾗｸｲｯｼｷ</v>
          </cell>
          <cell r="K174" t="str">
            <v>介護老人保健施設らくらく一色</v>
          </cell>
          <cell r="L174">
            <v>4440403</v>
          </cell>
          <cell r="N174" t="str">
            <v>愛知県幡豆郡一色町松木島字丸山５４番地</v>
          </cell>
          <cell r="O174" t="str">
            <v>現存</v>
          </cell>
          <cell r="P174" t="str">
            <v>施設みなし</v>
          </cell>
          <cell r="Q174">
            <v>37681</v>
          </cell>
          <cell r="R174" t="str">
            <v>施設みなし</v>
          </cell>
          <cell r="U174">
            <v>39315</v>
          </cell>
          <cell r="V174">
            <v>39328</v>
          </cell>
          <cell r="W174">
            <v>37681</v>
          </cell>
          <cell r="X174">
            <v>39114</v>
          </cell>
          <cell r="AC174">
            <v>20</v>
          </cell>
          <cell r="AD174" t="e">
            <v>#NAME?</v>
          </cell>
          <cell r="AF174" t="str">
            <v>ｶｲｺﾞﾛｳｼﾞﾝﾎｹﾝｼｾﾂﾗｸﾗｸｲｯｼｷ</v>
          </cell>
          <cell r="AG174" t="str">
            <v>介護老人保健施設らくらく一色</v>
          </cell>
          <cell r="AH174" t="str">
            <v>0563-74-3300</v>
          </cell>
          <cell r="AI174" t="str">
            <v>0563-74-3200</v>
          </cell>
          <cell r="AJ174">
            <v>39141</v>
          </cell>
        </row>
        <row r="175">
          <cell r="B175">
            <v>2373100565</v>
          </cell>
          <cell r="C175" t="str">
            <v>社会福祉法人愛知慈恵会</v>
          </cell>
          <cell r="D175">
            <v>4910115</v>
          </cell>
          <cell r="E175" t="str">
            <v>愛知県一宮市浅井町西海戸字余陸寺４５番地の１</v>
          </cell>
          <cell r="F175" t="str">
            <v>0586-78-8441</v>
          </cell>
          <cell r="G175" t="str">
            <v>理事長</v>
          </cell>
          <cell r="H175" t="str">
            <v>谷川　喜久雄</v>
          </cell>
          <cell r="I175" t="str">
            <v>訪問介護</v>
          </cell>
          <cell r="J175" t="str">
            <v>ﾍﾙﾊﾟｰｽﾃｰｼｮﾝｵｶﾞﾜﾉｻﾄ</v>
          </cell>
          <cell r="K175" t="str">
            <v>ヘルパーステーション小川の里</v>
          </cell>
          <cell r="L175">
            <v>4441162</v>
          </cell>
          <cell r="N175" t="str">
            <v>愛知県安城市小川町三ッ塚１番地の１</v>
          </cell>
          <cell r="O175" t="str">
            <v>現存</v>
          </cell>
          <cell r="P175" t="str">
            <v>一般</v>
          </cell>
          <cell r="Q175">
            <v>37344</v>
          </cell>
          <cell r="U175">
            <v>39356</v>
          </cell>
          <cell r="V175">
            <v>39385</v>
          </cell>
          <cell r="W175">
            <v>37344</v>
          </cell>
          <cell r="X175">
            <v>39234</v>
          </cell>
          <cell r="AC175">
            <v>20</v>
          </cell>
          <cell r="AD175">
            <v>39900</v>
          </cell>
          <cell r="AF175" t="str">
            <v>ﾍﾙﾊﾟｰｽﾃｰｼｮﾝｵｶﾞﾜﾉｻﾄ</v>
          </cell>
          <cell r="AG175" t="str">
            <v>ヘルパーステーション小川の里</v>
          </cell>
          <cell r="AH175" t="str">
            <v>0566-73-7011</v>
          </cell>
          <cell r="AI175" t="str">
            <v>0566-73-7010</v>
          </cell>
          <cell r="AJ175">
            <v>39290</v>
          </cell>
        </row>
        <row r="176">
          <cell r="B176">
            <v>2372100970</v>
          </cell>
          <cell r="C176" t="str">
            <v>城南介護有限会社</v>
          </cell>
          <cell r="D176">
            <v>4440814</v>
          </cell>
          <cell r="E176" t="str">
            <v>愛知県岡崎市羽根町小豆坂５３番地１</v>
          </cell>
          <cell r="F176" t="str">
            <v>0564-72-2860</v>
          </cell>
          <cell r="G176" t="str">
            <v>取締役</v>
          </cell>
          <cell r="H176" t="str">
            <v>斎藤 英臣</v>
          </cell>
          <cell r="I176" t="str">
            <v>通所介護</v>
          </cell>
          <cell r="J176" t="str">
            <v>ｵｹﾞﾝｷｿｳ</v>
          </cell>
          <cell r="K176" t="str">
            <v>おげんき荘</v>
          </cell>
          <cell r="L176">
            <v>4440814</v>
          </cell>
          <cell r="N176" t="str">
            <v>愛知県岡崎市羽根町小豆坂５３番地１</v>
          </cell>
          <cell r="O176" t="str">
            <v>現存</v>
          </cell>
          <cell r="P176" t="str">
            <v>一般</v>
          </cell>
          <cell r="Q176">
            <v>36980</v>
          </cell>
          <cell r="U176">
            <v>38808</v>
          </cell>
          <cell r="V176">
            <v>39010</v>
          </cell>
          <cell r="W176">
            <v>36980</v>
          </cell>
          <cell r="X176">
            <v>39234</v>
          </cell>
          <cell r="AC176">
            <v>20</v>
          </cell>
          <cell r="AD176">
            <v>39901</v>
          </cell>
          <cell r="AF176" t="str">
            <v>ｵｹﾞﾝｷｿｳ</v>
          </cell>
          <cell r="AG176" t="str">
            <v>おげんき荘</v>
          </cell>
          <cell r="AH176" t="str">
            <v>0564-72-2860</v>
          </cell>
          <cell r="AI176" t="str">
            <v>0564-72-2866</v>
          </cell>
          <cell r="AJ176">
            <v>39294</v>
          </cell>
        </row>
        <row r="177">
          <cell r="B177">
            <v>2372100988</v>
          </cell>
          <cell r="C177" t="str">
            <v>有限会社シーエス前地</v>
          </cell>
          <cell r="D177">
            <v>4443525</v>
          </cell>
          <cell r="E177" t="str">
            <v>愛知県岡崎市蓑川新町３丁目２番地１</v>
          </cell>
          <cell r="F177" t="str">
            <v>0564-51-7876</v>
          </cell>
          <cell r="G177" t="str">
            <v>取締役</v>
          </cell>
          <cell r="H177" t="str">
            <v>前地　泰子</v>
          </cell>
          <cell r="I177" t="str">
            <v>居宅介護支援</v>
          </cell>
          <cell r="J177" t="str">
            <v>ｼｰｴｽﾏｴｼﾞｷｮﾀｸｶｲｺﾞｼｴﾝｼﾞｷﾞｮｳｼｮ</v>
          </cell>
          <cell r="K177" t="str">
            <v>シーエス前地居宅介護支援事業所</v>
          </cell>
          <cell r="L177">
            <v>4443325</v>
          </cell>
          <cell r="N177" t="str">
            <v>愛知県岡崎市蓑川新町３丁目２番地１</v>
          </cell>
          <cell r="O177" t="str">
            <v>現存</v>
          </cell>
          <cell r="P177" t="str">
            <v>一般</v>
          </cell>
          <cell r="Q177">
            <v>36980</v>
          </cell>
          <cell r="U177">
            <v>36980</v>
          </cell>
          <cell r="V177">
            <v>36971</v>
          </cell>
          <cell r="W177">
            <v>36980</v>
          </cell>
          <cell r="X177">
            <v>39114</v>
          </cell>
          <cell r="AC177">
            <v>20</v>
          </cell>
          <cell r="AD177">
            <v>39901</v>
          </cell>
          <cell r="AF177" t="str">
            <v>ｼｰｴｽﾏｴｼﾞｷｮﾀｸｶｲｺﾞｼｴﾝｼﾞｷﾞｮｳｼｮ</v>
          </cell>
          <cell r="AG177" t="str">
            <v>シーエス前地居宅介護支援事業所</v>
          </cell>
          <cell r="AH177" t="str">
            <v>0564-51-7876</v>
          </cell>
          <cell r="AI177" t="str">
            <v>0564-51-7898</v>
          </cell>
          <cell r="AJ177">
            <v>39132</v>
          </cell>
        </row>
        <row r="178">
          <cell r="B178">
            <v>2372100996</v>
          </cell>
          <cell r="C178" t="str">
            <v>有限会社クローバー</v>
          </cell>
          <cell r="D178">
            <v>4440243</v>
          </cell>
          <cell r="E178" t="str">
            <v>愛知県岡崎市上青野町字城屋敷４４－３</v>
          </cell>
          <cell r="F178" t="str">
            <v>0564-32-8757</v>
          </cell>
          <cell r="G178" t="str">
            <v>代表取締役</v>
          </cell>
          <cell r="H178" t="str">
            <v>池田　川一</v>
          </cell>
          <cell r="I178" t="str">
            <v>通所介護</v>
          </cell>
          <cell r="J178" t="str">
            <v>ﾃﾞｲｻｰﾋﾞｽｺｽﾓｽ</v>
          </cell>
          <cell r="K178" t="str">
            <v>デイサービスコスモス</v>
          </cell>
          <cell r="L178">
            <v>4440243</v>
          </cell>
          <cell r="N178" t="str">
            <v>愛知県岡崎市上青野町字城屋敷４４－３</v>
          </cell>
          <cell r="O178" t="str">
            <v>現存</v>
          </cell>
          <cell r="P178" t="str">
            <v>一般</v>
          </cell>
          <cell r="Q178">
            <v>36980</v>
          </cell>
          <cell r="U178">
            <v>37895</v>
          </cell>
          <cell r="V178">
            <v>37939</v>
          </cell>
          <cell r="W178">
            <v>36980</v>
          </cell>
          <cell r="X178">
            <v>38900</v>
          </cell>
          <cell r="AC178">
            <v>20</v>
          </cell>
          <cell r="AD178">
            <v>39901</v>
          </cell>
          <cell r="AF178" t="str">
            <v>ﾃﾞｲｻｰﾋﾞｽｺｽﾓｽ</v>
          </cell>
          <cell r="AG178" t="str">
            <v>デイサービスコスモス</v>
          </cell>
          <cell r="AH178" t="str">
            <v>0564-43-6677</v>
          </cell>
          <cell r="AI178" t="str">
            <v>0564-43-6677</v>
          </cell>
          <cell r="AJ178">
            <v>39065</v>
          </cell>
        </row>
        <row r="179">
          <cell r="B179">
            <v>2372800314</v>
          </cell>
          <cell r="C179" t="str">
            <v>社会福祉法人長寿会</v>
          </cell>
          <cell r="D179">
            <v>4470083</v>
          </cell>
          <cell r="E179" t="str">
            <v>愛知県碧南市油渕町三丁目５０番地</v>
          </cell>
          <cell r="F179" t="str">
            <v>0566-48-7111</v>
          </cell>
          <cell r="G179" t="str">
            <v>理事長</v>
          </cell>
          <cell r="H179" t="str">
            <v>二宮　一巳</v>
          </cell>
          <cell r="I179" t="str">
            <v>訪問入浴介護</v>
          </cell>
          <cell r="J179" t="str">
            <v>ﾐﾄﾞﾘﾎｳﾓﾝﾆｭｳﾖｸｶｲｺﾞｼﾞｷﾞｮｳｼｮ</v>
          </cell>
          <cell r="K179" t="str">
            <v>みどり訪問入浴介護事業所</v>
          </cell>
          <cell r="L179">
            <v>4470083</v>
          </cell>
          <cell r="N179" t="str">
            <v>愛知県碧南市油渕町三丁目５０番地</v>
          </cell>
          <cell r="O179" t="str">
            <v>現存</v>
          </cell>
          <cell r="P179" t="str">
            <v>一般</v>
          </cell>
          <cell r="Q179">
            <v>36980</v>
          </cell>
          <cell r="U179">
            <v>39203</v>
          </cell>
          <cell r="V179">
            <v>39199</v>
          </cell>
          <cell r="W179">
            <v>36980</v>
          </cell>
          <cell r="X179">
            <v>39173</v>
          </cell>
          <cell r="AC179">
            <v>20</v>
          </cell>
          <cell r="AD179">
            <v>39901</v>
          </cell>
          <cell r="AF179" t="str">
            <v>ﾐﾄﾞﾘﾎｳﾓﾝﾆｭｳﾖｸｶｲｺﾞｼﾞｷﾞｮｳｼｮ</v>
          </cell>
          <cell r="AG179" t="str">
            <v>みどり訪問入浴介護事業所</v>
          </cell>
          <cell r="AH179" t="str">
            <v>0566-48-7111</v>
          </cell>
          <cell r="AI179" t="str">
            <v>0566-48-7117</v>
          </cell>
          <cell r="AJ179">
            <v>39199</v>
          </cell>
        </row>
        <row r="180">
          <cell r="B180">
            <v>2372800322</v>
          </cell>
          <cell r="C180" t="str">
            <v>有限会社デイ・サービスかなりや</v>
          </cell>
          <cell r="D180">
            <v>4470026</v>
          </cell>
          <cell r="E180" t="str">
            <v>愛知県碧南市三宅町１丁目１２３</v>
          </cell>
          <cell r="F180" t="str">
            <v>0566-42-1147</v>
          </cell>
          <cell r="G180" t="str">
            <v>代表取締役</v>
          </cell>
          <cell r="H180" t="str">
            <v>小野寺　敬子</v>
          </cell>
          <cell r="I180" t="str">
            <v>通所介護</v>
          </cell>
          <cell r="J180" t="str">
            <v>ｶﾅﾘﾔ</v>
          </cell>
          <cell r="K180" t="str">
            <v>かなりや</v>
          </cell>
          <cell r="L180">
            <v>4470026</v>
          </cell>
          <cell r="N180" t="str">
            <v>愛知県碧南市三宅町１丁目１２３</v>
          </cell>
          <cell r="O180" t="str">
            <v>現存</v>
          </cell>
          <cell r="P180" t="str">
            <v>一般</v>
          </cell>
          <cell r="Q180">
            <v>36980</v>
          </cell>
          <cell r="U180">
            <v>37737</v>
          </cell>
          <cell r="V180">
            <v>37743</v>
          </cell>
          <cell r="W180">
            <v>36980</v>
          </cell>
          <cell r="X180">
            <v>39114</v>
          </cell>
          <cell r="AC180">
            <v>20</v>
          </cell>
          <cell r="AD180">
            <v>39901</v>
          </cell>
          <cell r="AF180" t="str">
            <v>ｶﾅﾘﾔ</v>
          </cell>
          <cell r="AG180" t="str">
            <v>かなりや</v>
          </cell>
          <cell r="AH180" t="str">
            <v>0566-42-1147</v>
          </cell>
          <cell r="AI180" t="str">
            <v>0566-42-1037</v>
          </cell>
          <cell r="AJ180">
            <v>39129</v>
          </cell>
        </row>
        <row r="181">
          <cell r="B181">
            <v>2373000815</v>
          </cell>
          <cell r="C181" t="str">
            <v>社会福祉法人福寿園</v>
          </cell>
          <cell r="D181">
            <v>4413413</v>
          </cell>
          <cell r="E181" t="str">
            <v>愛知県田原市六連町神ノ釜９番地３</v>
          </cell>
          <cell r="F181" t="str">
            <v>0531-27-0008</v>
          </cell>
          <cell r="G181" t="str">
            <v>理事長</v>
          </cell>
          <cell r="H181" t="str">
            <v>古田 勝美</v>
          </cell>
          <cell r="I181" t="str">
            <v>訪問介護</v>
          </cell>
          <cell r="J181" t="str">
            <v>ﾄﾖﾀﾌｸｼﾞｭｴﾝﾍﾙﾊﾟｰｾﾝﾀｰ</v>
          </cell>
          <cell r="K181" t="str">
            <v>豊田福寿園ヘルパーセンター</v>
          </cell>
          <cell r="L181">
            <v>4700376</v>
          </cell>
          <cell r="N181" t="str">
            <v>愛知県豊田市高町東山７－４６</v>
          </cell>
          <cell r="O181" t="str">
            <v>現存</v>
          </cell>
          <cell r="P181" t="str">
            <v>一般</v>
          </cell>
          <cell r="Q181">
            <v>36980</v>
          </cell>
          <cell r="S181">
            <v>41729</v>
          </cell>
          <cell r="T181">
            <v>41729</v>
          </cell>
          <cell r="U181">
            <v>39400</v>
          </cell>
          <cell r="V181">
            <v>39419</v>
          </cell>
          <cell r="W181">
            <v>36980</v>
          </cell>
          <cell r="X181">
            <v>39173</v>
          </cell>
          <cell r="AC181">
            <v>20</v>
          </cell>
          <cell r="AD181">
            <v>39901</v>
          </cell>
          <cell r="AE181" t="str">
            <v>訂正済</v>
          </cell>
          <cell r="AF181" t="str">
            <v>ﾄﾖﾀﾌｸｼﾞｭｴﾝﾍﾙﾊﾟｰｾﾝﾀｰ</v>
          </cell>
          <cell r="AG181" t="str">
            <v>豊田福寿園ヘルパーセンター</v>
          </cell>
          <cell r="AH181" t="str">
            <v>0565-45-8880</v>
          </cell>
          <cell r="AI181" t="str">
            <v>0565-45-5650</v>
          </cell>
          <cell r="AJ181">
            <v>39479</v>
          </cell>
        </row>
        <row r="182">
          <cell r="B182">
            <v>2356180014</v>
          </cell>
          <cell r="C182" t="str">
            <v>医療法人フジタ</v>
          </cell>
          <cell r="D182">
            <v>4580821</v>
          </cell>
          <cell r="E182" t="str">
            <v>愛知県名古屋市緑区鳴海町字尾崎山４３番地６４０</v>
          </cell>
          <cell r="G182" t="str">
            <v>理事長</v>
          </cell>
          <cell r="H182" t="str">
            <v>福田　守男</v>
          </cell>
          <cell r="I182" t="str">
            <v>介護老人保健施設</v>
          </cell>
          <cell r="J182" t="str">
            <v>ｶｲｺﾞﾛｳｼﾞﾝﾎｹﾝｼｾﾂﾌｼﾞｵｶ</v>
          </cell>
          <cell r="K182" t="str">
            <v>介護老人保健施設フジオカ</v>
          </cell>
          <cell r="L182">
            <v>4700424</v>
          </cell>
          <cell r="N182" t="str">
            <v>愛知県豊田市御作町字振ヶ洞１１５７－１</v>
          </cell>
          <cell r="O182" t="str">
            <v>現存</v>
          </cell>
          <cell r="P182" t="str">
            <v>一般</v>
          </cell>
          <cell r="Q182">
            <v>37712</v>
          </cell>
          <cell r="U182">
            <v>38940</v>
          </cell>
          <cell r="V182">
            <v>39016</v>
          </cell>
          <cell r="W182">
            <v>37712</v>
          </cell>
          <cell r="X182">
            <v>37712</v>
          </cell>
          <cell r="AC182">
            <v>20</v>
          </cell>
          <cell r="AD182" t="e">
            <v>#NAME?</v>
          </cell>
          <cell r="AF182" t="str">
            <v>ｶｲｺﾞﾛｳｼﾞﾝﾎｹﾝｼｾﾂﾌｼﾞｵｶ</v>
          </cell>
          <cell r="AG182" t="str">
            <v>介護老人保健施設フジオカ</v>
          </cell>
          <cell r="AH182" t="str">
            <v>0565-76-7801</v>
          </cell>
          <cell r="AI182" t="str">
            <v>0565-75-1750</v>
          </cell>
          <cell r="AJ182">
            <v>38447</v>
          </cell>
        </row>
        <row r="183">
          <cell r="B183">
            <v>2372900494</v>
          </cell>
          <cell r="C183" t="str">
            <v>社会福祉法人観寿々会</v>
          </cell>
          <cell r="D183">
            <v>4650041</v>
          </cell>
          <cell r="E183" t="str">
            <v>愛知県名古屋市名東区朝日が丘７５番地５</v>
          </cell>
          <cell r="F183" t="str">
            <v>052-776-5592</v>
          </cell>
          <cell r="G183" t="str">
            <v>理事長</v>
          </cell>
          <cell r="H183" t="str">
            <v>小出　直</v>
          </cell>
          <cell r="I183" t="str">
            <v>介護老人福祉施設</v>
          </cell>
          <cell r="J183" t="str">
            <v>ﾄｸﾍﾞﾂﾖｳｺﾞﾛｳｼﾞﾝﾎｰﾑ ｳﾞｪﾙﾊﾞﾚｰ</v>
          </cell>
          <cell r="K183" t="str">
            <v>特別養護老人ホーム　ヴェルバレー</v>
          </cell>
          <cell r="L183">
            <v>4480001</v>
          </cell>
          <cell r="N183" t="str">
            <v>愛知県刈谷市井ケ谷町石根１番地５５８</v>
          </cell>
          <cell r="O183" t="str">
            <v>現存</v>
          </cell>
          <cell r="P183" t="str">
            <v>一般</v>
          </cell>
          <cell r="Q183">
            <v>37712</v>
          </cell>
          <cell r="U183">
            <v>38785</v>
          </cell>
          <cell r="V183">
            <v>39002</v>
          </cell>
          <cell r="W183">
            <v>37712</v>
          </cell>
          <cell r="X183">
            <v>38808</v>
          </cell>
          <cell r="AC183">
            <v>20</v>
          </cell>
          <cell r="AD183" t="e">
            <v>#NAME?</v>
          </cell>
          <cell r="AF183" t="str">
            <v>ﾄｸﾍﾞﾂﾖｳｺﾞﾛｳｼﾞﾝﾎｰﾑ ｳﾞｪﾙﾊﾞﾚｰ</v>
          </cell>
          <cell r="AG183" t="str">
            <v>特別養護老人ホーム　ヴェルバレー</v>
          </cell>
          <cell r="AH183" t="str">
            <v>0566-36-1302</v>
          </cell>
          <cell r="AI183" t="str">
            <v>0566-36-1346</v>
          </cell>
          <cell r="AJ183">
            <v>39035</v>
          </cell>
        </row>
        <row r="184">
          <cell r="B184">
            <v>2376100182</v>
          </cell>
          <cell r="C184" t="str">
            <v>社会福祉法人昭徳会</v>
          </cell>
          <cell r="D184">
            <v>4660832</v>
          </cell>
          <cell r="E184" t="str">
            <v>愛知県名古屋市昭和区駒方町３丁目１番地の１</v>
          </cell>
          <cell r="F184" t="str">
            <v>052-831-5171</v>
          </cell>
          <cell r="G184" t="str">
            <v>理事長</v>
          </cell>
          <cell r="H184" t="str">
            <v>鈴木　宗音</v>
          </cell>
          <cell r="I184" t="str">
            <v>介護老人福祉施設</v>
          </cell>
          <cell r="J184" t="str">
            <v>ﾄｸﾍﾞﾂﾖｳｺﾞﾛｳｼﾞﾝﾎｰﾑｵﾊﾞﾗｱﾝﾘｭｳ</v>
          </cell>
          <cell r="K184" t="str">
            <v>特別養護老人ホーム小原安立</v>
          </cell>
          <cell r="L184">
            <v>4700564</v>
          </cell>
          <cell r="N184" t="str">
            <v>愛知県豊田市沢田町座内２２番地</v>
          </cell>
          <cell r="O184" t="str">
            <v>現存</v>
          </cell>
          <cell r="P184" t="str">
            <v>一般</v>
          </cell>
          <cell r="Q184">
            <v>37712</v>
          </cell>
          <cell r="U184">
            <v>38443</v>
          </cell>
          <cell r="V184">
            <v>38560</v>
          </cell>
          <cell r="W184">
            <v>37712</v>
          </cell>
          <cell r="X184">
            <v>39264</v>
          </cell>
          <cell r="AC184">
            <v>20</v>
          </cell>
          <cell r="AD184" t="e">
            <v>#NAME?</v>
          </cell>
          <cell r="AF184" t="str">
            <v>ﾄｸﾍﾞﾂﾖｳｺﾞﾛｳｼﾞﾝﾎｰﾑｵﾊﾞﾗｱﾝﾘｭｳ</v>
          </cell>
          <cell r="AG184" t="str">
            <v>特別養護老人ホーム小原安立</v>
          </cell>
          <cell r="AH184" t="str">
            <v>0565-66-0012</v>
          </cell>
          <cell r="AI184" t="str">
            <v>0565-66-0032</v>
          </cell>
          <cell r="AJ184">
            <v>39295</v>
          </cell>
        </row>
        <row r="185">
          <cell r="B185">
            <v>2356180014</v>
          </cell>
          <cell r="C185" t="str">
            <v>医療法人フジタ</v>
          </cell>
          <cell r="D185">
            <v>4580821</v>
          </cell>
          <cell r="E185" t="str">
            <v>愛知県名古屋市緑区鳴海町字尾崎山４３番地６４０</v>
          </cell>
          <cell r="G185" t="str">
            <v>理事長</v>
          </cell>
          <cell r="H185" t="str">
            <v>福田　守男</v>
          </cell>
          <cell r="I185" t="str">
            <v>通所リハビリテーション</v>
          </cell>
          <cell r="J185" t="str">
            <v>ｶｲｺﾞﾛｳｼﾞﾝﾎｹﾝｼｾﾂﾌｼﾞｵｶ</v>
          </cell>
          <cell r="K185" t="str">
            <v>介護老人保健施設フジオカ</v>
          </cell>
          <cell r="L185">
            <v>4700424</v>
          </cell>
          <cell r="N185" t="str">
            <v>愛知県豊田市御作町字振ヶ洞１１５７－１</v>
          </cell>
          <cell r="O185" t="str">
            <v>現存</v>
          </cell>
          <cell r="P185" t="str">
            <v>施設みなし</v>
          </cell>
          <cell r="Q185">
            <v>37712</v>
          </cell>
          <cell r="R185" t="str">
            <v>施設みなし</v>
          </cell>
          <cell r="U185">
            <v>38940</v>
          </cell>
          <cell r="V185">
            <v>39016</v>
          </cell>
          <cell r="W185">
            <v>37712</v>
          </cell>
          <cell r="X185">
            <v>39356</v>
          </cell>
          <cell r="AC185">
            <v>20</v>
          </cell>
          <cell r="AD185" t="e">
            <v>#NAME?</v>
          </cell>
          <cell r="AF185" t="str">
            <v>ｶｲｺﾞﾛｳｼﾞﾝﾎｹﾝｼｾﾂﾌｼﾞｵｶ</v>
          </cell>
          <cell r="AG185" t="str">
            <v>介護老人保健施設フジオカ</v>
          </cell>
          <cell r="AH185" t="str">
            <v>0565-76-7801</v>
          </cell>
          <cell r="AI185" t="str">
            <v>0565-75-1750</v>
          </cell>
          <cell r="AJ185">
            <v>39353</v>
          </cell>
        </row>
        <row r="186">
          <cell r="B186">
            <v>2372101424</v>
          </cell>
          <cell r="C186" t="str">
            <v>有限会社うららか</v>
          </cell>
          <cell r="D186">
            <v>4440871</v>
          </cell>
          <cell r="E186" t="str">
            <v>愛知県岡崎市大西２丁目６番地６</v>
          </cell>
          <cell r="F186" t="str">
            <v>0564-65-7922</v>
          </cell>
          <cell r="G186" t="str">
            <v>代表取締役</v>
          </cell>
          <cell r="H186" t="str">
            <v>齋藤　吉人</v>
          </cell>
          <cell r="I186" t="str">
            <v>通所介護</v>
          </cell>
          <cell r="J186" t="str">
            <v>ﾃﾞｲｻｰﾋﾞｽｾﾝﾀｰｳﾗﾗｶﾝ</v>
          </cell>
          <cell r="K186" t="str">
            <v>デイサービスセンターうらら館</v>
          </cell>
          <cell r="L186">
            <v>4440871</v>
          </cell>
          <cell r="N186" t="str">
            <v>愛知県岡崎市大西２丁目６番地６</v>
          </cell>
          <cell r="O186" t="str">
            <v>現存</v>
          </cell>
          <cell r="P186" t="str">
            <v>一般</v>
          </cell>
          <cell r="Q186">
            <v>37726</v>
          </cell>
          <cell r="U186">
            <v>37726</v>
          </cell>
          <cell r="V186">
            <v>37722</v>
          </cell>
          <cell r="W186">
            <v>37726</v>
          </cell>
          <cell r="X186">
            <v>39448</v>
          </cell>
          <cell r="AC186">
            <v>20</v>
          </cell>
          <cell r="AD186" t="e">
            <v>#NAME?</v>
          </cell>
          <cell r="AF186" t="str">
            <v>ﾃﾞｲｻｰﾋﾞｽｾﾝﾀｰｳﾗﾗｶﾝ</v>
          </cell>
          <cell r="AG186" t="str">
            <v>デイサービスセンターうらら館</v>
          </cell>
          <cell r="AH186" t="str">
            <v>0564-65-7922</v>
          </cell>
          <cell r="AI186" t="str">
            <v>0564-28-7790</v>
          </cell>
          <cell r="AJ186">
            <v>39479</v>
          </cell>
        </row>
        <row r="187">
          <cell r="B187">
            <v>2372101432</v>
          </cell>
          <cell r="C187" t="str">
            <v>有限会社うららか</v>
          </cell>
          <cell r="D187">
            <v>4440871</v>
          </cell>
          <cell r="E187" t="str">
            <v>愛知県岡崎市大西２丁目６番地６</v>
          </cell>
          <cell r="F187" t="str">
            <v>0564-65-7923</v>
          </cell>
          <cell r="G187" t="str">
            <v>代表取締役</v>
          </cell>
          <cell r="H187" t="str">
            <v>齋藤　吉人</v>
          </cell>
          <cell r="I187" t="str">
            <v>特定施設入居者生活介護</v>
          </cell>
          <cell r="J187" t="str">
            <v>ﾄｸﾃｲｼｾﾂﾕｳﾘｮｳﾛｳｼﾞﾝﾎｰﾑｳﾗﾗｶﾝ</v>
          </cell>
          <cell r="K187" t="str">
            <v>特定施設有料老人ホームうらら館</v>
          </cell>
          <cell r="L187">
            <v>4440871</v>
          </cell>
          <cell r="N187" t="str">
            <v>愛知県岡崎市大西２丁目６番地６</v>
          </cell>
          <cell r="O187" t="str">
            <v>現存</v>
          </cell>
          <cell r="P187" t="str">
            <v>一般</v>
          </cell>
          <cell r="Q187">
            <v>37726</v>
          </cell>
          <cell r="U187">
            <v>37726</v>
          </cell>
          <cell r="V187">
            <v>37725</v>
          </cell>
          <cell r="W187">
            <v>37726</v>
          </cell>
          <cell r="X187">
            <v>39448</v>
          </cell>
          <cell r="AC187">
            <v>20</v>
          </cell>
          <cell r="AD187" t="e">
            <v>#NAME?</v>
          </cell>
          <cell r="AF187" t="str">
            <v>ﾄｸﾃｲｼｾﾂﾕｳﾘｮｳﾛｳｼﾞﾝﾎｰﾑｳﾗﾗｶﾝ</v>
          </cell>
          <cell r="AG187" t="str">
            <v>特定施設有料老人ホームうらら館</v>
          </cell>
          <cell r="AH187" t="str">
            <v>0564-65-7923</v>
          </cell>
          <cell r="AI187" t="str">
            <v>0564-28-7790</v>
          </cell>
          <cell r="AJ187">
            <v>39479</v>
          </cell>
        </row>
        <row r="188">
          <cell r="B188">
            <v>2373001144</v>
          </cell>
          <cell r="C188" t="str">
            <v>有限会社コスモネット</v>
          </cell>
          <cell r="D188">
            <v>4710805</v>
          </cell>
          <cell r="E188" t="str">
            <v>愛知県豊田市美里１丁目１０番地８</v>
          </cell>
          <cell r="F188" t="str">
            <v>0565-87-2777</v>
          </cell>
          <cell r="G188" t="str">
            <v>代表取締役</v>
          </cell>
          <cell r="H188" t="str">
            <v>杉村　昌久</v>
          </cell>
          <cell r="I188" t="str">
            <v>訪問介護</v>
          </cell>
          <cell r="J188" t="str">
            <v>ｺｽﾓﾍﾙﾊﾟｰｽﾃｰｼｮﾝ</v>
          </cell>
          <cell r="K188" t="str">
            <v>コスモヘルパーステーション</v>
          </cell>
          <cell r="L188">
            <v>4710805</v>
          </cell>
          <cell r="N188" t="str">
            <v>愛知県豊田市美里１丁目10番地８</v>
          </cell>
          <cell r="O188" t="str">
            <v>現存</v>
          </cell>
          <cell r="P188" t="str">
            <v>一般</v>
          </cell>
          <cell r="Q188">
            <v>37726</v>
          </cell>
          <cell r="U188">
            <v>37726</v>
          </cell>
          <cell r="V188">
            <v>38652</v>
          </cell>
          <cell r="W188">
            <v>37726</v>
          </cell>
          <cell r="X188">
            <v>39264</v>
          </cell>
          <cell r="AC188">
            <v>20</v>
          </cell>
          <cell r="AD188" t="e">
            <v>#NAME?</v>
          </cell>
          <cell r="AF188" t="str">
            <v>ｺｽﾓﾍﾙﾊﾟｰｽﾃｰｼｮﾝ</v>
          </cell>
          <cell r="AG188" t="str">
            <v>コスモヘルパーステーション</v>
          </cell>
          <cell r="AH188" t="str">
            <v>0565-89-5278</v>
          </cell>
          <cell r="AI188" t="str">
            <v>0565-89-5278</v>
          </cell>
          <cell r="AJ188">
            <v>39386</v>
          </cell>
        </row>
        <row r="189">
          <cell r="B189">
            <v>2373100656</v>
          </cell>
          <cell r="C189" t="str">
            <v>恒川　卓</v>
          </cell>
          <cell r="D189">
            <v>4460044</v>
          </cell>
          <cell r="E189" t="str">
            <v>愛知県安城市百石町２丁目２７－１５</v>
          </cell>
          <cell r="F189" t="str">
            <v>0566-71-1155</v>
          </cell>
          <cell r="H189" t="str">
            <v>恒川　卓</v>
          </cell>
          <cell r="I189" t="str">
            <v>通所リハビリテーション</v>
          </cell>
          <cell r="J189" t="str">
            <v>ﾜｶﾊﾞﾅｲｶ</v>
          </cell>
          <cell r="K189" t="str">
            <v>わかば内科</v>
          </cell>
          <cell r="L189">
            <v>4460044</v>
          </cell>
          <cell r="N189" t="str">
            <v>愛知県安城市百石町２丁目２７－１５</v>
          </cell>
          <cell r="O189" t="str">
            <v>現存</v>
          </cell>
          <cell r="P189" t="str">
            <v>一般</v>
          </cell>
          <cell r="Q189">
            <v>37726</v>
          </cell>
          <cell r="U189">
            <v>38174</v>
          </cell>
          <cell r="V189">
            <v>38176</v>
          </cell>
          <cell r="W189">
            <v>37726</v>
          </cell>
          <cell r="X189">
            <v>38353</v>
          </cell>
          <cell r="AC189">
            <v>20</v>
          </cell>
          <cell r="AD189" t="e">
            <v>#NAME?</v>
          </cell>
          <cell r="AF189" t="str">
            <v>ﾜｶﾊﾞﾅｲｶ</v>
          </cell>
          <cell r="AG189" t="str">
            <v>わかば内科</v>
          </cell>
          <cell r="AH189" t="str">
            <v>0566-71-1155</v>
          </cell>
          <cell r="AI189" t="str">
            <v>0566-71-1156</v>
          </cell>
          <cell r="AJ189">
            <v>38497</v>
          </cell>
        </row>
        <row r="190">
          <cell r="B190">
            <v>2366190037</v>
          </cell>
          <cell r="C190" t="str">
            <v>有限会社名古屋在宅リハビリ研究所</v>
          </cell>
          <cell r="D190">
            <v>4700224</v>
          </cell>
          <cell r="E190" t="str">
            <v>愛知県西加茂郡三好町三好字鯰ヶ池８４－２</v>
          </cell>
          <cell r="F190" t="str">
            <v>0561-32-4976</v>
          </cell>
          <cell r="G190" t="str">
            <v>代表取締役</v>
          </cell>
          <cell r="H190" t="str">
            <v>鈴木　一富</v>
          </cell>
          <cell r="I190" t="str">
            <v>訪問看護</v>
          </cell>
          <cell r="J190" t="str">
            <v>ﾎｳﾓﾝｶﾝｺﾞｽﾃｰｼｮﾝｱﾕﾐ</v>
          </cell>
          <cell r="K190" t="str">
            <v>訪問看護ステーションあゆみ</v>
          </cell>
          <cell r="L190">
            <v>4700224</v>
          </cell>
          <cell r="N190" t="str">
            <v>愛知県西加茂郡三好町三好字湯ノ前１１－１</v>
          </cell>
          <cell r="O190" t="str">
            <v>現存</v>
          </cell>
          <cell r="P190" t="str">
            <v>一般</v>
          </cell>
          <cell r="Q190">
            <v>37741</v>
          </cell>
          <cell r="U190">
            <v>38718</v>
          </cell>
          <cell r="V190">
            <v>38877</v>
          </cell>
          <cell r="W190">
            <v>37741</v>
          </cell>
          <cell r="X190">
            <v>38534</v>
          </cell>
          <cell r="AC190">
            <v>20</v>
          </cell>
          <cell r="AD190" t="e">
            <v>#NAME?</v>
          </cell>
          <cell r="AF190" t="str">
            <v>ﾎｳﾓﾝｶﾝｺﾞｽﾃｰｼｮﾝｱﾕﾐ</v>
          </cell>
          <cell r="AG190" t="str">
            <v>訪問看護ステーションあゆみ</v>
          </cell>
          <cell r="AH190" t="str">
            <v>0561-32-4976</v>
          </cell>
          <cell r="AI190" t="str">
            <v>0561-32-4977</v>
          </cell>
          <cell r="AJ190">
            <v>38560</v>
          </cell>
        </row>
        <row r="191">
          <cell r="B191">
            <v>2372101457</v>
          </cell>
          <cell r="C191" t="str">
            <v>有限会社真寿会</v>
          </cell>
          <cell r="D191">
            <v>4443175</v>
          </cell>
          <cell r="E191" t="str">
            <v>愛知県岡崎市真伝2丁目1番地4</v>
          </cell>
          <cell r="F191" t="str">
            <v>0564-66-0213</v>
          </cell>
          <cell r="G191" t="str">
            <v>代表</v>
          </cell>
          <cell r="H191" t="str">
            <v>板倉　正典</v>
          </cell>
          <cell r="I191" t="str">
            <v>通所介護</v>
          </cell>
          <cell r="J191" t="str">
            <v>ﾃﾞｲｾﾝﾀｰﾗｸﾗｸ</v>
          </cell>
          <cell r="K191" t="str">
            <v>デイセンター楽楽</v>
          </cell>
          <cell r="L191">
            <v>4443175</v>
          </cell>
          <cell r="N191" t="str">
            <v>愛知県岡崎市真伝2丁目1番地4</v>
          </cell>
          <cell r="O191" t="str">
            <v>現存</v>
          </cell>
          <cell r="P191" t="str">
            <v>一般</v>
          </cell>
          <cell r="Q191">
            <v>37741</v>
          </cell>
          <cell r="U191">
            <v>38224</v>
          </cell>
          <cell r="V191">
            <v>38411</v>
          </cell>
          <cell r="W191">
            <v>37741</v>
          </cell>
          <cell r="X191">
            <v>39387</v>
          </cell>
          <cell r="AC191">
            <v>20</v>
          </cell>
          <cell r="AD191" t="e">
            <v>#NAME?</v>
          </cell>
          <cell r="AF191" t="str">
            <v>ﾃﾞｲｾﾝﾀｰﾗｸﾗｸ</v>
          </cell>
          <cell r="AG191" t="str">
            <v>デイセンター楽楽</v>
          </cell>
          <cell r="AH191" t="str">
            <v>0564-66-0213</v>
          </cell>
          <cell r="AI191" t="str">
            <v>0564-66-0134</v>
          </cell>
          <cell r="AJ191">
            <v>39419</v>
          </cell>
        </row>
        <row r="192">
          <cell r="B192">
            <v>2372800371</v>
          </cell>
          <cell r="C192" t="str">
            <v>有限会社しーずん</v>
          </cell>
          <cell r="D192">
            <v>4470867</v>
          </cell>
          <cell r="E192" t="str">
            <v>愛知県碧南市田尻町１丁目５７番地１</v>
          </cell>
          <cell r="F192" t="str">
            <v>0566-43-5827</v>
          </cell>
          <cell r="G192" t="str">
            <v>取締役</v>
          </cell>
          <cell r="H192" t="str">
            <v>小嶋　康文</v>
          </cell>
          <cell r="I192" t="str">
            <v>通所介護</v>
          </cell>
          <cell r="J192" t="str">
            <v>ﾃﾞｲｻｰﾋﾞｽｼｰｽﾞﾝ</v>
          </cell>
          <cell r="K192" t="str">
            <v>デイサービスしーずん</v>
          </cell>
          <cell r="L192">
            <v>4470867</v>
          </cell>
          <cell r="N192" t="str">
            <v>愛知県碧南市田尻町１丁目５７番地１</v>
          </cell>
          <cell r="O192" t="str">
            <v>現存</v>
          </cell>
          <cell r="P192" t="str">
            <v>一般</v>
          </cell>
          <cell r="Q192">
            <v>37741</v>
          </cell>
          <cell r="U192">
            <v>37741</v>
          </cell>
          <cell r="V192">
            <v>37735</v>
          </cell>
          <cell r="W192">
            <v>37741</v>
          </cell>
          <cell r="X192">
            <v>39370</v>
          </cell>
          <cell r="AC192">
            <v>20</v>
          </cell>
          <cell r="AD192" t="e">
            <v>#NAME?</v>
          </cell>
          <cell r="AF192" t="str">
            <v>ﾃﾞｲｻｰﾋﾞｽｼｰｽﾞﾝ</v>
          </cell>
          <cell r="AG192" t="str">
            <v>デイサービスしーずん</v>
          </cell>
          <cell r="AH192" t="str">
            <v>0566-43-5827</v>
          </cell>
          <cell r="AI192" t="str">
            <v>0566-43-5828</v>
          </cell>
          <cell r="AJ192">
            <v>39419</v>
          </cell>
        </row>
        <row r="193">
          <cell r="B193">
            <v>2373001151</v>
          </cell>
          <cell r="C193" t="str">
            <v>有限会社ハッピーライフ</v>
          </cell>
          <cell r="D193">
            <v>4710822</v>
          </cell>
          <cell r="E193" t="str">
            <v>愛知県豊田市水源町１－２４－３４</v>
          </cell>
          <cell r="F193" t="str">
            <v>0565-24-3550</v>
          </cell>
          <cell r="G193" t="str">
            <v>取締役</v>
          </cell>
          <cell r="H193" t="str">
            <v>横山　輝美</v>
          </cell>
          <cell r="I193" t="str">
            <v>通所介護</v>
          </cell>
          <cell r="J193" t="str">
            <v>ﾊｯﾋﾟｰ</v>
          </cell>
          <cell r="K193" t="str">
            <v>ハッピー</v>
          </cell>
          <cell r="L193">
            <v>4710873</v>
          </cell>
          <cell r="N193" t="str">
            <v>愛知県豊田市秋葉町１丁目５３番１</v>
          </cell>
          <cell r="O193" t="str">
            <v>現存</v>
          </cell>
          <cell r="P193" t="str">
            <v>一般</v>
          </cell>
          <cell r="Q193">
            <v>37741</v>
          </cell>
          <cell r="U193">
            <v>37741</v>
          </cell>
          <cell r="V193">
            <v>37735</v>
          </cell>
          <cell r="W193">
            <v>37741</v>
          </cell>
          <cell r="X193">
            <v>38657</v>
          </cell>
          <cell r="AC193">
            <v>20</v>
          </cell>
          <cell r="AD193" t="e">
            <v>#NAME?</v>
          </cell>
          <cell r="AF193" t="str">
            <v>ﾊｯﾋﾟｰ</v>
          </cell>
          <cell r="AG193" t="str">
            <v>ハッピー</v>
          </cell>
          <cell r="AH193" t="str">
            <v>0565-35-0711</v>
          </cell>
          <cell r="AI193" t="str">
            <v>0565-35-0711</v>
          </cell>
          <cell r="AJ193">
            <v>39002</v>
          </cell>
        </row>
        <row r="194">
          <cell r="B194">
            <v>2373100664</v>
          </cell>
          <cell r="C194" t="str">
            <v>株式会社ライフサポート</v>
          </cell>
          <cell r="D194">
            <v>4460051</v>
          </cell>
          <cell r="E194" t="str">
            <v>愛知県安城市箕輪町正福田９９番１</v>
          </cell>
          <cell r="F194" t="str">
            <v>0566-73-6110</v>
          </cell>
          <cell r="G194" t="str">
            <v>代表取締役</v>
          </cell>
          <cell r="H194" t="str">
            <v>太田　克己</v>
          </cell>
          <cell r="I194" t="str">
            <v>通所介護</v>
          </cell>
          <cell r="J194" t="str">
            <v>ｶﾌﾞｼｷｶﾞｲｼｬﾗｲﾌｻﾎﾟｰﾄﾃﾞｲｻｰﾋﾞｽｾﾝﾀｰ</v>
          </cell>
          <cell r="K194" t="str">
            <v>株式会社ライフサポートデイサービスセンター</v>
          </cell>
          <cell r="L194">
            <v>4460058</v>
          </cell>
          <cell r="N194" t="str">
            <v>愛知県安城市三河安城南町一丁目１３番地４</v>
          </cell>
          <cell r="O194" t="str">
            <v>現存</v>
          </cell>
          <cell r="P194" t="str">
            <v>一般</v>
          </cell>
          <cell r="Q194">
            <v>37741</v>
          </cell>
          <cell r="U194">
            <v>39022</v>
          </cell>
          <cell r="V194">
            <v>39148</v>
          </cell>
          <cell r="W194">
            <v>37741</v>
          </cell>
          <cell r="X194">
            <v>39295</v>
          </cell>
          <cell r="AC194">
            <v>20</v>
          </cell>
          <cell r="AD194" t="e">
            <v>#NAME?</v>
          </cell>
          <cell r="AF194" t="str">
            <v>ｶﾌﾞｼｷｶﾞｲｼｬﾗｲﾌｻﾎﾟｰﾄﾃﾞｲｻｰﾋﾞｽｾﾝﾀｰ</v>
          </cell>
          <cell r="AG194" t="str">
            <v>株式会社ライフサポートデイサービスセンター</v>
          </cell>
          <cell r="AH194" t="str">
            <v>0566-73-6000</v>
          </cell>
          <cell r="AI194" t="str">
            <v>0566-73-6006</v>
          </cell>
          <cell r="AJ194">
            <v>39324</v>
          </cell>
        </row>
        <row r="195">
          <cell r="B195">
            <v>2373200423</v>
          </cell>
          <cell r="C195" t="str">
            <v>有限会社サイチ</v>
          </cell>
          <cell r="D195">
            <v>4440303</v>
          </cell>
          <cell r="E195" t="str">
            <v>愛知県西尾市中畑町宮西３３番地１</v>
          </cell>
          <cell r="F195" t="str">
            <v>0563-59-5252</v>
          </cell>
          <cell r="G195" t="str">
            <v>代表取締役</v>
          </cell>
          <cell r="H195" t="str">
            <v>杉浦　巧</v>
          </cell>
          <cell r="I195" t="str">
            <v>福祉用具貸与</v>
          </cell>
          <cell r="J195" t="str">
            <v>ﾕｳｹﾞﾝｶﾞｲｼｬｻｲﾁ</v>
          </cell>
          <cell r="K195" t="str">
            <v>有限会社サイチ</v>
          </cell>
          <cell r="L195">
            <v>4440303</v>
          </cell>
          <cell r="N195" t="str">
            <v>愛知県西尾市中畑町宮西３３番地１</v>
          </cell>
          <cell r="O195" t="str">
            <v>現存</v>
          </cell>
          <cell r="P195" t="str">
            <v>一般</v>
          </cell>
          <cell r="Q195">
            <v>37741</v>
          </cell>
          <cell r="U195">
            <v>37741</v>
          </cell>
          <cell r="V195">
            <v>37735</v>
          </cell>
          <cell r="W195">
            <v>37741</v>
          </cell>
          <cell r="X195">
            <v>38760</v>
          </cell>
          <cell r="AC195">
            <v>20</v>
          </cell>
          <cell r="AD195" t="e">
            <v>#NAME?</v>
          </cell>
          <cell r="AF195" t="str">
            <v>ﾕｳｹﾞﾝｶﾞｲｼｬｻｲﾁ</v>
          </cell>
          <cell r="AG195" t="str">
            <v>有限会社サイチ</v>
          </cell>
          <cell r="AH195" t="str">
            <v>0563-59-5252</v>
          </cell>
          <cell r="AI195" t="str">
            <v>0563-55-4070</v>
          </cell>
          <cell r="AJ195">
            <v>38777</v>
          </cell>
        </row>
        <row r="196">
          <cell r="B196">
            <v>2374400329</v>
          </cell>
          <cell r="C196" t="str">
            <v>医療法人深谷会</v>
          </cell>
          <cell r="D196">
            <v>4720007</v>
          </cell>
          <cell r="E196" t="str">
            <v>愛知県知立市牛田町西屋敷１３７番地１</v>
          </cell>
          <cell r="F196" t="str">
            <v>0566-85-1000</v>
          </cell>
          <cell r="G196" t="str">
            <v>理事長</v>
          </cell>
          <cell r="H196" t="str">
            <v>深谷　皓孝</v>
          </cell>
          <cell r="I196" t="str">
            <v>居宅介護支援</v>
          </cell>
          <cell r="J196" t="str">
            <v>ｲﾘｮｳﾎｳｼﾞﾝﾌｶﾔｶｲｷｮﾀｸｶｲｺﾞｼｴﾝｼﾞｷﾞｮｳｼｮ</v>
          </cell>
          <cell r="K196" t="str">
            <v>医療法人深谷会居宅介護支援事業所</v>
          </cell>
          <cell r="L196">
            <v>4720007</v>
          </cell>
          <cell r="N196" t="str">
            <v>愛知県知立市牛田町西屋敷１３７番地１</v>
          </cell>
          <cell r="O196" t="str">
            <v>現存</v>
          </cell>
          <cell r="P196" t="str">
            <v>一般</v>
          </cell>
          <cell r="Q196">
            <v>37741</v>
          </cell>
          <cell r="U196">
            <v>37741</v>
          </cell>
          <cell r="V196">
            <v>37735</v>
          </cell>
          <cell r="W196">
            <v>37741</v>
          </cell>
          <cell r="X196">
            <v>39173</v>
          </cell>
          <cell r="AC196">
            <v>20</v>
          </cell>
          <cell r="AD196" t="e">
            <v>#NAME?</v>
          </cell>
          <cell r="AF196" t="str">
            <v>ｲﾘｮｳﾎｳｼﾞﾝﾌｶﾔｶｲｷｮﾀｸｶｲｺﾞｼｴﾝｼﾞｷﾞｮｳｼｮ</v>
          </cell>
          <cell r="AG196" t="str">
            <v>医療法人深谷会居宅介護支援事業所</v>
          </cell>
          <cell r="AH196" t="str">
            <v>0566-85-2000</v>
          </cell>
          <cell r="AI196" t="str">
            <v>0566-85-0350</v>
          </cell>
          <cell r="AJ196">
            <v>39179</v>
          </cell>
        </row>
        <row r="197">
          <cell r="B197">
            <v>2374400337</v>
          </cell>
          <cell r="C197" t="str">
            <v>医療法人光慈会</v>
          </cell>
          <cell r="D197">
            <v>4720017</v>
          </cell>
          <cell r="E197" t="str">
            <v>愛知県知立市新林町北林７番地１</v>
          </cell>
          <cell r="F197" t="str">
            <v>0566-81-1110</v>
          </cell>
          <cell r="G197" t="str">
            <v>理事長</v>
          </cell>
          <cell r="H197" t="str">
            <v>重冨　克美</v>
          </cell>
          <cell r="I197" t="str">
            <v>訪問リハビリテーション</v>
          </cell>
          <cell r="J197" t="str">
            <v>ｲﾘｮｳﾎｳｼﾞﾝｺｳｼﾞｶｲ ﾁﾘｭｳﾛｳｼﾞﾝﾎｹﾝｼｾﾂ</v>
          </cell>
          <cell r="K197" t="str">
            <v>医療法人光慈会　知立老人保健施設</v>
          </cell>
          <cell r="L197">
            <v>4720017</v>
          </cell>
          <cell r="N197" t="str">
            <v>愛知県知立市新林町北林７番地１</v>
          </cell>
          <cell r="O197" t="str">
            <v>現存</v>
          </cell>
          <cell r="P197" t="str">
            <v>一般</v>
          </cell>
          <cell r="Q197">
            <v>37741</v>
          </cell>
          <cell r="U197">
            <v>37741</v>
          </cell>
          <cell r="V197">
            <v>37735</v>
          </cell>
          <cell r="W197">
            <v>37741</v>
          </cell>
          <cell r="X197">
            <v>38930</v>
          </cell>
          <cell r="AC197">
            <v>20</v>
          </cell>
          <cell r="AD197" t="e">
            <v>#NAME?</v>
          </cell>
          <cell r="AF197" t="str">
            <v>ｲﾘｮｳﾎｳｼﾞﾝｺｳｼﾞｶｲﾁﾘｭｳﾛｳｼﾞﾝﾎｹﾝｼｾﾂ</v>
          </cell>
          <cell r="AG197" t="str">
            <v>医療法人光慈会知立老人保健施設</v>
          </cell>
          <cell r="AH197" t="str">
            <v>0566-81-1110</v>
          </cell>
          <cell r="AI197" t="str">
            <v>0566-81-5501</v>
          </cell>
          <cell r="AJ197">
            <v>38952</v>
          </cell>
        </row>
        <row r="198">
          <cell r="B198">
            <v>2376000283</v>
          </cell>
          <cell r="C198" t="str">
            <v>社会福祉法人和敬会</v>
          </cell>
          <cell r="D198">
            <v>4411318</v>
          </cell>
          <cell r="E198" t="str">
            <v>愛知県新城市八束穂字天王１０３２番地の２</v>
          </cell>
          <cell r="F198" t="str">
            <v>0536-22-0760</v>
          </cell>
          <cell r="G198" t="str">
            <v>理事長</v>
          </cell>
          <cell r="H198" t="str">
            <v>太田　一平</v>
          </cell>
          <cell r="I198" t="str">
            <v>福祉用具貸与</v>
          </cell>
          <cell r="J198" t="str">
            <v>ﾏﾄﾞｶﾉｻﾄﾌｸｼﾖｳｸﾞﾀｲﾖｼﾞｷﾞｮｳｼｮ</v>
          </cell>
          <cell r="K198" t="str">
            <v>まどかの郷福祉用具貸与事業所</v>
          </cell>
          <cell r="L198">
            <v>4440128</v>
          </cell>
          <cell r="N198" t="str">
            <v>愛知県額田郡幸田町野場字石荒２３番地</v>
          </cell>
          <cell r="O198" t="str">
            <v>現存</v>
          </cell>
          <cell r="P198" t="str">
            <v>一般</v>
          </cell>
          <cell r="Q198">
            <v>37741</v>
          </cell>
          <cell r="U198">
            <v>37741</v>
          </cell>
          <cell r="V198">
            <v>37735</v>
          </cell>
          <cell r="W198">
            <v>37741</v>
          </cell>
          <cell r="X198">
            <v>50131</v>
          </cell>
          <cell r="AC198">
            <v>20</v>
          </cell>
          <cell r="AD198" t="e">
            <v>#NAME?</v>
          </cell>
          <cell r="AF198" t="str">
            <v>ﾏﾄﾞｶﾉｻﾄﾌｸｼﾖｳｸﾞﾀｲﾖｼﾞｷﾞｮｳｼｮ</v>
          </cell>
          <cell r="AG198" t="str">
            <v>まどかの郷福祉用具貸与事業所</v>
          </cell>
          <cell r="AH198" t="str">
            <v>0564-63-1626</v>
          </cell>
          <cell r="AI198" t="str">
            <v>0564-63-1633</v>
          </cell>
          <cell r="AJ198">
            <v>39266</v>
          </cell>
        </row>
        <row r="199">
          <cell r="B199">
            <v>2376100190</v>
          </cell>
          <cell r="C199" t="str">
            <v>社会福祉法人昭徳会</v>
          </cell>
          <cell r="D199">
            <v>4660832</v>
          </cell>
          <cell r="E199" t="str">
            <v>愛知県名古屋市昭和区駒方町３丁目１番地の１</v>
          </cell>
          <cell r="F199" t="str">
            <v>052-831-5171</v>
          </cell>
          <cell r="G199" t="str">
            <v>理事長</v>
          </cell>
          <cell r="H199" t="str">
            <v>鈴木 宗音</v>
          </cell>
          <cell r="I199" t="str">
            <v>短期入所生活介護</v>
          </cell>
          <cell r="J199" t="str">
            <v>ｵﾊﾞﾗｱﾝﾘｭｳﾀﾝｷﾆｭｳｼｮｾｲｶﾂｶｲｺﾞｼﾞｷﾞｮｳｼｮ</v>
          </cell>
          <cell r="K199" t="str">
            <v>小原安立短期入所生活介護事業所</v>
          </cell>
          <cell r="L199">
            <v>4700564</v>
          </cell>
          <cell r="N199" t="str">
            <v>愛知県豊田市沢田町座内２２番地</v>
          </cell>
          <cell r="O199" t="str">
            <v>現存</v>
          </cell>
          <cell r="P199" t="str">
            <v>一般</v>
          </cell>
          <cell r="Q199">
            <v>37741</v>
          </cell>
          <cell r="U199">
            <v>38443</v>
          </cell>
          <cell r="V199">
            <v>38560</v>
          </cell>
          <cell r="W199">
            <v>37741</v>
          </cell>
          <cell r="X199">
            <v>39264</v>
          </cell>
          <cell r="AC199">
            <v>20</v>
          </cell>
          <cell r="AD199" t="e">
            <v>#NAME?</v>
          </cell>
          <cell r="AF199" t="str">
            <v>ｵﾊﾞﾗｱﾝﾘｭｳﾀﾝｷﾆｭｳｼｮｾｲｶﾂｶｲｺﾞｼﾞｷﾞｮｳｼｮ</v>
          </cell>
          <cell r="AG199" t="str">
            <v>小原安立短期入所生活介護事業所</v>
          </cell>
          <cell r="AH199" t="str">
            <v>0565-66-0012</v>
          </cell>
          <cell r="AI199" t="str">
            <v>0565-66-0032</v>
          </cell>
          <cell r="AJ199">
            <v>39295</v>
          </cell>
        </row>
        <row r="200">
          <cell r="B200">
            <v>2372101473</v>
          </cell>
          <cell r="C200" t="str">
            <v>有限会社天商</v>
          </cell>
          <cell r="D200">
            <v>4440215</v>
          </cell>
          <cell r="E200" t="str">
            <v>愛知県岡崎市中村町字北天神６番地</v>
          </cell>
          <cell r="F200" t="str">
            <v>0564-43-4416</v>
          </cell>
          <cell r="G200" t="str">
            <v>取締役</v>
          </cell>
          <cell r="H200" t="str">
            <v>平野　豊</v>
          </cell>
          <cell r="I200" t="str">
            <v>訪問介護</v>
          </cell>
          <cell r="J200" t="str">
            <v>ｹｲﾛｳｱｵｲ</v>
          </cell>
          <cell r="K200" t="str">
            <v>けいろう葵</v>
          </cell>
          <cell r="L200">
            <v>4440215</v>
          </cell>
          <cell r="N200" t="str">
            <v>愛知県岡崎市中村町字北天神６番地</v>
          </cell>
          <cell r="O200" t="str">
            <v>現存</v>
          </cell>
          <cell r="P200" t="str">
            <v>一般</v>
          </cell>
          <cell r="Q200">
            <v>37756</v>
          </cell>
          <cell r="U200">
            <v>39845</v>
          </cell>
          <cell r="V200">
            <v>39457</v>
          </cell>
          <cell r="W200">
            <v>37756</v>
          </cell>
          <cell r="X200">
            <v>38473</v>
          </cell>
          <cell r="AC200">
            <v>20</v>
          </cell>
          <cell r="AD200" t="e">
            <v>#NAME?</v>
          </cell>
          <cell r="AF200" t="str">
            <v>ｹｲﾛｳｱｵｲ</v>
          </cell>
          <cell r="AG200" t="str">
            <v>けいろう葵</v>
          </cell>
          <cell r="AH200" t="str">
            <v>0564-43-4416</v>
          </cell>
          <cell r="AI200" t="str">
            <v>0564-43-4473</v>
          </cell>
          <cell r="AJ200">
            <v>38531</v>
          </cell>
        </row>
        <row r="201">
          <cell r="B201">
            <v>2373100672</v>
          </cell>
          <cell r="C201" t="str">
            <v>有限会社ウッド工芸</v>
          </cell>
          <cell r="D201">
            <v>4460065</v>
          </cell>
          <cell r="E201" t="str">
            <v>愛知県安城市大東町５番７号</v>
          </cell>
          <cell r="F201" t="str">
            <v>0566-74-1245</v>
          </cell>
          <cell r="G201" t="str">
            <v>代表取締役</v>
          </cell>
          <cell r="H201" t="str">
            <v>木村　博文</v>
          </cell>
          <cell r="I201" t="str">
            <v>訪問介護</v>
          </cell>
          <cell r="J201" t="str">
            <v>ﾍﾙﾊﾟｰｽﾃｰｼｮﾝﾏﾘﾓ</v>
          </cell>
          <cell r="K201" t="str">
            <v>ヘルパーステーション　まりも</v>
          </cell>
          <cell r="L201">
            <v>4460032</v>
          </cell>
          <cell r="N201" t="str">
            <v>愛知県安城市御幸本町１１－１６</v>
          </cell>
          <cell r="O201" t="str">
            <v>現存</v>
          </cell>
          <cell r="P201" t="str">
            <v>一般</v>
          </cell>
          <cell r="Q201">
            <v>37771</v>
          </cell>
          <cell r="U201">
            <v>37771</v>
          </cell>
          <cell r="V201">
            <v>37764</v>
          </cell>
          <cell r="W201">
            <v>37771</v>
          </cell>
          <cell r="X201">
            <v>37942</v>
          </cell>
          <cell r="AC201">
            <v>20</v>
          </cell>
          <cell r="AD201" t="e">
            <v>#NAME?</v>
          </cell>
          <cell r="AF201" t="str">
            <v>ﾍﾙﾊﾟｰｽﾃｰｼｮﾝﾏﾘﾓ</v>
          </cell>
          <cell r="AG201" t="str">
            <v>ヘルパーステーション　まりも</v>
          </cell>
          <cell r="AH201" t="str">
            <v>0566-77-7399</v>
          </cell>
          <cell r="AI201" t="str">
            <v>0566-77-7399</v>
          </cell>
          <cell r="AJ201">
            <v>37971</v>
          </cell>
        </row>
        <row r="202">
          <cell r="B202">
            <v>2373200431</v>
          </cell>
          <cell r="C202" t="str">
            <v>有限会社ケアコミュニケーション</v>
          </cell>
          <cell r="D202">
            <v>4440327</v>
          </cell>
          <cell r="E202" t="str">
            <v>愛知県西尾市寺津一丁目８番地１１</v>
          </cell>
          <cell r="F202" t="str">
            <v>0563-58-0764</v>
          </cell>
          <cell r="G202" t="str">
            <v>代表取締役</v>
          </cell>
          <cell r="H202" t="str">
            <v>尾嶋　忠和</v>
          </cell>
          <cell r="I202" t="str">
            <v>訪問入浴介護</v>
          </cell>
          <cell r="J202" t="str">
            <v>ﾄｲｽﾞﾎｳﾓﾝﾆｭｳﾖｸｻｰﾋﾞｽ</v>
          </cell>
          <cell r="K202" t="str">
            <v>といず訪問入浴サービス</v>
          </cell>
          <cell r="L202">
            <v>4440327</v>
          </cell>
          <cell r="N202" t="str">
            <v>愛知県西尾市寺津一丁目８番地１１</v>
          </cell>
          <cell r="O202" t="str">
            <v>現存</v>
          </cell>
          <cell r="P202" t="str">
            <v>一般</v>
          </cell>
          <cell r="Q202">
            <v>37771</v>
          </cell>
          <cell r="U202">
            <v>37771</v>
          </cell>
          <cell r="V202">
            <v>37764</v>
          </cell>
          <cell r="W202">
            <v>37771</v>
          </cell>
          <cell r="AC202">
            <v>20</v>
          </cell>
          <cell r="AD202" t="e">
            <v>#NAME?</v>
          </cell>
          <cell r="AF202" t="str">
            <v>ﾄｲｽﾞﾎｳﾓﾝﾆｭｳﾖｸｻｰﾋﾞｽ</v>
          </cell>
          <cell r="AG202" t="str">
            <v>といず訪問入浴サービス</v>
          </cell>
          <cell r="AH202" t="str">
            <v>0563-58-0764</v>
          </cell>
          <cell r="AI202" t="str">
            <v>0563-58-0776</v>
          </cell>
          <cell r="AJ202">
            <v>37764</v>
          </cell>
        </row>
        <row r="203">
          <cell r="B203">
            <v>2372900494</v>
          </cell>
          <cell r="C203" t="str">
            <v>社会福祉法人観寿々会</v>
          </cell>
          <cell r="D203">
            <v>4650041</v>
          </cell>
          <cell r="E203" t="str">
            <v>愛知県名古屋市名東区朝日が丘７５番地５</v>
          </cell>
          <cell r="F203" t="str">
            <v>052-776-5592</v>
          </cell>
          <cell r="G203" t="str">
            <v>理事長</v>
          </cell>
          <cell r="H203" t="str">
            <v>小出　直</v>
          </cell>
          <cell r="I203" t="str">
            <v>短期入所生活介護</v>
          </cell>
          <cell r="J203" t="str">
            <v>ﾄｸﾍﾞﾂﾖｳｺﾞﾛｳｼﾞﾝﾎｰﾑ ｳﾞｪﾙﾊﾞﾚｰ</v>
          </cell>
          <cell r="K203" t="str">
            <v>特別養護老人ホーム　ヴェルバレー</v>
          </cell>
          <cell r="L203">
            <v>4480001</v>
          </cell>
          <cell r="N203" t="str">
            <v>愛知県刈谷市井ケ谷町石根１番地５５８</v>
          </cell>
          <cell r="O203" t="str">
            <v>現存</v>
          </cell>
          <cell r="P203" t="str">
            <v>一般</v>
          </cell>
          <cell r="Q203">
            <v>37785</v>
          </cell>
          <cell r="U203">
            <v>38785</v>
          </cell>
          <cell r="V203">
            <v>39002</v>
          </cell>
          <cell r="W203">
            <v>37785</v>
          </cell>
          <cell r="X203">
            <v>38808</v>
          </cell>
          <cell r="AC203">
            <v>20</v>
          </cell>
          <cell r="AD203" t="e">
            <v>#NAME?</v>
          </cell>
          <cell r="AF203" t="str">
            <v>ﾄｸﾍﾞﾂﾖｳｺﾞﾛｳｼﾞﾝﾎｰﾑ ｳﾞｪﾙﾊﾞﾚｰ</v>
          </cell>
          <cell r="AG203" t="str">
            <v>特別養護老人ホーム　ヴェルバレー</v>
          </cell>
          <cell r="AH203" t="str">
            <v>0566-36-1302</v>
          </cell>
          <cell r="AI203" t="str">
            <v>0566-36-1346</v>
          </cell>
          <cell r="AJ203">
            <v>39035</v>
          </cell>
        </row>
        <row r="204">
          <cell r="B204">
            <v>2373001177</v>
          </cell>
          <cell r="C204" t="str">
            <v>株式会社グッドライフデザイン</v>
          </cell>
          <cell r="D204">
            <v>4710821</v>
          </cell>
          <cell r="E204" t="str">
            <v>愛知県豊田市平和町１－６６</v>
          </cell>
          <cell r="F204" t="str">
            <v>0565-25-3010</v>
          </cell>
          <cell r="G204" t="str">
            <v>代表取締役社長</v>
          </cell>
          <cell r="H204" t="str">
            <v>加藤　隆康</v>
          </cell>
          <cell r="I204" t="str">
            <v>福祉用具貸与</v>
          </cell>
          <cell r="J204" t="str">
            <v>ｸﾞｯドﾗｲﾌﾃﾞｻﾞｲﾝ</v>
          </cell>
          <cell r="K204" t="str">
            <v>グッドライフデザイン</v>
          </cell>
          <cell r="L204">
            <v>4710821</v>
          </cell>
          <cell r="N204" t="str">
            <v>愛知県豊田市平和町１－６６</v>
          </cell>
          <cell r="O204" t="str">
            <v>現存</v>
          </cell>
          <cell r="P204" t="str">
            <v>一般</v>
          </cell>
          <cell r="Q204">
            <v>37785</v>
          </cell>
          <cell r="U204">
            <v>37785</v>
          </cell>
          <cell r="V204">
            <v>37784</v>
          </cell>
          <cell r="W204">
            <v>37785</v>
          </cell>
          <cell r="X204">
            <v>38200</v>
          </cell>
          <cell r="AC204">
            <v>20</v>
          </cell>
          <cell r="AD204" t="e">
            <v>#NAME?</v>
          </cell>
          <cell r="AF204" t="str">
            <v>ｸﾞｯﾄﾞﾗｲﾌﾃﾞｻﾞｲﾝ</v>
          </cell>
          <cell r="AG204" t="str">
            <v>グッドライフデザイン</v>
          </cell>
          <cell r="AH204" t="str">
            <v>0565-25-3010</v>
          </cell>
          <cell r="AI204" t="str">
            <v>0565-25-3012</v>
          </cell>
          <cell r="AJ204">
            <v>38447</v>
          </cell>
        </row>
        <row r="205">
          <cell r="B205">
            <v>2373200449</v>
          </cell>
          <cell r="C205" t="str">
            <v>社会福祉法人きらら会</v>
          </cell>
          <cell r="D205">
            <v>4450054</v>
          </cell>
          <cell r="E205" t="str">
            <v>愛知県西尾市平口町大溝77番地</v>
          </cell>
          <cell r="F205" t="str">
            <v>0563-64-0001</v>
          </cell>
          <cell r="G205" t="str">
            <v>理事長</v>
          </cell>
          <cell r="H205" t="str">
            <v>中澤　仁</v>
          </cell>
          <cell r="I205" t="str">
            <v>通所介護</v>
          </cell>
          <cell r="J205" t="str">
            <v>ｾﾝﾈﾝﾑﾗﾀｸﾛｳｼｮﾄﾜｻﾝﾁ</v>
          </cell>
          <cell r="K205" t="str">
            <v>せんねん村宅老所とわさん家</v>
          </cell>
          <cell r="L205">
            <v>4450054</v>
          </cell>
          <cell r="N205" t="str">
            <v>愛知県西尾市平口町赤池３４</v>
          </cell>
          <cell r="O205" t="str">
            <v>現存</v>
          </cell>
          <cell r="P205" t="str">
            <v>一般</v>
          </cell>
          <cell r="Q205">
            <v>37785</v>
          </cell>
          <cell r="U205">
            <v>38443</v>
          </cell>
          <cell r="V205">
            <v>38460</v>
          </cell>
          <cell r="W205">
            <v>37785</v>
          </cell>
          <cell r="X205">
            <v>39417</v>
          </cell>
          <cell r="AC205">
            <v>20</v>
          </cell>
          <cell r="AD205" t="e">
            <v>#NAME?</v>
          </cell>
          <cell r="AF205" t="str">
            <v>ｾﾝﾈﾝﾑﾗﾀｸﾛｳｼｮﾄﾜｻﾝﾁ</v>
          </cell>
          <cell r="AG205" t="str">
            <v>せんねん村宅老所とわさん家</v>
          </cell>
          <cell r="AH205" t="str">
            <v>0563-64-3033</v>
          </cell>
          <cell r="AI205" t="str">
            <v>0563-64-3034</v>
          </cell>
          <cell r="AJ205">
            <v>39451</v>
          </cell>
        </row>
        <row r="206">
          <cell r="B206">
            <v>2372101515</v>
          </cell>
          <cell r="C206" t="str">
            <v>有限会社ドリーム</v>
          </cell>
          <cell r="D206">
            <v>4440903</v>
          </cell>
          <cell r="E206" t="str">
            <v>愛知県岡崎市東大友町字並木側１３番地１</v>
          </cell>
          <cell r="F206" t="str">
            <v>0564-32-3311</v>
          </cell>
          <cell r="G206" t="str">
            <v>代表取締役</v>
          </cell>
          <cell r="H206" t="str">
            <v>大本　俊樹</v>
          </cell>
          <cell r="I206" t="str">
            <v>通所介護</v>
          </cell>
          <cell r="J206" t="str">
            <v>ﾄﾞﾘｰﾑﾃﾞｲｻｰﾋﾞｽ</v>
          </cell>
          <cell r="K206" t="str">
            <v>ドリームデイサービス</v>
          </cell>
          <cell r="L206">
            <v>4440903</v>
          </cell>
          <cell r="N206" t="str">
            <v>愛知県岡崎市東大友町字並木側１５番地１</v>
          </cell>
          <cell r="O206" t="str">
            <v>現存</v>
          </cell>
          <cell r="P206" t="str">
            <v>一般</v>
          </cell>
          <cell r="Q206">
            <v>37799</v>
          </cell>
          <cell r="U206">
            <v>39234</v>
          </cell>
          <cell r="V206">
            <v>39212</v>
          </cell>
          <cell r="W206">
            <v>37799</v>
          </cell>
          <cell r="X206">
            <v>39234</v>
          </cell>
          <cell r="AC206">
            <v>20</v>
          </cell>
          <cell r="AD206" t="e">
            <v>#NAME?</v>
          </cell>
          <cell r="AF206" t="str">
            <v>ﾄﾞﾘｰﾑﾃﾞｲｻｰﾋﾞｽ</v>
          </cell>
          <cell r="AG206" t="str">
            <v>ドリームデイサービス</v>
          </cell>
          <cell r="AH206" t="str">
            <v>0564-33-0168</v>
          </cell>
          <cell r="AI206" t="str">
            <v>0564-33-0167</v>
          </cell>
          <cell r="AJ206">
            <v>39288</v>
          </cell>
        </row>
        <row r="207">
          <cell r="B207">
            <v>2316100086</v>
          </cell>
          <cell r="C207" t="str">
            <v>三好町</v>
          </cell>
          <cell r="D207">
            <v>4700224</v>
          </cell>
          <cell r="E207" t="str">
            <v>愛知県西加茂郡三好町三好字小坂５０番地</v>
          </cell>
          <cell r="F207" t="str">
            <v>05613-2-2111</v>
          </cell>
          <cell r="G207" t="str">
            <v>町長</v>
          </cell>
          <cell r="H207" t="str">
            <v>久野　知英</v>
          </cell>
          <cell r="I207" t="str">
            <v>介護療養型医療施設</v>
          </cell>
          <cell r="J207" t="str">
            <v>ﾐﾖｼﾁｮｳﾐﾝﾋﾞｮｳｲﾝ</v>
          </cell>
          <cell r="K207" t="str">
            <v>三好町民病院</v>
          </cell>
          <cell r="L207">
            <v>4700224</v>
          </cell>
          <cell r="N207" t="str">
            <v>愛知県西加茂郡三好町三好字八和田山１５番地</v>
          </cell>
          <cell r="O207" t="str">
            <v>現存</v>
          </cell>
          <cell r="P207" t="str">
            <v>一般</v>
          </cell>
          <cell r="Q207">
            <v>37040</v>
          </cell>
          <cell r="R207" t="str">
            <v>廃止予定（連絡票）</v>
          </cell>
          <cell r="U207">
            <v>37233</v>
          </cell>
          <cell r="V207">
            <v>37243</v>
          </cell>
          <cell r="W207">
            <v>37040</v>
          </cell>
          <cell r="X207">
            <v>37288</v>
          </cell>
          <cell r="AC207">
            <v>19</v>
          </cell>
          <cell r="AD207">
            <v>39596</v>
          </cell>
          <cell r="AF207" t="str">
            <v>ﾐﾖｼﾁｮｳﾐﾝﾋﾞｮｳｲﾝ</v>
          </cell>
          <cell r="AG207" t="str">
            <v>三好町民病院</v>
          </cell>
          <cell r="AH207" t="str">
            <v>05613-3-3300</v>
          </cell>
          <cell r="AI207" t="str">
            <v>05613-3-3308</v>
          </cell>
          <cell r="AJ207">
            <v>37303</v>
          </cell>
        </row>
        <row r="208">
          <cell r="B208">
            <v>2372900510</v>
          </cell>
          <cell r="C208" t="str">
            <v>株式会社刈谷ケアサービスさくら</v>
          </cell>
          <cell r="D208">
            <v>4480813</v>
          </cell>
          <cell r="E208" t="str">
            <v>愛知県刈谷市小垣江町観音２７番地</v>
          </cell>
          <cell r="F208" t="str">
            <v>0566-61-2832</v>
          </cell>
          <cell r="G208" t="str">
            <v>取締役</v>
          </cell>
          <cell r="H208" t="str">
            <v>中村　三千代</v>
          </cell>
          <cell r="I208" t="str">
            <v>居宅介護支援</v>
          </cell>
          <cell r="J208" t="str">
            <v>ｷｮﾀｸｶｲｺﾞｼｴﾝｻｸﾗ</v>
          </cell>
          <cell r="K208" t="str">
            <v>居宅介護支援さくら</v>
          </cell>
          <cell r="L208">
            <v>4480813</v>
          </cell>
          <cell r="N208" t="str">
            <v>愛知県刈谷市小垣江町観音２７番地</v>
          </cell>
          <cell r="O208" t="str">
            <v>現存</v>
          </cell>
          <cell r="P208" t="str">
            <v>一般</v>
          </cell>
          <cell r="Q208">
            <v>37799</v>
          </cell>
          <cell r="U208">
            <v>38261</v>
          </cell>
          <cell r="V208">
            <v>38287</v>
          </cell>
          <cell r="W208">
            <v>37799</v>
          </cell>
          <cell r="X208">
            <v>39173</v>
          </cell>
          <cell r="AC208">
            <v>20</v>
          </cell>
          <cell r="AD208" t="e">
            <v>#NAME?</v>
          </cell>
          <cell r="AF208" t="str">
            <v>ｷｮﾀｸｶｲｺﾞｼｴﾝｻｸﾗ</v>
          </cell>
          <cell r="AG208" t="str">
            <v>居宅介護支援さくら</v>
          </cell>
          <cell r="AH208" t="str">
            <v>0566-61-2832</v>
          </cell>
          <cell r="AI208" t="str">
            <v>0566-61-2831</v>
          </cell>
          <cell r="AJ208">
            <v>39179</v>
          </cell>
        </row>
        <row r="209">
          <cell r="B209">
            <v>2373001185</v>
          </cell>
          <cell r="C209" t="str">
            <v>社会福祉法人徳永会すばる</v>
          </cell>
          <cell r="D209">
            <v>4710046</v>
          </cell>
          <cell r="E209" t="str">
            <v>愛知県豊田市本新町７－５０－７</v>
          </cell>
          <cell r="F209" t="str">
            <v>0565-32-2222</v>
          </cell>
          <cell r="G209" t="str">
            <v>理事長</v>
          </cell>
          <cell r="H209" t="str">
            <v>板倉　猛</v>
          </cell>
          <cell r="I209" t="str">
            <v>居宅介護支援</v>
          </cell>
          <cell r="J209" t="str">
            <v>ｽﾊﾞﾙｷｮﾀｸｶｲｺﾞｼｴﾝｼﾞｷﾞｮｳｼｮ</v>
          </cell>
          <cell r="K209" t="str">
            <v>すばる居宅介護支援事業所</v>
          </cell>
          <cell r="L209">
            <v>4710046</v>
          </cell>
          <cell r="N209" t="str">
            <v>愛知県豊田市本新町７－５０－７</v>
          </cell>
          <cell r="O209" t="str">
            <v>現存</v>
          </cell>
          <cell r="P209" t="str">
            <v>一般</v>
          </cell>
          <cell r="Q209">
            <v>37799</v>
          </cell>
          <cell r="U209">
            <v>38470</v>
          </cell>
          <cell r="V209">
            <v>38560</v>
          </cell>
          <cell r="W209">
            <v>37799</v>
          </cell>
          <cell r="X209">
            <v>39173</v>
          </cell>
          <cell r="AC209">
            <v>20</v>
          </cell>
          <cell r="AD209" t="e">
            <v>#NAME?</v>
          </cell>
          <cell r="AF209" t="str">
            <v>ｽﾊﾞﾙｷｮﾀｸｶｲｺﾞｼｴﾝｼﾞｷﾞｮｳｼｮ</v>
          </cell>
          <cell r="AG209" t="str">
            <v>すばる居宅介護支援事業所</v>
          </cell>
          <cell r="AH209" t="str">
            <v>0565-32-2222</v>
          </cell>
          <cell r="AI209" t="str">
            <v>0565-32-6665</v>
          </cell>
          <cell r="AJ209">
            <v>39170</v>
          </cell>
        </row>
        <row r="210">
          <cell r="B210">
            <v>2373001193</v>
          </cell>
          <cell r="C210" t="str">
            <v>社会福祉法人みどりの里</v>
          </cell>
          <cell r="D210">
            <v>4710823</v>
          </cell>
          <cell r="E210" t="str">
            <v>愛知県豊田市今町５－４０－１</v>
          </cell>
          <cell r="F210" t="str">
            <v>0565-74-2680</v>
          </cell>
          <cell r="G210" t="str">
            <v>理事長</v>
          </cell>
          <cell r="H210" t="str">
            <v>成瀬　忠美</v>
          </cell>
          <cell r="I210" t="str">
            <v>通所介護</v>
          </cell>
          <cell r="J210" t="str">
            <v>ﾃﾞｲｻｰﾋﾞｽｾﾝﾀｰﾎｳｽｲｴﾝ</v>
          </cell>
          <cell r="K210" t="str">
            <v>デイサービスセンター豊水園</v>
          </cell>
          <cell r="L210">
            <v>4710823</v>
          </cell>
          <cell r="N210" t="str">
            <v>愛知県豊田市今町５－４０－１</v>
          </cell>
          <cell r="O210" t="str">
            <v>現存</v>
          </cell>
          <cell r="P210" t="str">
            <v>一般</v>
          </cell>
          <cell r="Q210">
            <v>37799</v>
          </cell>
          <cell r="U210">
            <v>38749</v>
          </cell>
          <cell r="V210">
            <v>38749</v>
          </cell>
          <cell r="W210">
            <v>37799</v>
          </cell>
          <cell r="X210">
            <v>39234</v>
          </cell>
          <cell r="AC210">
            <v>20</v>
          </cell>
          <cell r="AD210" t="e">
            <v>#NAME?</v>
          </cell>
          <cell r="AF210" t="str">
            <v>ﾃﾞｲｻｰﾋﾞｽｾﾝﾀｰﾎｳｽｲｴﾝ</v>
          </cell>
          <cell r="AG210" t="str">
            <v>デイサービスセンター豊水園</v>
          </cell>
          <cell r="AH210" t="str">
            <v>0565-74-2680</v>
          </cell>
          <cell r="AI210" t="str">
            <v>0565-74-2681</v>
          </cell>
          <cell r="AJ210">
            <v>39288</v>
          </cell>
        </row>
        <row r="211">
          <cell r="B211">
            <v>2373001201</v>
          </cell>
          <cell r="C211" t="str">
            <v>社会福祉法人みどりの里</v>
          </cell>
          <cell r="D211">
            <v>4710823</v>
          </cell>
          <cell r="E211" t="str">
            <v>愛知県豊田市今町５－４０－１</v>
          </cell>
          <cell r="F211" t="str">
            <v>0565-74-2680</v>
          </cell>
          <cell r="G211" t="str">
            <v>理事長</v>
          </cell>
          <cell r="H211" t="str">
            <v>成瀬　忠美</v>
          </cell>
          <cell r="I211" t="str">
            <v>短期入所生活介護</v>
          </cell>
          <cell r="J211" t="str">
            <v>ｼｮｰﾄｽﾃｲﾎｳｽｲｴﾝ</v>
          </cell>
          <cell r="K211" t="str">
            <v>ショートステイ豊水園</v>
          </cell>
          <cell r="L211">
            <v>4710823</v>
          </cell>
          <cell r="N211" t="str">
            <v>愛知県豊田市今町５－４０－１</v>
          </cell>
          <cell r="O211" t="str">
            <v>現存</v>
          </cell>
          <cell r="P211" t="str">
            <v>一般</v>
          </cell>
          <cell r="Q211">
            <v>37799</v>
          </cell>
          <cell r="U211">
            <v>38749</v>
          </cell>
          <cell r="V211">
            <v>38749</v>
          </cell>
          <cell r="W211">
            <v>37799</v>
          </cell>
          <cell r="X211">
            <v>39234</v>
          </cell>
          <cell r="AC211">
            <v>20</v>
          </cell>
          <cell r="AD211" t="e">
            <v>#NAME?</v>
          </cell>
          <cell r="AF211" t="str">
            <v>ｼｮｰﾄｽﾃｲﾎｳｽｲｴﾝ</v>
          </cell>
          <cell r="AG211" t="str">
            <v>ショートステイ豊水園</v>
          </cell>
          <cell r="AH211" t="str">
            <v>0565-74-2680</v>
          </cell>
          <cell r="AI211" t="str">
            <v>0565-74-2681</v>
          </cell>
          <cell r="AJ211">
            <v>39324</v>
          </cell>
        </row>
        <row r="212">
          <cell r="B212">
            <v>2373001219</v>
          </cell>
          <cell r="C212" t="str">
            <v>社会福祉法人みどりの里</v>
          </cell>
          <cell r="D212">
            <v>4710823</v>
          </cell>
          <cell r="E212" t="str">
            <v>愛知県豊田市今町５－４０－１</v>
          </cell>
          <cell r="F212" t="str">
            <v>0565-74-2680</v>
          </cell>
          <cell r="G212" t="str">
            <v>理事長</v>
          </cell>
          <cell r="H212" t="str">
            <v>成瀬　忠美</v>
          </cell>
          <cell r="I212" t="str">
            <v>介護老人福祉施設</v>
          </cell>
          <cell r="J212" t="str">
            <v>ﾄｸﾍﾞﾂﾖｳｺﾞﾛｳｼﾞﾝﾎｰﾑﾎｳｽｲｴﾝ</v>
          </cell>
          <cell r="K212" t="str">
            <v>特別養護老人ホーム豊水園</v>
          </cell>
          <cell r="L212">
            <v>4710823</v>
          </cell>
          <cell r="N212" t="str">
            <v>愛知県豊田市今町５丁目４０番地の１</v>
          </cell>
          <cell r="O212" t="str">
            <v>現存</v>
          </cell>
          <cell r="P212" t="str">
            <v>一般</v>
          </cell>
          <cell r="Q212">
            <v>37799</v>
          </cell>
          <cell r="U212">
            <v>38749</v>
          </cell>
          <cell r="V212">
            <v>38749</v>
          </cell>
          <cell r="W212">
            <v>37799</v>
          </cell>
          <cell r="X212">
            <v>39234</v>
          </cell>
          <cell r="AC212">
            <v>20</v>
          </cell>
          <cell r="AD212" t="e">
            <v>#NAME?</v>
          </cell>
          <cell r="AF212" t="str">
            <v>ﾄｸﾍﾞﾂﾖｳｺﾞﾛｳｼﾞﾝﾎｰﾑﾎｳｽｲｴﾝ</v>
          </cell>
          <cell r="AG212" t="str">
            <v>特別養護老人ホーム豊水園</v>
          </cell>
          <cell r="AH212" t="str">
            <v>0565-74-2680</v>
          </cell>
          <cell r="AI212" t="str">
            <v>0565-74-2681</v>
          </cell>
          <cell r="AJ212">
            <v>39324</v>
          </cell>
        </row>
        <row r="213">
          <cell r="B213">
            <v>2374400345</v>
          </cell>
          <cell r="C213" t="str">
            <v>医療法人光慈会</v>
          </cell>
          <cell r="D213">
            <v>4720017</v>
          </cell>
          <cell r="E213" t="str">
            <v>愛知県知立市新林町北林７番地１</v>
          </cell>
          <cell r="F213" t="str">
            <v>0566-81-1110</v>
          </cell>
          <cell r="G213" t="str">
            <v>理事長</v>
          </cell>
          <cell r="H213" t="str">
            <v>六鹿 直視</v>
          </cell>
          <cell r="I213" t="str">
            <v>通所介護</v>
          </cell>
          <cell r="J213" t="str">
            <v>ﾅｶﾞｼﾉﾃﾞｲｻｰﾋﾞｽｾﾝﾀｰ</v>
          </cell>
          <cell r="K213" t="str">
            <v>ながしのデイサービスセンター</v>
          </cell>
          <cell r="L213">
            <v>4720045</v>
          </cell>
          <cell r="N213" t="str">
            <v>愛知県知立市長篠町新田東１１－１０</v>
          </cell>
          <cell r="O213" t="str">
            <v>現存</v>
          </cell>
          <cell r="P213" t="str">
            <v>一般</v>
          </cell>
          <cell r="Q213">
            <v>37799</v>
          </cell>
          <cell r="U213">
            <v>37799</v>
          </cell>
          <cell r="V213">
            <v>37796</v>
          </cell>
          <cell r="W213">
            <v>37799</v>
          </cell>
          <cell r="X213">
            <v>38848</v>
          </cell>
          <cell r="AC213">
            <v>20</v>
          </cell>
          <cell r="AD213" t="e">
            <v>#NAME?</v>
          </cell>
          <cell r="AF213" t="str">
            <v>ﾅｶﾞｼﾉﾃﾞｲｻｰﾋﾞｽｾﾝﾀｰ</v>
          </cell>
          <cell r="AG213" t="str">
            <v>ながしのデイサービスセンター</v>
          </cell>
          <cell r="AH213" t="str">
            <v>0566-84-5110</v>
          </cell>
          <cell r="AI213" t="str">
            <v>0566-84-5015</v>
          </cell>
          <cell r="AJ213">
            <v>39070</v>
          </cell>
        </row>
        <row r="214">
          <cell r="B214">
            <v>2376000291</v>
          </cell>
          <cell r="C214" t="str">
            <v>有限会社カベヤ縫製</v>
          </cell>
          <cell r="D214">
            <v>4440124</v>
          </cell>
          <cell r="E214" t="str">
            <v>愛知県額田郡幸田町深溝字下屋敷２０－１１</v>
          </cell>
          <cell r="F214" t="str">
            <v>0564-62-7581</v>
          </cell>
          <cell r="G214" t="str">
            <v>代表取締役</v>
          </cell>
          <cell r="H214" t="str">
            <v>壁谷　力</v>
          </cell>
          <cell r="I214" t="str">
            <v>福祉用具貸与</v>
          </cell>
          <cell r="J214" t="str">
            <v>ﾌｸｼﾖｳｸﾞﾊﾝﾊﾞｲｶﾍﾞﾔ</v>
          </cell>
          <cell r="K214" t="str">
            <v>福祉用具販売カベヤ</v>
          </cell>
          <cell r="L214">
            <v>4440124</v>
          </cell>
          <cell r="N214" t="str">
            <v>愛知県額田郡幸田町深溝字下屋敷２０－１１</v>
          </cell>
          <cell r="O214" t="str">
            <v>現存</v>
          </cell>
          <cell r="P214" t="str">
            <v>一般</v>
          </cell>
          <cell r="Q214">
            <v>37799</v>
          </cell>
          <cell r="U214">
            <v>37799</v>
          </cell>
          <cell r="V214">
            <v>37796</v>
          </cell>
          <cell r="W214">
            <v>37799</v>
          </cell>
          <cell r="X214">
            <v>38838</v>
          </cell>
          <cell r="AC214">
            <v>20</v>
          </cell>
          <cell r="AD214" t="e">
            <v>#NAME?</v>
          </cell>
          <cell r="AF214" t="str">
            <v>ﾌｸｼﾖｳｸﾞﾊﾝﾊﾞｲｶﾍﾞﾔ</v>
          </cell>
          <cell r="AG214" t="str">
            <v>福祉用具販売カベヤ</v>
          </cell>
          <cell r="AH214" t="str">
            <v>0564-62-7581</v>
          </cell>
          <cell r="AI214" t="str">
            <v>0564-62-7582</v>
          </cell>
          <cell r="AJ214">
            <v>39029</v>
          </cell>
        </row>
        <row r="215">
          <cell r="B215">
            <v>2372900528</v>
          </cell>
          <cell r="C215" t="str">
            <v>株式会社刈谷ケアサービスさくら</v>
          </cell>
          <cell r="D215">
            <v>4480813</v>
          </cell>
          <cell r="E215" t="str">
            <v>愛知県刈谷市小垣江町観音２７</v>
          </cell>
          <cell r="F215" t="str">
            <v>0566-61-2833</v>
          </cell>
          <cell r="G215" t="str">
            <v>取締役</v>
          </cell>
          <cell r="H215" t="str">
            <v>中村　三千代</v>
          </cell>
          <cell r="I215" t="str">
            <v>通所介護</v>
          </cell>
          <cell r="J215" t="str">
            <v>ﾃﾞｲｻｰﾋﾞｽｻｸﾗ</v>
          </cell>
          <cell r="K215" t="str">
            <v>デイサービスさくら</v>
          </cell>
          <cell r="L215">
            <v>4480813</v>
          </cell>
          <cell r="N215" t="str">
            <v>愛知県刈谷市小垣江町観音２７</v>
          </cell>
          <cell r="O215" t="str">
            <v>現存</v>
          </cell>
          <cell r="P215" t="str">
            <v>一般</v>
          </cell>
          <cell r="Q215">
            <v>37817</v>
          </cell>
          <cell r="U215">
            <v>38261</v>
          </cell>
          <cell r="V215">
            <v>38287</v>
          </cell>
          <cell r="W215">
            <v>37817</v>
          </cell>
          <cell r="X215">
            <v>39295</v>
          </cell>
          <cell r="AC215">
            <v>20</v>
          </cell>
          <cell r="AD215" t="e">
            <v>#NAME?</v>
          </cell>
          <cell r="AF215" t="str">
            <v>ﾃﾞｲｻｰﾋﾞｽｻｸﾗ</v>
          </cell>
          <cell r="AG215" t="str">
            <v>デイサービスさくら</v>
          </cell>
          <cell r="AH215" t="str">
            <v>0566-61-2833</v>
          </cell>
          <cell r="AI215" t="str">
            <v>0566-61-2831</v>
          </cell>
          <cell r="AJ215">
            <v>39353</v>
          </cell>
        </row>
        <row r="216">
          <cell r="B216">
            <v>2372900536</v>
          </cell>
          <cell r="C216" t="str">
            <v>有限会社そもん</v>
          </cell>
          <cell r="D216">
            <v>4480812</v>
          </cell>
          <cell r="E216" t="str">
            <v>愛知県刈谷市高須町坤３８番地９</v>
          </cell>
          <cell r="F216" t="str">
            <v>0566-27-5577</v>
          </cell>
          <cell r="G216" t="str">
            <v>代表取締役</v>
          </cell>
          <cell r="H216" t="str">
            <v>平野　節代</v>
          </cell>
          <cell r="I216" t="str">
            <v>通所介護</v>
          </cell>
          <cell r="J216" t="str">
            <v>ｻﾝｻﾝﾀｶｽﾃﾞｲｻｰﾋﾞｽｾﾝﾀｰ</v>
          </cell>
          <cell r="K216" t="str">
            <v>さんさん高須デイサービスセンター</v>
          </cell>
          <cell r="L216">
            <v>4480812</v>
          </cell>
          <cell r="N216" t="str">
            <v>愛知県刈谷市高須町坤３８番地９</v>
          </cell>
          <cell r="O216" t="str">
            <v>現存</v>
          </cell>
          <cell r="P216" t="str">
            <v>一般</v>
          </cell>
          <cell r="Q216">
            <v>37817</v>
          </cell>
          <cell r="U216">
            <v>37817</v>
          </cell>
          <cell r="V216">
            <v>37816</v>
          </cell>
          <cell r="W216">
            <v>37817</v>
          </cell>
          <cell r="X216">
            <v>39479</v>
          </cell>
          <cell r="AC216">
            <v>20</v>
          </cell>
          <cell r="AD216" t="e">
            <v>#NAME?</v>
          </cell>
          <cell r="AF216" t="str">
            <v>ｻﾝｻﾝﾀｶｽﾃﾞｲｻｰﾋﾞｽｾﾝﾀｰ</v>
          </cell>
          <cell r="AG216" t="str">
            <v>さんさん高須デイサービスセンター</v>
          </cell>
          <cell r="AH216" t="str">
            <v>0566-27-5576</v>
          </cell>
          <cell r="AI216" t="str">
            <v>0566-27-5584</v>
          </cell>
          <cell r="AJ216">
            <v>39493</v>
          </cell>
        </row>
        <row r="217">
          <cell r="B217">
            <v>2372900544</v>
          </cell>
          <cell r="C217" t="str">
            <v>有限会社グローバルネットワーク</v>
          </cell>
          <cell r="D217">
            <v>4480004</v>
          </cell>
          <cell r="E217" t="str">
            <v>愛知県刈谷市泉田町向畑８８番地</v>
          </cell>
          <cell r="F217" t="str">
            <v>0566-26-0465</v>
          </cell>
          <cell r="G217" t="str">
            <v>代表取締役</v>
          </cell>
          <cell r="H217" t="str">
            <v>塚﨑　日高</v>
          </cell>
          <cell r="I217" t="str">
            <v>福祉用具貸与</v>
          </cell>
          <cell r="J217" t="str">
            <v>ｶｲｺﾞﾀｳﾝｱｲﾁﾌｸｼﾖｳｸﾞﾀｲﾖｼﾞｷﾞｮｳｼｮ</v>
          </cell>
          <cell r="K217" t="str">
            <v>かいごタウンあいち福祉用具貸与事業所</v>
          </cell>
          <cell r="L217">
            <v>4480004</v>
          </cell>
          <cell r="N217" t="str">
            <v>愛知県刈谷市泉田町城前128番地</v>
          </cell>
          <cell r="O217" t="str">
            <v>現存</v>
          </cell>
          <cell r="P217" t="str">
            <v>一般</v>
          </cell>
          <cell r="Q217">
            <v>37817</v>
          </cell>
          <cell r="U217">
            <v>38108</v>
          </cell>
          <cell r="V217">
            <v>38149</v>
          </cell>
          <cell r="W217">
            <v>37817</v>
          </cell>
          <cell r="X217">
            <v>39264</v>
          </cell>
          <cell r="AC217">
            <v>20</v>
          </cell>
          <cell r="AD217" t="e">
            <v>#NAME?</v>
          </cell>
          <cell r="AF217" t="str">
            <v>ｶｲｺﾞﾀｳﾝｱｲﾁﾌｸｼﾖｳｸﾞﾀｲﾖｼﾞｷﾞｮｳｼｮ</v>
          </cell>
          <cell r="AG217" t="str">
            <v>かいごタウンあいち福祉用具貸与事業所</v>
          </cell>
          <cell r="AH217" t="str">
            <v>0566-29-3325</v>
          </cell>
          <cell r="AI217" t="str">
            <v>0566-29-3325</v>
          </cell>
          <cell r="AJ217">
            <v>39288</v>
          </cell>
        </row>
        <row r="218">
          <cell r="B218">
            <v>2373001227</v>
          </cell>
          <cell r="C218" t="str">
            <v>社会福祉法人みどりの里</v>
          </cell>
          <cell r="D218">
            <v>4710823</v>
          </cell>
          <cell r="E218" t="str">
            <v>愛知県豊田市今町５－４０－１</v>
          </cell>
          <cell r="F218" t="str">
            <v>0565-74-2680</v>
          </cell>
          <cell r="G218" t="str">
            <v>理事長</v>
          </cell>
          <cell r="H218" t="str">
            <v>成瀬　忠美</v>
          </cell>
          <cell r="I218" t="str">
            <v>居宅介護支援</v>
          </cell>
          <cell r="J218" t="str">
            <v>ｷｮﾀｸｶｲｺﾞｼｴﾝｼﾞｷﾞｮｳｼｮﾎｳｽｲｴﾝ</v>
          </cell>
          <cell r="K218" t="str">
            <v>居宅介護支援事業所豊水園</v>
          </cell>
          <cell r="L218">
            <v>4710823</v>
          </cell>
          <cell r="N218" t="str">
            <v>愛知県豊田市今町５丁目４０番地の１</v>
          </cell>
          <cell r="O218" t="str">
            <v>現存</v>
          </cell>
          <cell r="P218" t="str">
            <v>一般</v>
          </cell>
          <cell r="Q218">
            <v>37833</v>
          </cell>
          <cell r="U218">
            <v>38749</v>
          </cell>
          <cell r="V218">
            <v>38749</v>
          </cell>
          <cell r="W218">
            <v>37833</v>
          </cell>
          <cell r="X218">
            <v>39173</v>
          </cell>
          <cell r="AC218">
            <v>20</v>
          </cell>
          <cell r="AD218" t="e">
            <v>#NAME?</v>
          </cell>
          <cell r="AF218" t="str">
            <v>ｷｮﾀｸｶｲｺﾞｼｴﾝｼﾞｷﾞｮｳｼｮﾎｳｽｲｴﾝ</v>
          </cell>
          <cell r="AG218" t="str">
            <v>居宅介護支援事業所豊水園</v>
          </cell>
          <cell r="AH218" t="str">
            <v>0565-74-2680</v>
          </cell>
          <cell r="AI218" t="str">
            <v>0565-74-2681</v>
          </cell>
          <cell r="AJ218">
            <v>39199</v>
          </cell>
        </row>
        <row r="219">
          <cell r="B219">
            <v>2374400352</v>
          </cell>
          <cell r="C219" t="str">
            <v>有限会社ジョーズ</v>
          </cell>
          <cell r="D219">
            <v>4720041</v>
          </cell>
          <cell r="E219" t="str">
            <v>愛知県知立市新地町吉良道東２９番地４</v>
          </cell>
          <cell r="F219" t="str">
            <v>0566-82-8281</v>
          </cell>
          <cell r="G219" t="str">
            <v>取締役</v>
          </cell>
          <cell r="H219" t="str">
            <v>伊藤　錠二</v>
          </cell>
          <cell r="I219" t="str">
            <v>福祉用具貸与</v>
          </cell>
          <cell r="J219" t="str">
            <v>ﾊｯﾋﾟｰｼﾞｮｰｽﾞｼﾃｲﾌｸｼﾖｳｸﾞﾀｲﾖｼﾞｷﾞｮｳｼｮ</v>
          </cell>
          <cell r="K219" t="str">
            <v>ハッピージョーズ指定福祉用具貸与事業所</v>
          </cell>
          <cell r="L219">
            <v>4720041</v>
          </cell>
          <cell r="N219" t="str">
            <v>愛知県知立市新地町吉良道東２９番地４</v>
          </cell>
          <cell r="O219" t="str">
            <v>現存</v>
          </cell>
          <cell r="P219" t="str">
            <v>一般</v>
          </cell>
          <cell r="Q219">
            <v>37833</v>
          </cell>
          <cell r="U219">
            <v>37833</v>
          </cell>
          <cell r="V219">
            <v>37832</v>
          </cell>
          <cell r="W219">
            <v>37833</v>
          </cell>
          <cell r="AC219">
            <v>20</v>
          </cell>
          <cell r="AD219" t="e">
            <v>#NAME?</v>
          </cell>
          <cell r="AF219" t="str">
            <v>ﾊｯﾋﾟｰｼﾞｮｰｽﾞｼﾃｲﾌｸｼﾖｳｸﾞﾀｲﾖｼﾞｷﾞｮｳｼｮ</v>
          </cell>
          <cell r="AG219" t="str">
            <v>ハッピージョーズ指定福祉用具貸与事業所</v>
          </cell>
          <cell r="AH219" t="str">
            <v>0566-82-8281</v>
          </cell>
          <cell r="AI219" t="str">
            <v>0566-82-0234</v>
          </cell>
          <cell r="AJ219">
            <v>37832</v>
          </cell>
        </row>
        <row r="220">
          <cell r="B220">
            <v>2373001243</v>
          </cell>
          <cell r="C220" t="str">
            <v>社会福祉法人恩賜財団愛知県同胞援護会</v>
          </cell>
          <cell r="D220">
            <v>4870031</v>
          </cell>
          <cell r="E220" t="str">
            <v>愛知県春日井市廻間町字神屋洞７０３番地１</v>
          </cell>
          <cell r="F220" t="str">
            <v>0568-88-8302</v>
          </cell>
          <cell r="G220" t="str">
            <v>会長</v>
          </cell>
          <cell r="H220" t="str">
            <v>倉知　俊彦</v>
          </cell>
          <cell r="I220" t="str">
            <v>通所介護</v>
          </cell>
          <cell r="J220" t="str">
            <v>ﾋｶﾞｼﾔﾏﾃﾞｲｻｰﾋﾞｽｾﾝﾀｰ</v>
          </cell>
          <cell r="K220" t="str">
            <v>東山デイサービスセンター</v>
          </cell>
          <cell r="L220">
            <v>4710014</v>
          </cell>
          <cell r="N220" t="str">
            <v>愛知県豊田市東山町２丁目１５５５－１</v>
          </cell>
          <cell r="O220" t="str">
            <v>現存</v>
          </cell>
          <cell r="P220" t="str">
            <v>一般</v>
          </cell>
          <cell r="Q220">
            <v>37848</v>
          </cell>
          <cell r="U220">
            <v>38991</v>
          </cell>
          <cell r="V220">
            <v>39065</v>
          </cell>
          <cell r="W220">
            <v>37848</v>
          </cell>
          <cell r="X220">
            <v>38718</v>
          </cell>
          <cell r="AC220">
            <v>20</v>
          </cell>
          <cell r="AD220" t="e">
            <v>#NAME?</v>
          </cell>
          <cell r="AF220" t="str">
            <v>ﾋｶﾞｼﾔﾏﾃﾞｲｻｰﾋﾞｽｾﾝﾀｰ</v>
          </cell>
          <cell r="AG220" t="str">
            <v>東山デイサービスセンター</v>
          </cell>
          <cell r="AH220" t="str">
            <v>0565-87-1191</v>
          </cell>
          <cell r="AI220" t="str">
            <v>0565-87-1192</v>
          </cell>
          <cell r="AJ220">
            <v>38762</v>
          </cell>
        </row>
        <row r="221">
          <cell r="B221">
            <v>2373001250</v>
          </cell>
          <cell r="C221" t="str">
            <v>名鉄東部交通株式会社</v>
          </cell>
          <cell r="D221">
            <v>4710036</v>
          </cell>
          <cell r="E221" t="str">
            <v>愛知県豊田市広久手町二丁目２８番地の１</v>
          </cell>
          <cell r="F221" t="str">
            <v>0563-57-3854</v>
          </cell>
          <cell r="G221" t="str">
            <v>代表取締役</v>
          </cell>
          <cell r="H221" t="str">
            <v>岸本　康典</v>
          </cell>
          <cell r="I221" t="str">
            <v>訪問介護</v>
          </cell>
          <cell r="J221" t="str">
            <v>ﾒｲﾃﾂﾄｳﾌﾞｺｳﾂｳﾍﾙﾊﾟｰｽﾃｰｼｮﾝ</v>
          </cell>
          <cell r="K221" t="str">
            <v>名鉄東部交通ヘルパーステーション</v>
          </cell>
          <cell r="L221">
            <v>4710036</v>
          </cell>
          <cell r="N221" t="str">
            <v>愛知県豊田市広久手町二丁目２８番地の１</v>
          </cell>
          <cell r="O221" t="str">
            <v>現存</v>
          </cell>
          <cell r="P221" t="str">
            <v>一般</v>
          </cell>
          <cell r="Q221">
            <v>37848</v>
          </cell>
          <cell r="U221">
            <v>37848</v>
          </cell>
          <cell r="V221">
            <v>37844</v>
          </cell>
          <cell r="W221">
            <v>37848</v>
          </cell>
          <cell r="X221">
            <v>38443</v>
          </cell>
          <cell r="AC221">
            <v>20</v>
          </cell>
          <cell r="AD221" t="e">
            <v>#NAME?</v>
          </cell>
          <cell r="AF221" t="str">
            <v>ﾒｲﾃﾂﾄｳﾌﾞｺｳﾂｳﾍﾙﾊﾟｰｽﾃｰｼｮﾝ</v>
          </cell>
          <cell r="AG221" t="str">
            <v>名鉄東部交通ヘルパーステーション</v>
          </cell>
          <cell r="AH221" t="str">
            <v>0565-32-2532</v>
          </cell>
          <cell r="AI221" t="str">
            <v>0565-32-2534</v>
          </cell>
          <cell r="AJ221">
            <v>38469</v>
          </cell>
        </row>
        <row r="222">
          <cell r="B222">
            <v>2372800389</v>
          </cell>
          <cell r="C222" t="str">
            <v>医療法人愛生館</v>
          </cell>
          <cell r="D222">
            <v>4470863</v>
          </cell>
          <cell r="E222" t="str">
            <v>愛知県碧南市新川町３丁目８８番地</v>
          </cell>
          <cell r="F222" t="str">
            <v>0566-41-0004</v>
          </cell>
          <cell r="G222" t="str">
            <v>理事長</v>
          </cell>
          <cell r="H222" t="str">
            <v>小林　武彦</v>
          </cell>
          <cell r="I222" t="str">
            <v>通所介護</v>
          </cell>
          <cell r="J222" t="str">
            <v>ｼﾝｶﾜﾃﾞｲｻｰﾋﾞｽｾﾝﾀｰ</v>
          </cell>
          <cell r="K222" t="str">
            <v>しんかわデイサービスセンター</v>
          </cell>
          <cell r="L222">
            <v>4470045</v>
          </cell>
          <cell r="N222" t="str">
            <v>愛知県碧南市篭田町１丁目１７番地２</v>
          </cell>
          <cell r="O222" t="str">
            <v>現存</v>
          </cell>
          <cell r="P222" t="str">
            <v>一般</v>
          </cell>
          <cell r="Q222">
            <v>37862</v>
          </cell>
          <cell r="U222">
            <v>37862</v>
          </cell>
          <cell r="V222">
            <v>37858</v>
          </cell>
          <cell r="W222">
            <v>37862</v>
          </cell>
          <cell r="X222">
            <v>39295</v>
          </cell>
          <cell r="AC222">
            <v>20</v>
          </cell>
          <cell r="AD222" t="e">
            <v>#NAME?</v>
          </cell>
          <cell r="AF222" t="str">
            <v>ｼﾝｶﾜﾃﾞｲｻｰﾋﾞｽｾﾝﾀｰ</v>
          </cell>
          <cell r="AG222" t="str">
            <v>しんかわデイサービスセンター</v>
          </cell>
          <cell r="AH222" t="str">
            <v>0566-41-9567</v>
          </cell>
          <cell r="AI222" t="str">
            <v>0566-41-9557</v>
          </cell>
          <cell r="AJ222">
            <v>39324</v>
          </cell>
        </row>
        <row r="223">
          <cell r="B223">
            <v>2373100698</v>
          </cell>
          <cell r="C223" t="str">
            <v>有限会社レプリート</v>
          </cell>
          <cell r="D223">
            <v>4460071</v>
          </cell>
          <cell r="E223" t="str">
            <v>愛知県安城市今池町２丁目１番１号コープ野村Ｃ棟４０８号</v>
          </cell>
          <cell r="F223" t="str">
            <v>0566-98-0477</v>
          </cell>
          <cell r="G223" t="str">
            <v>代表取締役</v>
          </cell>
          <cell r="H223" t="str">
            <v>高﨑　光</v>
          </cell>
          <cell r="I223" t="str">
            <v>訪問介護</v>
          </cell>
          <cell r="J223" t="str">
            <v>ｳｨｽﾞ･ｹｱﾚﾌﾟﾘｰﾄ</v>
          </cell>
          <cell r="K223" t="str">
            <v>ウィズ・ケアレプリート</v>
          </cell>
          <cell r="L223">
            <v>4460071</v>
          </cell>
          <cell r="N223" t="str">
            <v>愛知県安城市今池町３丁目２－３５</v>
          </cell>
          <cell r="O223" t="str">
            <v>現存</v>
          </cell>
          <cell r="P223" t="str">
            <v>一般</v>
          </cell>
          <cell r="Q223">
            <v>37862</v>
          </cell>
          <cell r="U223">
            <v>37862</v>
          </cell>
          <cell r="V223">
            <v>37858</v>
          </cell>
          <cell r="W223">
            <v>37862</v>
          </cell>
          <cell r="X223">
            <v>38534</v>
          </cell>
          <cell r="AC223">
            <v>20</v>
          </cell>
          <cell r="AD223" t="e">
            <v>#NAME?</v>
          </cell>
          <cell r="AF223" t="str">
            <v>ｳｨｽﾞ･ｹｱﾚﾌﾟﾘｰﾄ</v>
          </cell>
          <cell r="AG223" t="str">
            <v>ウィズ・ケアレプリート</v>
          </cell>
          <cell r="AH223" t="str">
            <v>0566-98-7020</v>
          </cell>
          <cell r="AI223" t="str">
            <v>0566-98-7020</v>
          </cell>
          <cell r="AJ223">
            <v>38560</v>
          </cell>
        </row>
        <row r="224">
          <cell r="B224">
            <v>2376000309</v>
          </cell>
          <cell r="C224" t="str">
            <v>有限会社タフトシステム</v>
          </cell>
          <cell r="D224">
            <v>4440834</v>
          </cell>
          <cell r="E224" t="str">
            <v>愛知県岡崎市柱町東荒子８６番地</v>
          </cell>
          <cell r="F224" t="str">
            <v>0564-54-5272</v>
          </cell>
          <cell r="G224" t="str">
            <v>代表取締役</v>
          </cell>
          <cell r="H224" t="str">
            <v>天野　明</v>
          </cell>
          <cell r="I224" t="str">
            <v>居宅介護支援</v>
          </cell>
          <cell r="J224" t="str">
            <v>ｱｲﾁｹｱﾌﾟﾗﾝｾﾝﾀｰ</v>
          </cell>
          <cell r="K224" t="str">
            <v>愛知ケアプランセンター</v>
          </cell>
          <cell r="L224">
            <v>4440111</v>
          </cell>
          <cell r="N224" t="str">
            <v>愛知県額田郡幸田町高力字越丸２７－１</v>
          </cell>
          <cell r="O224" t="str">
            <v>現存</v>
          </cell>
          <cell r="P224" t="str">
            <v>一般</v>
          </cell>
          <cell r="Q224">
            <v>37862</v>
          </cell>
          <cell r="U224">
            <v>37862</v>
          </cell>
          <cell r="V224">
            <v>37858</v>
          </cell>
          <cell r="W224">
            <v>37862</v>
          </cell>
          <cell r="X224">
            <v>39462</v>
          </cell>
          <cell r="AC224">
            <v>20</v>
          </cell>
          <cell r="AD224" t="e">
            <v>#NAME?</v>
          </cell>
          <cell r="AF224" t="str">
            <v>ｱｲﾁｹｱﾌﾟﾗﾝｾﾝﾀｰ</v>
          </cell>
          <cell r="AG224" t="str">
            <v>愛知ケアプランセンター</v>
          </cell>
          <cell r="AH224" t="str">
            <v>0564-63-5388</v>
          </cell>
          <cell r="AI224" t="str">
            <v>0564-56-8601</v>
          </cell>
          <cell r="AJ224">
            <v>39451</v>
          </cell>
        </row>
        <row r="225">
          <cell r="B225">
            <v>2363090099</v>
          </cell>
          <cell r="C225" t="str">
            <v>株式会社東海介護</v>
          </cell>
          <cell r="D225">
            <v>4700361</v>
          </cell>
          <cell r="E225" t="str">
            <v>愛知県豊田市猿投町別所２３番地３４</v>
          </cell>
          <cell r="F225" t="str">
            <v>0565-46-9558</v>
          </cell>
          <cell r="G225" t="str">
            <v>代表取締役</v>
          </cell>
          <cell r="H225" t="str">
            <v>神谷　堯巳</v>
          </cell>
          <cell r="I225" t="str">
            <v>訪問看護</v>
          </cell>
          <cell r="J225" t="str">
            <v>ﾄｳｶｲﾎｳﾓﾝｶﾝｺﾞｽﾃｰｼｮﾝ</v>
          </cell>
          <cell r="K225" t="str">
            <v>東海訪問看護ステーション</v>
          </cell>
          <cell r="L225">
            <v>4700361</v>
          </cell>
          <cell r="N225" t="str">
            <v>愛知県豊田市猿投町別所２３－３４</v>
          </cell>
          <cell r="O225" t="str">
            <v>現存</v>
          </cell>
          <cell r="P225" t="str">
            <v>一般</v>
          </cell>
          <cell r="Q225">
            <v>37876</v>
          </cell>
          <cell r="U225">
            <v>38133</v>
          </cell>
          <cell r="V225">
            <v>38272</v>
          </cell>
          <cell r="W225">
            <v>37876</v>
          </cell>
          <cell r="X225">
            <v>39114</v>
          </cell>
          <cell r="AC225">
            <v>20</v>
          </cell>
          <cell r="AD225" t="e">
            <v>#NAME?</v>
          </cell>
          <cell r="AF225" t="str">
            <v>ﾄｳｶｲﾎｳﾓﾝｶﾝｺﾞｽﾃｰｼｮﾝ</v>
          </cell>
          <cell r="AG225" t="str">
            <v>東海訪問看護ステーション</v>
          </cell>
          <cell r="AH225" t="str">
            <v>0565-46-9558</v>
          </cell>
          <cell r="AI225" t="str">
            <v>0565-46-9533</v>
          </cell>
          <cell r="AJ225">
            <v>39162</v>
          </cell>
        </row>
        <row r="226">
          <cell r="B226">
            <v>2372101531</v>
          </cell>
          <cell r="C226" t="str">
            <v>有限会社ヤナセ</v>
          </cell>
          <cell r="D226">
            <v>4440062</v>
          </cell>
          <cell r="E226" t="str">
            <v>愛知県岡崎市松本町１－１８</v>
          </cell>
          <cell r="F226" t="str">
            <v>0564-21-2039</v>
          </cell>
          <cell r="G226" t="str">
            <v>代表取締役</v>
          </cell>
          <cell r="H226" t="str">
            <v>簗瀬　太</v>
          </cell>
          <cell r="I226" t="str">
            <v>居宅介護支援</v>
          </cell>
          <cell r="J226" t="str">
            <v>ﾔﾅｾｶｲｺﾞｼｴﾝｾﾝﾀｰ</v>
          </cell>
          <cell r="K226" t="str">
            <v>ヤナセ介護支援センター</v>
          </cell>
          <cell r="L226">
            <v>4440062</v>
          </cell>
          <cell r="N226" t="str">
            <v>愛知県岡崎市松本町１－１８</v>
          </cell>
          <cell r="O226" t="str">
            <v>現存</v>
          </cell>
          <cell r="P226" t="str">
            <v>一般</v>
          </cell>
          <cell r="Q226">
            <v>37876</v>
          </cell>
          <cell r="U226">
            <v>38504</v>
          </cell>
          <cell r="V226">
            <v>38516</v>
          </cell>
          <cell r="W226">
            <v>37876</v>
          </cell>
          <cell r="X226">
            <v>38808</v>
          </cell>
          <cell r="AC226">
            <v>20</v>
          </cell>
          <cell r="AD226" t="e">
            <v>#NAME?</v>
          </cell>
          <cell r="AF226" t="str">
            <v>ﾔﾅｾｶｲｺﾞｼｴﾝｾﾝﾀｰ</v>
          </cell>
          <cell r="AG226" t="str">
            <v>ヤナセ介護支援センター</v>
          </cell>
          <cell r="AH226" t="str">
            <v>0564-21-2039</v>
          </cell>
          <cell r="AI226" t="str">
            <v>0564-21-2051</v>
          </cell>
          <cell r="AJ226">
            <v>38961</v>
          </cell>
        </row>
        <row r="227">
          <cell r="B227">
            <v>2372800397</v>
          </cell>
          <cell r="C227" t="str">
            <v>株式会社クラウチ</v>
          </cell>
          <cell r="D227">
            <v>4470846</v>
          </cell>
          <cell r="E227" t="str">
            <v>愛知県碧南市中町３－８１</v>
          </cell>
          <cell r="F227" t="str">
            <v>0566-41-1296</v>
          </cell>
          <cell r="G227" t="str">
            <v>代表取締役</v>
          </cell>
          <cell r="H227" t="str">
            <v>倉内　三代子</v>
          </cell>
          <cell r="I227" t="str">
            <v>通所介護</v>
          </cell>
          <cell r="J227" t="str">
            <v>ｻﾜﾔｶﾌｧﾐﾘｰｱﾗｶﾜｻﾝﾉｵｳﾁ</v>
          </cell>
          <cell r="K227" t="str">
            <v>さわやかファミリー荒川さんの家</v>
          </cell>
          <cell r="L227">
            <v>4470857</v>
          </cell>
          <cell r="N227" t="str">
            <v>愛知県碧南市大浜上町４－７３</v>
          </cell>
          <cell r="O227" t="str">
            <v>現存</v>
          </cell>
          <cell r="P227" t="str">
            <v>一般</v>
          </cell>
          <cell r="Q227">
            <v>37876</v>
          </cell>
          <cell r="U227">
            <v>37877</v>
          </cell>
          <cell r="V227">
            <v>39013</v>
          </cell>
          <cell r="W227">
            <v>37876</v>
          </cell>
          <cell r="X227">
            <v>38991</v>
          </cell>
          <cell r="AC227">
            <v>20</v>
          </cell>
          <cell r="AD227" t="e">
            <v>#NAME?</v>
          </cell>
          <cell r="AF227" t="str">
            <v>ｻﾜﾔｶﾌｧﾐﾘｰｱﾗｶﾜｻﾝﾉｵｳﾁ</v>
          </cell>
          <cell r="AG227" t="str">
            <v>さわやかファミリー荒川さんの家</v>
          </cell>
          <cell r="AH227" t="str">
            <v>0566-48-4011</v>
          </cell>
          <cell r="AI227" t="str">
            <v>0566-48-4011</v>
          </cell>
          <cell r="AJ227">
            <v>39013</v>
          </cell>
        </row>
        <row r="228">
          <cell r="B228">
            <v>2373001284</v>
          </cell>
          <cell r="C228" t="str">
            <v>株式会社東海介護</v>
          </cell>
          <cell r="D228">
            <v>4700361</v>
          </cell>
          <cell r="E228" t="str">
            <v>愛知県豊田市猿投町別所２３番地３４</v>
          </cell>
          <cell r="F228" t="str">
            <v>0565-46-9558</v>
          </cell>
          <cell r="G228" t="str">
            <v>代表取締役</v>
          </cell>
          <cell r="H228" t="str">
            <v>神谷　堯巳</v>
          </cell>
          <cell r="I228" t="str">
            <v>居宅介護支援</v>
          </cell>
          <cell r="J228" t="str">
            <v>ﾄｳｶｲｷｮﾀｸｶｲｺﾞｼｴﾝｼﾞｷﾞｮｳｼｮ</v>
          </cell>
          <cell r="K228" t="str">
            <v>東海居宅介護支援事業所</v>
          </cell>
          <cell r="L228">
            <v>4700361</v>
          </cell>
          <cell r="N228" t="str">
            <v>愛知県豊田市猿投町別所２３－３４</v>
          </cell>
          <cell r="O228" t="str">
            <v>現存</v>
          </cell>
          <cell r="P228" t="str">
            <v>一般</v>
          </cell>
          <cell r="Q228">
            <v>37876</v>
          </cell>
          <cell r="U228">
            <v>38133</v>
          </cell>
          <cell r="V228">
            <v>38272</v>
          </cell>
          <cell r="W228">
            <v>37876</v>
          </cell>
          <cell r="X228">
            <v>39114</v>
          </cell>
          <cell r="AC228">
            <v>20</v>
          </cell>
          <cell r="AD228" t="e">
            <v>#NAME?</v>
          </cell>
          <cell r="AF228" t="str">
            <v>ﾄｳｶｲｷｮﾀｸｶｲｺﾞｼｴﾝｼﾞｷﾞｮｳｼｮ</v>
          </cell>
          <cell r="AG228" t="str">
            <v>東海居宅介護支援事業所</v>
          </cell>
          <cell r="AH228" t="str">
            <v>0565-46-9558</v>
          </cell>
          <cell r="AI228" t="str">
            <v>0565-46-9533</v>
          </cell>
          <cell r="AJ228">
            <v>39129</v>
          </cell>
        </row>
        <row r="229">
          <cell r="B229">
            <v>2362890036</v>
          </cell>
          <cell r="C229" t="str">
            <v>有限会社沢井看護サービス</v>
          </cell>
          <cell r="D229">
            <v>4470047</v>
          </cell>
          <cell r="E229" t="str">
            <v>愛知県碧南市植出町４－６２－１</v>
          </cell>
          <cell r="F229" t="str">
            <v>0566-42-8338</v>
          </cell>
          <cell r="G229" t="str">
            <v>取締役</v>
          </cell>
          <cell r="H229" t="str">
            <v>沢井　智美</v>
          </cell>
          <cell r="I229" t="str">
            <v>訪問看護</v>
          </cell>
          <cell r="J229" t="str">
            <v>ﾋﾅﾀﾎｳﾓﾝｶﾝｺﾞｽﾃｰｼｮﾝ</v>
          </cell>
          <cell r="K229" t="str">
            <v>ひなた訪問看護ステーション</v>
          </cell>
          <cell r="L229">
            <v>4470882</v>
          </cell>
          <cell r="N229" t="str">
            <v>愛知県碧南市日進町２－３</v>
          </cell>
          <cell r="O229" t="str">
            <v>現存</v>
          </cell>
          <cell r="P229" t="str">
            <v>一般</v>
          </cell>
          <cell r="Q229">
            <v>37894</v>
          </cell>
          <cell r="U229">
            <v>37894</v>
          </cell>
          <cell r="V229">
            <v>37893</v>
          </cell>
          <cell r="W229">
            <v>37894</v>
          </cell>
          <cell r="X229">
            <v>39234</v>
          </cell>
          <cell r="AC229">
            <v>20</v>
          </cell>
          <cell r="AD229" t="e">
            <v>#NAME?</v>
          </cell>
          <cell r="AF229" t="str">
            <v>ﾋﾅﾀﾎｳﾓﾝｶﾝｺﾞｽﾃｰｼｮﾝ</v>
          </cell>
          <cell r="AG229" t="str">
            <v>ひなた訪問看護ステーション</v>
          </cell>
          <cell r="AH229" t="str">
            <v>0566-43-5988</v>
          </cell>
          <cell r="AI229" t="str">
            <v>0566-43-5989</v>
          </cell>
          <cell r="AJ229">
            <v>39288</v>
          </cell>
        </row>
        <row r="230">
          <cell r="B230">
            <v>2372101549</v>
          </cell>
          <cell r="C230" t="str">
            <v>有限会社レミックス</v>
          </cell>
          <cell r="D230">
            <v>4440114</v>
          </cell>
          <cell r="E230" t="str">
            <v>愛知県額田郡幸田町横落字向野３９番地の５</v>
          </cell>
          <cell r="F230" t="str">
            <v>0564-62-1403</v>
          </cell>
          <cell r="G230" t="str">
            <v>代表取締役</v>
          </cell>
          <cell r="H230" t="str">
            <v>齋藤　英臣</v>
          </cell>
          <cell r="I230" t="str">
            <v>訪問介護</v>
          </cell>
          <cell r="J230" t="str">
            <v>ｼﾙﾊﾞｰﾈｯﾄ</v>
          </cell>
          <cell r="K230" t="str">
            <v>シルバーネット</v>
          </cell>
          <cell r="L230">
            <v>4440813</v>
          </cell>
          <cell r="N230" t="str">
            <v>愛知県岡崎市羽根町若宮４３</v>
          </cell>
          <cell r="O230" t="str">
            <v>現存</v>
          </cell>
          <cell r="P230" t="str">
            <v>一般</v>
          </cell>
          <cell r="Q230">
            <v>37894</v>
          </cell>
          <cell r="U230">
            <v>38961</v>
          </cell>
          <cell r="V230">
            <v>38971</v>
          </cell>
          <cell r="W230">
            <v>37894</v>
          </cell>
          <cell r="X230">
            <v>39114</v>
          </cell>
          <cell r="AC230">
            <v>20</v>
          </cell>
          <cell r="AD230" t="e">
            <v>#NAME?</v>
          </cell>
          <cell r="AF230" t="str">
            <v>ｼﾙﾊﾞｰﾈｯﾄ</v>
          </cell>
          <cell r="AG230" t="str">
            <v>シルバーネット</v>
          </cell>
          <cell r="AH230" t="str">
            <v>0564-72-4111</v>
          </cell>
          <cell r="AI230" t="str">
            <v>0564-72-4121</v>
          </cell>
          <cell r="AJ230">
            <v>39162</v>
          </cell>
        </row>
        <row r="231">
          <cell r="B231">
            <v>2372101556</v>
          </cell>
          <cell r="C231" t="str">
            <v>有限会社そら</v>
          </cell>
          <cell r="D231">
            <v>4440072</v>
          </cell>
          <cell r="E231" t="str">
            <v>愛知県岡崎市六供町三本松１５－２</v>
          </cell>
          <cell r="F231" t="str">
            <v>0564-65-5802</v>
          </cell>
          <cell r="G231" t="str">
            <v>代表取締役</v>
          </cell>
          <cell r="H231" t="str">
            <v>柵木　清</v>
          </cell>
          <cell r="I231" t="str">
            <v>通所介護</v>
          </cell>
          <cell r="J231" t="str">
            <v>ﾃﾞｲｻｰﾋﾞｽｶﾓﾒ</v>
          </cell>
          <cell r="K231" t="str">
            <v>デイサービスかもめ</v>
          </cell>
          <cell r="L231">
            <v>4440072</v>
          </cell>
          <cell r="N231" t="str">
            <v>愛知県岡崎市六供町三本松１５－２</v>
          </cell>
          <cell r="O231" t="str">
            <v>現存</v>
          </cell>
          <cell r="P231" t="str">
            <v>一般</v>
          </cell>
          <cell r="Q231">
            <v>37894</v>
          </cell>
          <cell r="U231">
            <v>37894</v>
          </cell>
          <cell r="V231">
            <v>37893</v>
          </cell>
          <cell r="W231">
            <v>37894</v>
          </cell>
          <cell r="X231">
            <v>39326</v>
          </cell>
          <cell r="AC231">
            <v>20</v>
          </cell>
          <cell r="AD231" t="e">
            <v>#NAME?</v>
          </cell>
          <cell r="AF231" t="str">
            <v>ﾃﾞｲｻｰﾋﾞｽｶﾓﾒ</v>
          </cell>
          <cell r="AG231" t="str">
            <v>デイサービスかもめ</v>
          </cell>
          <cell r="AH231" t="str">
            <v>0564-65-5802</v>
          </cell>
          <cell r="AI231" t="str">
            <v>0564-65-5803</v>
          </cell>
          <cell r="AJ231">
            <v>39386</v>
          </cell>
        </row>
        <row r="232">
          <cell r="B232">
            <v>2372800405</v>
          </cell>
          <cell r="C232" t="str">
            <v>有限会社沢井看護サービス</v>
          </cell>
          <cell r="D232">
            <v>4470047</v>
          </cell>
          <cell r="E232" t="str">
            <v>愛知県碧南市植出町４－６２－１</v>
          </cell>
          <cell r="F232" t="str">
            <v>0566-42-8338</v>
          </cell>
          <cell r="G232" t="str">
            <v>取締役</v>
          </cell>
          <cell r="H232" t="str">
            <v>沢井　智美</v>
          </cell>
          <cell r="I232" t="str">
            <v>居宅介護支援</v>
          </cell>
          <cell r="J232" t="str">
            <v>ﾋﾅﾀｷｮﾀｸｶｲｺﾞｼｴﾝｼﾞｷﾞｮｳｼｮ</v>
          </cell>
          <cell r="K232" t="str">
            <v>ひなた居宅介護支援事業所</v>
          </cell>
          <cell r="L232">
            <v>4470882</v>
          </cell>
          <cell r="N232" t="str">
            <v>愛知県碧南市日進町２－３</v>
          </cell>
          <cell r="O232" t="str">
            <v>現存</v>
          </cell>
          <cell r="P232" t="str">
            <v>一般</v>
          </cell>
          <cell r="Q232">
            <v>37894</v>
          </cell>
          <cell r="U232">
            <v>37894</v>
          </cell>
          <cell r="V232">
            <v>37893</v>
          </cell>
          <cell r="W232">
            <v>37894</v>
          </cell>
          <cell r="X232">
            <v>39173</v>
          </cell>
          <cell r="AC232">
            <v>20</v>
          </cell>
          <cell r="AD232" t="e">
            <v>#NAME?</v>
          </cell>
          <cell r="AF232" t="str">
            <v>ﾋﾅﾀｷｮﾀｸｶｲｺﾞｼｴﾝｼﾞｷﾞｮｳｼｮ</v>
          </cell>
          <cell r="AG232" t="str">
            <v>ひなた居宅介護支援事業所</v>
          </cell>
          <cell r="AH232" t="str">
            <v>0566-43-5988</v>
          </cell>
          <cell r="AI232" t="str">
            <v>0566-43-5989</v>
          </cell>
          <cell r="AJ232">
            <v>39189</v>
          </cell>
        </row>
        <row r="233">
          <cell r="B233">
            <v>2373001276</v>
          </cell>
          <cell r="C233" t="str">
            <v>有限会社おおぞら</v>
          </cell>
          <cell r="D233">
            <v>4710801</v>
          </cell>
          <cell r="E233" t="str">
            <v>愛知県豊田市古瀬間町坂能瀬１１４－７７</v>
          </cell>
          <cell r="F233" t="str">
            <v>0565-80-7152</v>
          </cell>
          <cell r="G233" t="str">
            <v>取締役</v>
          </cell>
          <cell r="H233" t="str">
            <v>塩澤　健</v>
          </cell>
          <cell r="I233" t="str">
            <v>通所介護</v>
          </cell>
          <cell r="J233" t="str">
            <v>ﾃﾞｲｻｰﾋﾞｽﾀｲﾖｳﾉｲｴ</v>
          </cell>
          <cell r="K233" t="str">
            <v>デイサービスたいようのいえ</v>
          </cell>
          <cell r="L233">
            <v>4700332</v>
          </cell>
          <cell r="N233" t="str">
            <v>愛知県豊田市越戸町安貝戸１４３－２</v>
          </cell>
          <cell r="O233" t="str">
            <v>現存</v>
          </cell>
          <cell r="P233" t="str">
            <v>一般</v>
          </cell>
          <cell r="Q233">
            <v>37894</v>
          </cell>
          <cell r="U233">
            <v>37894</v>
          </cell>
          <cell r="V233">
            <v>37893</v>
          </cell>
          <cell r="W233">
            <v>37894</v>
          </cell>
          <cell r="X233">
            <v>39173</v>
          </cell>
          <cell r="AC233">
            <v>20</v>
          </cell>
          <cell r="AD233" t="e">
            <v>#NAME?</v>
          </cell>
          <cell r="AF233" t="str">
            <v>ﾃﾞｲｻｰﾋﾞｽﾀｲﾖｳﾉｲｴ</v>
          </cell>
          <cell r="AG233" t="str">
            <v>デイサービスたいようのいえ</v>
          </cell>
          <cell r="AH233" t="str">
            <v>0565-45-5051</v>
          </cell>
          <cell r="AI233" t="str">
            <v>0565-45-5051</v>
          </cell>
          <cell r="AJ233">
            <v>39199</v>
          </cell>
        </row>
        <row r="234">
          <cell r="B234">
            <v>2373100706</v>
          </cell>
          <cell r="C234" t="str">
            <v>有限会社レプリート</v>
          </cell>
          <cell r="D234">
            <v>4460071</v>
          </cell>
          <cell r="E234" t="str">
            <v>愛知県安城市今池町２－１－１　コープ野村Ｃ棟４０８号</v>
          </cell>
          <cell r="F234" t="str">
            <v>0566-98-0477</v>
          </cell>
          <cell r="G234" t="str">
            <v>代表取締役</v>
          </cell>
          <cell r="H234" t="str">
            <v>高崎　光</v>
          </cell>
          <cell r="I234" t="str">
            <v>居宅介護支援</v>
          </cell>
          <cell r="J234" t="str">
            <v>ｹｱ･ﾌﾟﾗﾝﾅｰﾚﾌﾟﾘｰﾄ</v>
          </cell>
          <cell r="K234" t="str">
            <v>ケア・プランナーレプリート</v>
          </cell>
          <cell r="L234">
            <v>4460071</v>
          </cell>
          <cell r="N234" t="str">
            <v>愛知県安城市今池町３－２－３５</v>
          </cell>
          <cell r="O234" t="str">
            <v>休止</v>
          </cell>
          <cell r="P234" t="str">
            <v>一般</v>
          </cell>
          <cell r="Q234">
            <v>37894</v>
          </cell>
          <cell r="R234" t="str">
            <v>休止</v>
          </cell>
          <cell r="U234">
            <v>37894</v>
          </cell>
          <cell r="V234">
            <v>37893</v>
          </cell>
          <cell r="W234">
            <v>37894</v>
          </cell>
          <cell r="Y234">
            <v>38635</v>
          </cell>
          <cell r="Z234">
            <v>38837</v>
          </cell>
          <cell r="AC234">
            <v>20</v>
          </cell>
          <cell r="AD234" t="e">
            <v>#NAME?</v>
          </cell>
          <cell r="AF234" t="str">
            <v>ｹｱ･ﾌﾟﾗﾝﾅｰﾚﾌﾟﾘｰﾄ</v>
          </cell>
          <cell r="AG234" t="str">
            <v>ケア・プランナーレプリート</v>
          </cell>
          <cell r="AH234" t="str">
            <v>0566-98-7020</v>
          </cell>
          <cell r="AI234" t="str">
            <v>0566-98-7020</v>
          </cell>
          <cell r="AJ234">
            <v>38742</v>
          </cell>
        </row>
        <row r="235">
          <cell r="B235">
            <v>2375900269</v>
          </cell>
          <cell r="C235" t="str">
            <v>医療法人社団福祉会</v>
          </cell>
          <cell r="D235">
            <v>4440427</v>
          </cell>
          <cell r="E235" t="str">
            <v>愛知県幡豆郡一色町赤羽字上郷中１１３番地１</v>
          </cell>
          <cell r="F235" t="str">
            <v>0563-72-1701</v>
          </cell>
          <cell r="G235" t="str">
            <v>理事長</v>
          </cell>
          <cell r="H235" t="str">
            <v>高須　克弥</v>
          </cell>
          <cell r="I235" t="str">
            <v>通所介護</v>
          </cell>
          <cell r="J235" t="str">
            <v>ﾀｶｽﾃﾞｲｻｰﾋﾞｽｾﾝﾀｰ</v>
          </cell>
          <cell r="K235" t="str">
            <v>高須デイサービスセンター</v>
          </cell>
          <cell r="L235">
            <v>4440427</v>
          </cell>
          <cell r="N235" t="str">
            <v>愛知県幡豆郡一色町赤羽字北荒子１８番地</v>
          </cell>
          <cell r="O235" t="str">
            <v>現存</v>
          </cell>
          <cell r="P235" t="str">
            <v>一般</v>
          </cell>
          <cell r="Q235">
            <v>37909</v>
          </cell>
          <cell r="U235">
            <v>39462</v>
          </cell>
          <cell r="V235">
            <v>39479</v>
          </cell>
          <cell r="W235">
            <v>37909</v>
          </cell>
          <cell r="X235">
            <v>39234</v>
          </cell>
          <cell r="AC235">
            <v>20</v>
          </cell>
          <cell r="AD235" t="e">
            <v>#NAME?</v>
          </cell>
          <cell r="AF235" t="str">
            <v>ﾀｶｽﾃﾞｲｻｰﾋﾞｽｾﾝﾀｰ</v>
          </cell>
          <cell r="AG235" t="str">
            <v>高須デイサービスセンター</v>
          </cell>
          <cell r="AH235" t="str">
            <v>0563-72-1701</v>
          </cell>
          <cell r="AI235" t="str">
            <v>0563-72-1785</v>
          </cell>
          <cell r="AJ235">
            <v>39288</v>
          </cell>
        </row>
        <row r="236">
          <cell r="B236">
            <v>2374400378</v>
          </cell>
          <cell r="C236" t="str">
            <v>社会福祉法人知立福祉会</v>
          </cell>
          <cell r="D236">
            <v>4720011</v>
          </cell>
          <cell r="E236" t="str">
            <v>愛知県知立市昭和２－４－３</v>
          </cell>
          <cell r="F236" t="str">
            <v>0566-85-2605</v>
          </cell>
          <cell r="G236" t="str">
            <v>理事長</v>
          </cell>
          <cell r="H236" t="str">
            <v>溝上　和子</v>
          </cell>
          <cell r="I236" t="str">
            <v>通所介護</v>
          </cell>
          <cell r="J236" t="str">
            <v>ﾎﾎｴﾐﾉｻﾄﾃﾞｲｻｰﾋﾞｽｾﾝﾀｰ</v>
          </cell>
          <cell r="K236" t="str">
            <v>ほほえみの里デイサービスセンター</v>
          </cell>
          <cell r="L236">
            <v>4720011</v>
          </cell>
          <cell r="N236" t="str">
            <v>愛知県知立市昭和２丁目４－３</v>
          </cell>
          <cell r="O236" t="str">
            <v>現存</v>
          </cell>
          <cell r="P236" t="str">
            <v>一般</v>
          </cell>
          <cell r="Q236">
            <v>37925</v>
          </cell>
          <cell r="U236">
            <v>37925</v>
          </cell>
          <cell r="V236">
            <v>37921</v>
          </cell>
          <cell r="W236">
            <v>37925</v>
          </cell>
          <cell r="X236">
            <v>39234</v>
          </cell>
          <cell r="AC236">
            <v>20</v>
          </cell>
          <cell r="AD236" t="e">
            <v>#NAME?</v>
          </cell>
          <cell r="AF236" t="str">
            <v>ﾎﾎｴﾐﾉｻﾄﾃﾞｲｻｰﾋﾞｽｾﾝﾀｰ</v>
          </cell>
          <cell r="AG236" t="str">
            <v>ほほえみの里デイサービスセンター</v>
          </cell>
          <cell r="AH236" t="str">
            <v>0566-85-2605</v>
          </cell>
          <cell r="AI236" t="str">
            <v>0566-85-2537</v>
          </cell>
          <cell r="AJ236">
            <v>39290</v>
          </cell>
        </row>
        <row r="237">
          <cell r="B237">
            <v>2374400386</v>
          </cell>
          <cell r="C237" t="str">
            <v>社会福祉法人知立福祉会</v>
          </cell>
          <cell r="D237">
            <v>4720011</v>
          </cell>
          <cell r="E237" t="str">
            <v>愛知県知立市昭和２丁目４－３</v>
          </cell>
          <cell r="F237" t="str">
            <v>0566-85-2525</v>
          </cell>
          <cell r="G237" t="str">
            <v>理事長</v>
          </cell>
          <cell r="H237" t="str">
            <v>溝上　和子</v>
          </cell>
          <cell r="I237" t="str">
            <v>短期入所生活介護</v>
          </cell>
          <cell r="J237" t="str">
            <v>ﾛｳｼﾞﾝﾀﾝｷﾆｭｳｼｮｾｲｶﾂｶｲｺﾞｼﾞｷﾞｮｳｼｮﾎﾎｴﾐﾉｻﾄ</v>
          </cell>
          <cell r="K237" t="str">
            <v>老人短期入所生活介護事業所ほほえみの里</v>
          </cell>
          <cell r="L237">
            <v>4720011</v>
          </cell>
          <cell r="N237" t="str">
            <v>愛知県知立市昭和２丁目４－３</v>
          </cell>
          <cell r="O237" t="str">
            <v>現存</v>
          </cell>
          <cell r="P237" t="str">
            <v>一般</v>
          </cell>
          <cell r="Q237">
            <v>37925</v>
          </cell>
          <cell r="U237">
            <v>37925</v>
          </cell>
          <cell r="V237">
            <v>37921</v>
          </cell>
          <cell r="W237">
            <v>37925</v>
          </cell>
          <cell r="X237">
            <v>39234</v>
          </cell>
          <cell r="AC237">
            <v>20</v>
          </cell>
          <cell r="AD237" t="e">
            <v>#NAME?</v>
          </cell>
          <cell r="AF237" t="str">
            <v>ﾛｳｼﾞﾝﾀﾝｷﾆｭｳｼｮｾｲｶﾂｶｲｺﾞｼﾞｷﾞｮｳｼｮﾎﾎｴﾐﾉｻﾄ</v>
          </cell>
          <cell r="AG237" t="str">
            <v>老人短期入所生活介護事業所ほほえみの里</v>
          </cell>
          <cell r="AH237" t="str">
            <v>0566-85-2525</v>
          </cell>
          <cell r="AI237" t="str">
            <v>0566-85-2537</v>
          </cell>
          <cell r="AJ237">
            <v>39265</v>
          </cell>
        </row>
        <row r="238">
          <cell r="B238">
            <v>2374400394</v>
          </cell>
          <cell r="C238" t="str">
            <v>社会福祉法人知立福祉会</v>
          </cell>
          <cell r="D238">
            <v>4720011</v>
          </cell>
          <cell r="E238" t="str">
            <v>愛知県知立市昭和２－４－３</v>
          </cell>
          <cell r="F238" t="str">
            <v>0566-85-2525</v>
          </cell>
          <cell r="G238" t="str">
            <v>理事長</v>
          </cell>
          <cell r="H238" t="str">
            <v>溝上　和子</v>
          </cell>
          <cell r="I238" t="str">
            <v>介護老人福祉施設</v>
          </cell>
          <cell r="J238" t="str">
            <v>ﾄｸﾍﾞﾂﾖｳｺﾞﾛｳｼﾞﾝﾎｰﾑﾎﾎｴﾐﾉｻﾄ</v>
          </cell>
          <cell r="K238" t="str">
            <v>特別養護老人ホームほほえみの里</v>
          </cell>
          <cell r="L238">
            <v>4720011</v>
          </cell>
          <cell r="N238" t="str">
            <v>愛知県知立市昭和２－４－３</v>
          </cell>
          <cell r="O238" t="str">
            <v>現存</v>
          </cell>
          <cell r="P238" t="str">
            <v>一般</v>
          </cell>
          <cell r="Q238">
            <v>37926</v>
          </cell>
          <cell r="U238">
            <v>37926</v>
          </cell>
          <cell r="V238">
            <v>37922</v>
          </cell>
          <cell r="W238">
            <v>37926</v>
          </cell>
          <cell r="X238">
            <v>39234</v>
          </cell>
          <cell r="AC238">
            <v>20</v>
          </cell>
          <cell r="AD238" t="e">
            <v>#NAME?</v>
          </cell>
          <cell r="AF238" t="str">
            <v>ﾄｸﾍﾞﾂﾖｳｺﾞﾛｳｼﾞﾝﾎｰﾑﾎﾎｴﾐﾉｻﾄ</v>
          </cell>
          <cell r="AG238" t="str">
            <v>特別養護老人ホームほほえみの里</v>
          </cell>
          <cell r="AH238" t="str">
            <v>0566-85-2525</v>
          </cell>
          <cell r="AI238" t="str">
            <v>0566-85-2537</v>
          </cell>
          <cell r="AJ238">
            <v>39265</v>
          </cell>
        </row>
        <row r="239">
          <cell r="B239">
            <v>2373001318</v>
          </cell>
          <cell r="C239" t="str">
            <v>株式会社ライフサポート</v>
          </cell>
          <cell r="D239">
            <v>4460051</v>
          </cell>
          <cell r="E239" t="str">
            <v>愛知県安城市箕輪町正福田９９－１</v>
          </cell>
          <cell r="F239" t="str">
            <v>0566-73-6000</v>
          </cell>
          <cell r="G239" t="str">
            <v>代表取締役</v>
          </cell>
          <cell r="H239" t="str">
            <v>太田　克己</v>
          </cell>
          <cell r="I239" t="str">
            <v>通所介護</v>
          </cell>
          <cell r="J239" t="str">
            <v>ﾗｲﾌｻﾎﾟｰﾄｶｲｺﾞｾﾝﾀｰﾄﾖﾀﾐﾅﾐ</v>
          </cell>
          <cell r="K239" t="str">
            <v>ライフサポート介護センター豊田南</v>
          </cell>
          <cell r="L239">
            <v>4730915</v>
          </cell>
          <cell r="N239" t="str">
            <v>愛知県豊田市若林東町中外根１０３－２</v>
          </cell>
          <cell r="O239" t="str">
            <v>現存</v>
          </cell>
          <cell r="P239" t="str">
            <v>一般</v>
          </cell>
          <cell r="Q239">
            <v>37939</v>
          </cell>
          <cell r="U239">
            <v>37939</v>
          </cell>
          <cell r="V239">
            <v>37925</v>
          </cell>
          <cell r="W239">
            <v>37939</v>
          </cell>
          <cell r="X239">
            <v>39264</v>
          </cell>
          <cell r="AC239">
            <v>20</v>
          </cell>
          <cell r="AD239" t="e">
            <v>#NAME?</v>
          </cell>
          <cell r="AF239" t="str">
            <v>ﾗｲﾌｻﾎﾟｰﾄｶｲｺﾞｾﾝﾀｰﾄﾖﾀﾐﾅﾐ</v>
          </cell>
          <cell r="AG239" t="str">
            <v>ライフサポート介護センター豊田南</v>
          </cell>
          <cell r="AH239" t="str">
            <v>0565-51-5130</v>
          </cell>
          <cell r="AI239" t="str">
            <v>0565-54-0550</v>
          </cell>
          <cell r="AJ239">
            <v>39353</v>
          </cell>
        </row>
        <row r="240">
          <cell r="B240">
            <v>2373001318</v>
          </cell>
          <cell r="C240" t="str">
            <v>株式会社ライフサポート</v>
          </cell>
          <cell r="D240">
            <v>4460051</v>
          </cell>
          <cell r="E240" t="str">
            <v>愛知県安城市箕輪町正福田９９－１</v>
          </cell>
          <cell r="F240" t="str">
            <v>0566-73-6000</v>
          </cell>
          <cell r="G240" t="str">
            <v>代表取締役</v>
          </cell>
          <cell r="H240" t="str">
            <v>太田　克己</v>
          </cell>
          <cell r="I240" t="str">
            <v>福祉用具貸与</v>
          </cell>
          <cell r="J240" t="str">
            <v>ﾗｲﾌｻﾎﾟｰﾄｶｲｺﾞｾﾝﾀｰﾄﾖﾀﾐﾅﾐ</v>
          </cell>
          <cell r="K240" t="str">
            <v>ライフサポート介護センター豊田南</v>
          </cell>
          <cell r="L240">
            <v>4730915</v>
          </cell>
          <cell r="N240" t="str">
            <v>愛知県豊田市若林東町中外根１０３－２</v>
          </cell>
          <cell r="O240" t="str">
            <v>現存</v>
          </cell>
          <cell r="P240" t="str">
            <v>一般</v>
          </cell>
          <cell r="Q240">
            <v>37939</v>
          </cell>
          <cell r="U240">
            <v>37939</v>
          </cell>
          <cell r="V240">
            <v>37925</v>
          </cell>
          <cell r="W240">
            <v>37939</v>
          </cell>
          <cell r="X240">
            <v>39264</v>
          </cell>
          <cell r="AC240">
            <v>20</v>
          </cell>
          <cell r="AD240" t="e">
            <v>#NAME?</v>
          </cell>
          <cell r="AF240" t="str">
            <v>ﾗｲﾌｻﾎﾟｰﾄｶｲｺﾞｾﾝﾀｰﾄﾖﾀﾐﾅﾐ</v>
          </cell>
          <cell r="AG240" t="str">
            <v>ライフサポート介護センター豊田南</v>
          </cell>
          <cell r="AH240" t="str">
            <v>0565-51-5120</v>
          </cell>
          <cell r="AI240" t="str">
            <v>0565-54-0550</v>
          </cell>
          <cell r="AJ240">
            <v>39324</v>
          </cell>
        </row>
        <row r="241">
          <cell r="B241">
            <v>2373001318</v>
          </cell>
          <cell r="C241" t="str">
            <v>株式会社ライフサポート</v>
          </cell>
          <cell r="D241">
            <v>4460051</v>
          </cell>
          <cell r="E241" t="str">
            <v>愛知県安城市箕輪町正福田９９－１</v>
          </cell>
          <cell r="F241" t="str">
            <v>0566-73-6000</v>
          </cell>
          <cell r="G241" t="str">
            <v>代表取締役</v>
          </cell>
          <cell r="H241" t="str">
            <v>太田　克己</v>
          </cell>
          <cell r="I241" t="str">
            <v>訪問介護</v>
          </cell>
          <cell r="J241" t="str">
            <v>ﾗｲﾌｻﾎﾟｰﾄｶｲｺﾞｾﾝﾀｰﾄﾖﾀﾐﾅﾐ</v>
          </cell>
          <cell r="K241" t="str">
            <v>ライフサポート介護センター豊田南</v>
          </cell>
          <cell r="L241">
            <v>4730915</v>
          </cell>
          <cell r="N241" t="str">
            <v>愛知県豊田市若林東町中外根１０３－２</v>
          </cell>
          <cell r="O241" t="str">
            <v>現存</v>
          </cell>
          <cell r="P241" t="str">
            <v>一般</v>
          </cell>
          <cell r="Q241">
            <v>37939</v>
          </cell>
          <cell r="U241">
            <v>37939</v>
          </cell>
          <cell r="V241">
            <v>37925</v>
          </cell>
          <cell r="W241">
            <v>37939</v>
          </cell>
          <cell r="X241">
            <v>39173</v>
          </cell>
          <cell r="Y241">
            <v>38983</v>
          </cell>
          <cell r="Z241">
            <v>39165</v>
          </cell>
          <cell r="AA241">
            <v>39173</v>
          </cell>
          <cell r="AC241">
            <v>20</v>
          </cell>
          <cell r="AD241" t="e">
            <v>#NAME?</v>
          </cell>
          <cell r="AF241" t="str">
            <v>ﾗｲﾌｻﾎﾟｰﾄｶｲｺﾞｾﾝﾀｰﾄﾖﾀﾐﾅﾐ</v>
          </cell>
          <cell r="AG241" t="str">
            <v>ライフサポート介護センター豊田南</v>
          </cell>
          <cell r="AH241" t="str">
            <v>0565-51-5120</v>
          </cell>
          <cell r="AI241" t="str">
            <v>0565-54-0550</v>
          </cell>
          <cell r="AJ241">
            <v>39170</v>
          </cell>
        </row>
        <row r="242">
          <cell r="B242">
            <v>2374400402</v>
          </cell>
          <cell r="C242" t="str">
            <v>有限会社のんのん</v>
          </cell>
          <cell r="D242">
            <v>4720004</v>
          </cell>
          <cell r="E242" t="str">
            <v>愛知県知立市南陽１－９</v>
          </cell>
          <cell r="F242" t="str">
            <v>0566-83-2144</v>
          </cell>
          <cell r="G242" t="str">
            <v>代表取締役</v>
          </cell>
          <cell r="H242" t="str">
            <v>金田　昌也</v>
          </cell>
          <cell r="I242" t="str">
            <v>通所介護</v>
          </cell>
          <cell r="J242" t="str">
            <v>ﾃﾞｲｻｰﾋﾞｽﾉﾝﾉﾝ</v>
          </cell>
          <cell r="K242" t="str">
            <v>デイサービスのんのん</v>
          </cell>
          <cell r="L242">
            <v>4720004</v>
          </cell>
          <cell r="N242" t="str">
            <v>愛知県知立市南陽１－９</v>
          </cell>
          <cell r="O242" t="str">
            <v>現存</v>
          </cell>
          <cell r="P242" t="str">
            <v>一般</v>
          </cell>
          <cell r="Q242">
            <v>37939</v>
          </cell>
          <cell r="U242">
            <v>39173</v>
          </cell>
          <cell r="V242">
            <v>39261</v>
          </cell>
          <cell r="W242">
            <v>37939</v>
          </cell>
          <cell r="X242">
            <v>38504</v>
          </cell>
          <cell r="AC242">
            <v>20</v>
          </cell>
          <cell r="AD242" t="e">
            <v>#NAME?</v>
          </cell>
          <cell r="AF242" t="str">
            <v>ﾃﾞｲｻｰﾋﾞｽﾉﾝﾉﾝ</v>
          </cell>
          <cell r="AG242" t="str">
            <v>デイサービスのんのん</v>
          </cell>
          <cell r="AH242" t="str">
            <v>0566-81-1556</v>
          </cell>
          <cell r="AI242" t="str">
            <v>0566-81-1562</v>
          </cell>
          <cell r="AJ242">
            <v>39419</v>
          </cell>
        </row>
        <row r="243">
          <cell r="B243">
            <v>2372101580</v>
          </cell>
          <cell r="C243" t="str">
            <v>有限会社ライフサポートてくてく</v>
          </cell>
          <cell r="D243">
            <v>4440203</v>
          </cell>
          <cell r="E243" t="str">
            <v>愛知県岡崎市井内町下河原１－６</v>
          </cell>
          <cell r="F243" t="str">
            <v>0561-71-7247</v>
          </cell>
          <cell r="G243" t="str">
            <v>取締役</v>
          </cell>
          <cell r="H243" t="str">
            <v>宮田　ともえ</v>
          </cell>
          <cell r="I243" t="str">
            <v>通所介護</v>
          </cell>
          <cell r="J243" t="str">
            <v>ﾗｲﾌｻﾎﾟｰﾄﾃｸﾃｸ</v>
          </cell>
          <cell r="K243" t="str">
            <v>ライフサポートてくてく</v>
          </cell>
          <cell r="L243">
            <v>4440851</v>
          </cell>
          <cell r="N243" t="str">
            <v>愛知県岡崎市久後崎町ｷﾞﾛ6-7</v>
          </cell>
          <cell r="O243" t="str">
            <v>現存</v>
          </cell>
          <cell r="P243" t="str">
            <v>一般</v>
          </cell>
          <cell r="Q243">
            <v>37953</v>
          </cell>
          <cell r="U243">
            <v>37953</v>
          </cell>
          <cell r="V243">
            <v>37951</v>
          </cell>
          <cell r="W243">
            <v>37953</v>
          </cell>
          <cell r="X243">
            <v>38353</v>
          </cell>
          <cell r="AC243">
            <v>20</v>
          </cell>
          <cell r="AD243" t="e">
            <v>#NAME?</v>
          </cell>
          <cell r="AF243" t="str">
            <v>ﾗｲﾌｻﾎﾟｰﾄﾃｸﾃｸ</v>
          </cell>
          <cell r="AG243" t="str">
            <v>ライフサポートてくてく</v>
          </cell>
          <cell r="AH243" t="str">
            <v>0564-71-7247</v>
          </cell>
          <cell r="AI243" t="str">
            <v>0564-71-7248</v>
          </cell>
          <cell r="AJ243">
            <v>38349</v>
          </cell>
        </row>
        <row r="244">
          <cell r="B244">
            <v>2372900569</v>
          </cell>
          <cell r="C244" t="str">
            <v>有限会社ファーマケア</v>
          </cell>
          <cell r="D244">
            <v>4480852</v>
          </cell>
          <cell r="E244" t="str">
            <v>愛知県刈谷市住吉町１－４－３</v>
          </cell>
          <cell r="G244" t="str">
            <v>代表取締役</v>
          </cell>
          <cell r="H244" t="str">
            <v>岩月　進</v>
          </cell>
          <cell r="I244" t="str">
            <v>訪問介護</v>
          </cell>
          <cell r="J244" t="str">
            <v>ﾌｧｰﾏｹｱﾍﾙﾊﾟｰｽﾃｰｼｮﾝ</v>
          </cell>
          <cell r="K244" t="str">
            <v>ファーマケアヘルパーステーション</v>
          </cell>
          <cell r="L244">
            <v>4480852</v>
          </cell>
          <cell r="N244" t="str">
            <v>愛知県刈谷市住吉町３－８　コスモビル住吉２階２０６号室</v>
          </cell>
          <cell r="O244" t="str">
            <v>現存</v>
          </cell>
          <cell r="P244" t="str">
            <v>一般</v>
          </cell>
          <cell r="Q244">
            <v>37953</v>
          </cell>
          <cell r="U244">
            <v>37953</v>
          </cell>
          <cell r="V244">
            <v>37951</v>
          </cell>
          <cell r="W244">
            <v>37953</v>
          </cell>
          <cell r="AC244">
            <v>20</v>
          </cell>
          <cell r="AD244" t="e">
            <v>#NAME?</v>
          </cell>
          <cell r="AF244" t="str">
            <v>ﾌｧｰﾏｹｱﾍﾙﾊﾟｰｽﾃｰｼｮﾝ</v>
          </cell>
          <cell r="AG244" t="str">
            <v>ファーマケアヘルパーステーション</v>
          </cell>
          <cell r="AH244" t="str">
            <v>0566-62-6252</v>
          </cell>
          <cell r="AI244" t="str">
            <v>0566-62-6253</v>
          </cell>
          <cell r="AJ244">
            <v>37951</v>
          </cell>
        </row>
        <row r="245">
          <cell r="B245">
            <v>2373001326</v>
          </cell>
          <cell r="C245" t="str">
            <v>株式会社ライフサポート</v>
          </cell>
          <cell r="D245">
            <v>4460051</v>
          </cell>
          <cell r="E245" t="str">
            <v>愛知県安城市箕輪町正福田９９－１</v>
          </cell>
          <cell r="F245" t="str">
            <v>0566-73-6000</v>
          </cell>
          <cell r="G245" t="str">
            <v>代表取締役</v>
          </cell>
          <cell r="H245" t="str">
            <v>太田　克己</v>
          </cell>
          <cell r="I245" t="str">
            <v>居宅介護支援</v>
          </cell>
          <cell r="J245" t="str">
            <v>ﾗｲﾌｻﾎﾟｰﾄｶｲｺﾞｾﾝﾀｰﾄﾖﾀﾐﾅﾐ ｷｮﾀｸｶｲｺﾞｼｴﾝｼﾞｷﾞｮｳｼｮ</v>
          </cell>
          <cell r="K245" t="str">
            <v>ライフサポート介護センター豊田南　居宅介護支援事業所</v>
          </cell>
          <cell r="L245">
            <v>4730915</v>
          </cell>
          <cell r="N245" t="str">
            <v>愛知県豊田市若林東町中外根１０３－２</v>
          </cell>
          <cell r="O245" t="str">
            <v>現存</v>
          </cell>
          <cell r="P245" t="str">
            <v>一般</v>
          </cell>
          <cell r="Q245">
            <v>37953</v>
          </cell>
          <cell r="U245">
            <v>37953</v>
          </cell>
          <cell r="V245">
            <v>37951</v>
          </cell>
          <cell r="W245">
            <v>37953</v>
          </cell>
          <cell r="X245">
            <v>39052</v>
          </cell>
          <cell r="AC245">
            <v>20</v>
          </cell>
          <cell r="AD245" t="e">
            <v>#NAME?</v>
          </cell>
          <cell r="AF245" t="str">
            <v>ﾗｲﾌｻﾎﾟｰﾄｶｲｺﾞｾﾝﾀｰﾄﾖﾀﾐﾅﾐ ｷｮﾀｸｶｲｺﾞｼｴﾝｼﾞｷﾞｮｳｼｮ</v>
          </cell>
          <cell r="AG245" t="str">
            <v>ライフサポート介護センター豊田南　居宅介護支援事業所</v>
          </cell>
          <cell r="AH245" t="str">
            <v>0565-51-5120</v>
          </cell>
          <cell r="AI245" t="str">
            <v>0565-54-0550</v>
          </cell>
          <cell r="AJ245">
            <v>39086</v>
          </cell>
        </row>
        <row r="246">
          <cell r="B246">
            <v>2372101598</v>
          </cell>
          <cell r="C246" t="str">
            <v>有限会社ひかり介護</v>
          </cell>
          <cell r="D246">
            <v>4440863</v>
          </cell>
          <cell r="E246" t="str">
            <v>愛知県岡崎市東明大寺町１２番地１０メゾンむつみ２０２</v>
          </cell>
          <cell r="F246" t="str">
            <v>0564-26-5029</v>
          </cell>
          <cell r="G246" t="str">
            <v>代表取締役</v>
          </cell>
          <cell r="H246" t="str">
            <v>中川　ふみ子</v>
          </cell>
          <cell r="I246" t="str">
            <v>訪問介護</v>
          </cell>
          <cell r="J246" t="str">
            <v>ﾍﾙﾊﾟｰｽﾃｰｼｮﾝﾋｶﾘ</v>
          </cell>
          <cell r="K246" t="str">
            <v>ヘルパーステーションひかり</v>
          </cell>
          <cell r="L246">
            <v>4440863</v>
          </cell>
          <cell r="N246" t="str">
            <v>愛知県岡崎市東明大寺町１２番地１０メゾンむつみ２０２</v>
          </cell>
          <cell r="O246" t="str">
            <v>現存</v>
          </cell>
          <cell r="P246" t="str">
            <v>一般</v>
          </cell>
          <cell r="Q246">
            <v>37970</v>
          </cell>
          <cell r="U246">
            <v>38445</v>
          </cell>
          <cell r="V246">
            <v>38469</v>
          </cell>
          <cell r="W246">
            <v>37970</v>
          </cell>
          <cell r="X246">
            <v>39468</v>
          </cell>
          <cell r="AC246">
            <v>20</v>
          </cell>
          <cell r="AD246" t="e">
            <v>#NAME?</v>
          </cell>
          <cell r="AF246" t="str">
            <v>ﾍﾙﾊﾟｰｽﾃｰｼｮﾝﾋｶﾘ</v>
          </cell>
          <cell r="AG246" t="str">
            <v>ヘルパーステーションひかり</v>
          </cell>
          <cell r="AH246" t="str">
            <v>0564-26-5029</v>
          </cell>
          <cell r="AI246" t="str">
            <v>0564-26-5057</v>
          </cell>
          <cell r="AJ246">
            <v>39506</v>
          </cell>
        </row>
        <row r="247">
          <cell r="B247">
            <v>2372800413</v>
          </cell>
          <cell r="C247" t="str">
            <v>特定非営利活動法人やさしい手</v>
          </cell>
          <cell r="D247">
            <v>4470889</v>
          </cell>
          <cell r="E247" t="str">
            <v>愛知県碧南市東浦町１－３９－２</v>
          </cell>
          <cell r="F247" t="str">
            <v>0566-43-7333</v>
          </cell>
          <cell r="G247" t="str">
            <v>理事長</v>
          </cell>
          <cell r="H247" t="str">
            <v>磯貝　厚子</v>
          </cell>
          <cell r="I247" t="str">
            <v>訪問介護</v>
          </cell>
          <cell r="J247" t="str">
            <v>ﾊｰﾈｽｹｱｾﾝﾀｰ</v>
          </cell>
          <cell r="K247" t="str">
            <v>はーねすケアセンター</v>
          </cell>
          <cell r="L247">
            <v>4470889</v>
          </cell>
          <cell r="N247" t="str">
            <v>愛知県碧南市東浦町１－３９－２</v>
          </cell>
          <cell r="O247" t="str">
            <v>現存</v>
          </cell>
          <cell r="P247" t="str">
            <v>一般</v>
          </cell>
          <cell r="Q247">
            <v>37970</v>
          </cell>
          <cell r="U247">
            <v>37970</v>
          </cell>
          <cell r="V247">
            <v>37956</v>
          </cell>
          <cell r="W247">
            <v>37970</v>
          </cell>
          <cell r="AC247">
            <v>20</v>
          </cell>
          <cell r="AD247" t="e">
            <v>#NAME?</v>
          </cell>
          <cell r="AF247" t="str">
            <v>ﾊｰﾈｽｹｱｾﾝﾀｰ</v>
          </cell>
          <cell r="AG247" t="str">
            <v>はーねすケアセンター</v>
          </cell>
          <cell r="AH247" t="str">
            <v>0566-43-7333</v>
          </cell>
          <cell r="AI247" t="str">
            <v>0566-43-7334</v>
          </cell>
          <cell r="AJ247">
            <v>37956</v>
          </cell>
        </row>
        <row r="248">
          <cell r="B248">
            <v>2373001334</v>
          </cell>
          <cell r="C248" t="str">
            <v>有限会社パティオ</v>
          </cell>
          <cell r="D248">
            <v>4710827</v>
          </cell>
          <cell r="E248" t="str">
            <v>愛知県豊田市平山町５－１３－５</v>
          </cell>
          <cell r="F248" t="str">
            <v>0565-71-1332</v>
          </cell>
          <cell r="G248" t="str">
            <v>取締役</v>
          </cell>
          <cell r="H248" t="str">
            <v>清水　恵竜</v>
          </cell>
          <cell r="I248" t="str">
            <v>訪問介護</v>
          </cell>
          <cell r="J248" t="str">
            <v>ｱｵｿﾞﾗｶｲｺﾞｻｰﾋﾞｽ</v>
          </cell>
          <cell r="K248" t="str">
            <v>青空介護サービス</v>
          </cell>
          <cell r="L248">
            <v>4710827</v>
          </cell>
          <cell r="N248" t="str">
            <v>愛知県豊田市平山町５－１３－５</v>
          </cell>
          <cell r="O248" t="str">
            <v>現存</v>
          </cell>
          <cell r="P248" t="str">
            <v>一般</v>
          </cell>
          <cell r="Q248">
            <v>37981</v>
          </cell>
          <cell r="U248">
            <v>37981</v>
          </cell>
          <cell r="V248">
            <v>37971</v>
          </cell>
          <cell r="W248">
            <v>37981</v>
          </cell>
          <cell r="X248">
            <v>39083</v>
          </cell>
          <cell r="AC248">
            <v>20</v>
          </cell>
          <cell r="AD248" t="e">
            <v>#NAME?</v>
          </cell>
          <cell r="AF248" t="str">
            <v>ｱｵｿﾞﾗｶｲｺﾞｻｰﾋﾞｽ</v>
          </cell>
          <cell r="AG248" t="str">
            <v>青空介護サービス</v>
          </cell>
          <cell r="AH248" t="str">
            <v>0565-28-1377</v>
          </cell>
          <cell r="AI248" t="str">
            <v>0565-28-1377</v>
          </cell>
          <cell r="AJ248">
            <v>39129</v>
          </cell>
        </row>
        <row r="249">
          <cell r="B249">
            <v>2373001342</v>
          </cell>
          <cell r="C249" t="str">
            <v>特定非営利活動法人視覚障害者センタ－つえの里</v>
          </cell>
          <cell r="D249">
            <v>4710068</v>
          </cell>
          <cell r="E249" t="str">
            <v>愛知県豊田市横山町４－３－２</v>
          </cell>
          <cell r="F249" t="str">
            <v>0565-31-3381</v>
          </cell>
          <cell r="G249" t="str">
            <v>理事長</v>
          </cell>
          <cell r="H249" t="str">
            <v>篠澤　國雄</v>
          </cell>
          <cell r="I249" t="str">
            <v>訪問介護</v>
          </cell>
          <cell r="J249" t="str">
            <v>ﾄｸﾃｲﾋｴｲﾘｶﾂﾄﾞｳﾎｳｼﾞﾝｼｶｸｼｮｳｶﾞｲｼｬｾﾝﾀｰﾂｴﾉｻﾄ</v>
          </cell>
          <cell r="K249" t="str">
            <v>特定非営利活動法人視覚障害者センターつえの里</v>
          </cell>
          <cell r="L249">
            <v>4710068</v>
          </cell>
          <cell r="N249" t="str">
            <v>愛知県豊田市横山町４－３－２</v>
          </cell>
          <cell r="O249" t="str">
            <v>現存</v>
          </cell>
          <cell r="P249" t="str">
            <v>一般</v>
          </cell>
          <cell r="Q249">
            <v>38001</v>
          </cell>
          <cell r="U249">
            <v>38001</v>
          </cell>
          <cell r="V249">
            <v>37991</v>
          </cell>
          <cell r="W249">
            <v>38001</v>
          </cell>
          <cell r="X249">
            <v>38808</v>
          </cell>
          <cell r="AC249">
            <v>20</v>
          </cell>
          <cell r="AD249" t="e">
            <v>#NAME?</v>
          </cell>
          <cell r="AF249" t="str">
            <v>ﾄｸﾃｲﾋｴｲﾘｶﾂﾄﾞｳﾎｳｼﾞﾝｼｶｸｼｮｳｶﾞｲｼｬｾﾝﾀｰﾂｴﾉｻﾄ</v>
          </cell>
          <cell r="AG249" t="str">
            <v>特定非営利活動法人視覚障害者センターつえの里</v>
          </cell>
          <cell r="AH249" t="str">
            <v>0565-31-3381</v>
          </cell>
          <cell r="AI249" t="str">
            <v>0565-31-3473</v>
          </cell>
          <cell r="AJ249">
            <v>39010</v>
          </cell>
        </row>
        <row r="250">
          <cell r="B250">
            <v>2373001359</v>
          </cell>
          <cell r="C250" t="str">
            <v>特定非営利活動法人フリーステーションとよた</v>
          </cell>
          <cell r="D250">
            <v>4710029</v>
          </cell>
          <cell r="E250" t="str">
            <v>愛知県豊田市桜町１－２５</v>
          </cell>
          <cell r="F250" t="str">
            <v>0564-34-3379</v>
          </cell>
          <cell r="G250" t="str">
            <v>理事長</v>
          </cell>
          <cell r="H250" t="str">
            <v>木本　光宣</v>
          </cell>
          <cell r="I250" t="str">
            <v>訪問介護</v>
          </cell>
          <cell r="J250" t="str">
            <v>ﾄｸﾃｲﾋｴｲﾘｶﾂﾄﾞｳﾎｳｼﾞﾝﾌﾘｰｽﾃｰｼｮﾝﾄﾖﾀ</v>
          </cell>
          <cell r="K250" t="str">
            <v>特定非営利活動法人フリーステーションとよた</v>
          </cell>
          <cell r="L250">
            <v>4710029</v>
          </cell>
          <cell r="N250" t="str">
            <v>愛知県豊田市桜町１－２５</v>
          </cell>
          <cell r="O250" t="str">
            <v>現存</v>
          </cell>
          <cell r="P250" t="str">
            <v>一般</v>
          </cell>
          <cell r="Q250">
            <v>38016</v>
          </cell>
          <cell r="U250">
            <v>38016</v>
          </cell>
          <cell r="V250">
            <v>38013</v>
          </cell>
          <cell r="W250">
            <v>38016</v>
          </cell>
          <cell r="AC250">
            <v>20</v>
          </cell>
          <cell r="AD250" t="e">
            <v>#NAME?</v>
          </cell>
          <cell r="AF250" t="str">
            <v>ﾄｸﾃｲﾋｴｲﾘｶﾂﾄﾞｳﾎｳｼﾞﾝﾌﾘｰｽﾃｰｼｮﾝﾄﾖﾀ</v>
          </cell>
          <cell r="AG250" t="str">
            <v>特定非営利活動法人フリーステーションとよた</v>
          </cell>
          <cell r="AH250" t="str">
            <v>0565-34-3379</v>
          </cell>
          <cell r="AI250" t="str">
            <v>0565-31-1117</v>
          </cell>
          <cell r="AJ250">
            <v>38013</v>
          </cell>
        </row>
        <row r="251">
          <cell r="B251">
            <v>2362190106</v>
          </cell>
          <cell r="C251" t="str">
            <v>有限会社ホームヘルプショップ</v>
          </cell>
          <cell r="D251">
            <v>4440872</v>
          </cell>
          <cell r="E251" t="str">
            <v>愛知県岡崎市竜美新町26番地１</v>
          </cell>
          <cell r="F251" t="str">
            <v>0564-54-5555</v>
          </cell>
          <cell r="G251" t="str">
            <v>代表取締役</v>
          </cell>
          <cell r="H251" t="str">
            <v>鈴木 惠美子</v>
          </cell>
          <cell r="I251" t="str">
            <v>訪問看護</v>
          </cell>
          <cell r="J251" t="str">
            <v>ｱﾝﾀﾞﾝﾃﾎｳﾓﾝｶﾝｺﾞｽﾃｰｼｮﾝ</v>
          </cell>
          <cell r="K251" t="str">
            <v>安暖手訪問看護ステーション</v>
          </cell>
          <cell r="L251">
            <v>4440872</v>
          </cell>
          <cell r="N251" t="str">
            <v>愛知県岡崎市竜美新町26番地１</v>
          </cell>
          <cell r="O251" t="str">
            <v>現存</v>
          </cell>
          <cell r="P251" t="str">
            <v>一般</v>
          </cell>
          <cell r="Q251">
            <v>38030</v>
          </cell>
          <cell r="U251">
            <v>38030</v>
          </cell>
          <cell r="V251">
            <v>38019</v>
          </cell>
          <cell r="W251">
            <v>38030</v>
          </cell>
          <cell r="AC251">
            <v>20</v>
          </cell>
          <cell r="AD251" t="e">
            <v>#NAME?</v>
          </cell>
          <cell r="AF251" t="str">
            <v>ｱﾝﾀﾞﾝﾃﾎｳﾓﾝｶﾝｺﾞｽﾃｰｼｮﾝ</v>
          </cell>
          <cell r="AG251" t="str">
            <v>安暖手訪問看護ステーション</v>
          </cell>
          <cell r="AH251" t="str">
            <v>0564-54-5555</v>
          </cell>
          <cell r="AI251" t="str">
            <v>0564-54-5555</v>
          </cell>
          <cell r="AJ251">
            <v>38019</v>
          </cell>
        </row>
        <row r="252">
          <cell r="B252">
            <v>2373200456</v>
          </cell>
          <cell r="C252" t="str">
            <v>有限会社福寿会</v>
          </cell>
          <cell r="D252">
            <v>4450802</v>
          </cell>
          <cell r="E252" t="str">
            <v>愛知県西尾市米津町家下1番地４</v>
          </cell>
          <cell r="F252" t="str">
            <v>0563-59-8513</v>
          </cell>
          <cell r="G252" t="str">
            <v>代表取締役</v>
          </cell>
          <cell r="H252" t="str">
            <v>大河内 芳信</v>
          </cell>
          <cell r="I252" t="str">
            <v>通所介護</v>
          </cell>
          <cell r="J252" t="str">
            <v>ﾏｺﾞｺﾛﾃﾞｲｾﾝﾀｰ</v>
          </cell>
          <cell r="K252" t="str">
            <v>まごころデイセンター</v>
          </cell>
          <cell r="L252">
            <v>4450802</v>
          </cell>
          <cell r="N252" t="str">
            <v>愛知県西尾市米津町家下1番地４</v>
          </cell>
          <cell r="O252" t="str">
            <v>現存</v>
          </cell>
          <cell r="P252" t="str">
            <v>一般</v>
          </cell>
          <cell r="Q252">
            <v>38030</v>
          </cell>
          <cell r="U252">
            <v>38030</v>
          </cell>
          <cell r="V252">
            <v>38019</v>
          </cell>
          <cell r="W252">
            <v>38030</v>
          </cell>
          <cell r="X252">
            <v>39203</v>
          </cell>
          <cell r="AC252">
            <v>20</v>
          </cell>
          <cell r="AD252" t="e">
            <v>#NAME?</v>
          </cell>
          <cell r="AF252" t="str">
            <v>ﾏｺﾞｺﾛﾃﾞｲｾﾝﾀｰ</v>
          </cell>
          <cell r="AG252" t="str">
            <v>まごころデイセンター</v>
          </cell>
          <cell r="AH252" t="str">
            <v>0563-53-2525</v>
          </cell>
          <cell r="AI252" t="str">
            <v>0563-53-2589</v>
          </cell>
          <cell r="AJ252">
            <v>39231</v>
          </cell>
        </row>
        <row r="253">
          <cell r="B253">
            <v>2375900293</v>
          </cell>
          <cell r="C253" t="str">
            <v>有限会社木村</v>
          </cell>
          <cell r="D253">
            <v>4440703</v>
          </cell>
          <cell r="E253" t="str">
            <v>愛知県幡豆郡幡豆町西幡豆字江尻１番地３</v>
          </cell>
          <cell r="F253" t="str">
            <v>0563-32-3535</v>
          </cell>
          <cell r="G253" t="str">
            <v>取締役</v>
          </cell>
          <cell r="H253" t="str">
            <v>木村  光子</v>
          </cell>
          <cell r="I253" t="str">
            <v>通所介護</v>
          </cell>
          <cell r="J253" t="str">
            <v>ﾃﾞｲｻｰﾋﾞｽｷﾗﾉｲｴ</v>
          </cell>
          <cell r="K253" t="str">
            <v>デイサービス吉良の家</v>
          </cell>
          <cell r="L253">
            <v>4440516</v>
          </cell>
          <cell r="N253" t="str">
            <v>愛知県幡豆郡吉良町吉田字八ツ田２４</v>
          </cell>
          <cell r="O253" t="str">
            <v>現存</v>
          </cell>
          <cell r="P253" t="str">
            <v>一般</v>
          </cell>
          <cell r="Q253">
            <v>38044</v>
          </cell>
          <cell r="U253">
            <v>38044</v>
          </cell>
          <cell r="V253">
            <v>38037</v>
          </cell>
          <cell r="W253">
            <v>38044</v>
          </cell>
          <cell r="X253">
            <v>39417</v>
          </cell>
          <cell r="AC253">
            <v>20</v>
          </cell>
          <cell r="AD253" t="e">
            <v>#NAME?</v>
          </cell>
          <cell r="AF253" t="str">
            <v>ﾃﾞｲｻｰﾋﾞｽｷﾗﾉｲｴ</v>
          </cell>
          <cell r="AG253" t="str">
            <v>デイサービス吉良の家</v>
          </cell>
          <cell r="AH253" t="str">
            <v>0563-32-3535</v>
          </cell>
          <cell r="AI253" t="str">
            <v>0563-32-3050</v>
          </cell>
          <cell r="AJ253">
            <v>39451</v>
          </cell>
        </row>
        <row r="254">
          <cell r="B254">
            <v>2376200206</v>
          </cell>
          <cell r="C254" t="str">
            <v>社会福祉法人東加茂福祉会</v>
          </cell>
          <cell r="D254">
            <v>4442351</v>
          </cell>
          <cell r="E254" t="str">
            <v>愛知県豊田市岩神町仲田３８－５</v>
          </cell>
          <cell r="F254" t="str">
            <v>0565-61-2002</v>
          </cell>
          <cell r="G254" t="str">
            <v>理事長</v>
          </cell>
          <cell r="H254" t="str">
            <v>早川　富博</v>
          </cell>
          <cell r="I254" t="str">
            <v>介護老人福祉施設</v>
          </cell>
          <cell r="J254" t="str">
            <v>ﾄｸﾍﾞﾂﾖｳｺﾞﾛｳｼﾞﾝﾎｰﾑﾄﾓｴﾉｻﾄ</v>
          </cell>
          <cell r="K254" t="str">
            <v>特別養護老人ホーム巴の里</v>
          </cell>
          <cell r="L254">
            <v>4442351</v>
          </cell>
          <cell r="N254" t="str">
            <v>愛知県豊田市岩神町仲田３８－５</v>
          </cell>
          <cell r="O254" t="str">
            <v>現存</v>
          </cell>
          <cell r="P254" t="str">
            <v>一般</v>
          </cell>
          <cell r="Q254">
            <v>38067</v>
          </cell>
          <cell r="U254">
            <v>38443</v>
          </cell>
          <cell r="V254">
            <v>38447</v>
          </cell>
          <cell r="W254">
            <v>38067</v>
          </cell>
          <cell r="X254">
            <v>39234</v>
          </cell>
          <cell r="AC254">
            <v>20</v>
          </cell>
          <cell r="AD254" t="e">
            <v>#NAME?</v>
          </cell>
          <cell r="AF254" t="str">
            <v>ﾄｸﾍﾞﾂﾖｳｺﾞﾛｳｼﾞﾝﾎｰﾑﾄﾓｴﾉｻﾄ</v>
          </cell>
          <cell r="AG254" t="str">
            <v>特別養護老人ホーム巴の里</v>
          </cell>
          <cell r="AH254" t="str">
            <v>0565-61-2002</v>
          </cell>
          <cell r="AI254" t="str">
            <v>0565-62-2003</v>
          </cell>
          <cell r="AJ254">
            <v>39324</v>
          </cell>
        </row>
        <row r="255">
          <cell r="B255">
            <v>2362990026</v>
          </cell>
          <cell r="C255" t="str">
            <v>医療法人九友会</v>
          </cell>
          <cell r="D255">
            <v>4480846</v>
          </cell>
          <cell r="E255" t="str">
            <v>愛知県刈谷市寺横町5-78</v>
          </cell>
          <cell r="F255" t="str">
            <v>0566-21-3151</v>
          </cell>
          <cell r="G255" t="str">
            <v>理事長</v>
          </cell>
          <cell r="H255" t="str">
            <v>榊原　正典</v>
          </cell>
          <cell r="I255" t="str">
            <v>訪問看護</v>
          </cell>
          <cell r="J255" t="str">
            <v>ｲﾘｮｳﾎｳｼﾞﾝｷｭｳﾕｳｶｲｻｶｷﾊﾞﾗﾎｳﾓﾝｶﾝｺﾞｽﾃｰｼｮﾝ</v>
          </cell>
          <cell r="K255" t="str">
            <v>医療法人九友会さかきばら訪問看護ステーション</v>
          </cell>
          <cell r="L255">
            <v>4480846</v>
          </cell>
          <cell r="N255" t="str">
            <v>愛知県刈谷市寺横町５－７８</v>
          </cell>
          <cell r="O255" t="str">
            <v>現存</v>
          </cell>
          <cell r="P255" t="str">
            <v>一般</v>
          </cell>
          <cell r="Q255">
            <v>38077</v>
          </cell>
          <cell r="U255">
            <v>38077</v>
          </cell>
          <cell r="V255">
            <v>38071</v>
          </cell>
          <cell r="W255">
            <v>38077</v>
          </cell>
          <cell r="X255">
            <v>39234</v>
          </cell>
          <cell r="AC255">
            <v>20</v>
          </cell>
          <cell r="AD255" t="e">
            <v>#NAME?</v>
          </cell>
          <cell r="AF255" t="str">
            <v>ｲﾘｮｳﾎｳｼﾞﾝｷｭｳﾕｳｶｲｻｶｷﾊﾞﾗﾎｳﾓﾝｶﾝｺﾞｽﾃｰｼｮﾝ</v>
          </cell>
          <cell r="AG255" t="str">
            <v>医療法人九友会さかきばら訪問看護ステーション</v>
          </cell>
          <cell r="AH255" t="str">
            <v>0566-21-8049</v>
          </cell>
          <cell r="AI255" t="str">
            <v>0566-21-8049</v>
          </cell>
          <cell r="AJ255">
            <v>39324</v>
          </cell>
        </row>
        <row r="256">
          <cell r="B256">
            <v>2372800306</v>
          </cell>
          <cell r="C256" t="str">
            <v>有限会社ふじもと介護サービス</v>
          </cell>
          <cell r="D256">
            <v>4470855</v>
          </cell>
          <cell r="E256" t="str">
            <v>愛知県碧南市天王町１丁目４６番地</v>
          </cell>
          <cell r="F256" t="str">
            <v>0566-48-7754</v>
          </cell>
          <cell r="G256" t="str">
            <v>代表取締役</v>
          </cell>
          <cell r="H256" t="str">
            <v>藤本　均</v>
          </cell>
          <cell r="I256" t="str">
            <v>福祉用具貸与</v>
          </cell>
          <cell r="J256" t="str">
            <v>ﾌｼﾞﾓﾄｶｲｺﾞｻｰﾋﾞｽ</v>
          </cell>
          <cell r="K256" t="str">
            <v>ふじもと介護サービス</v>
          </cell>
          <cell r="L256">
            <v>4470855</v>
          </cell>
          <cell r="N256" t="str">
            <v>愛知県碧南市天王町１丁目４６番地</v>
          </cell>
          <cell r="O256" t="str">
            <v>現存</v>
          </cell>
          <cell r="P256" t="str">
            <v>一般</v>
          </cell>
          <cell r="Q256">
            <v>38077</v>
          </cell>
          <cell r="U256">
            <v>36778</v>
          </cell>
          <cell r="V256">
            <v>38071</v>
          </cell>
          <cell r="W256">
            <v>38077</v>
          </cell>
          <cell r="X256">
            <v>39417</v>
          </cell>
          <cell r="AC256">
            <v>20</v>
          </cell>
          <cell r="AD256" t="e">
            <v>#NAME?</v>
          </cell>
          <cell r="AF256" t="str">
            <v>ﾌｼﾞﾓﾄｶｲｺﾞｻｰﾋﾞｽ</v>
          </cell>
          <cell r="AG256" t="str">
            <v>ふじもと介護サービス</v>
          </cell>
          <cell r="AH256" t="str">
            <v>0566-48-7754</v>
          </cell>
          <cell r="AI256" t="str">
            <v>0566-48-7757</v>
          </cell>
          <cell r="AJ256">
            <v>39451</v>
          </cell>
        </row>
        <row r="257">
          <cell r="B257">
            <v>2372900593</v>
          </cell>
          <cell r="C257" t="str">
            <v>医療法人九友会</v>
          </cell>
          <cell r="D257">
            <v>4480846</v>
          </cell>
          <cell r="E257" t="str">
            <v>愛知県刈谷市寺横町5-78</v>
          </cell>
          <cell r="F257" t="str">
            <v>0566-21-3151</v>
          </cell>
          <cell r="G257" t="str">
            <v>理事長</v>
          </cell>
          <cell r="H257" t="str">
            <v>榊原　正典</v>
          </cell>
          <cell r="I257" t="str">
            <v>訪問介護</v>
          </cell>
          <cell r="J257" t="str">
            <v>ｲﾘｮｳﾎｳｼﾞﾝｷｭｳﾕｳｶｲｻｶｷﾊﾞﾗﾎｳﾓﾝｶｲｺﾞｽﾃｰｼｮﾝ</v>
          </cell>
          <cell r="K257" t="str">
            <v>医療法人九友会さかきばら訪問介護ステーション</v>
          </cell>
          <cell r="L257">
            <v>4480846</v>
          </cell>
          <cell r="N257" t="str">
            <v>愛知県刈谷市寺横町５－７８</v>
          </cell>
          <cell r="O257" t="str">
            <v>現存</v>
          </cell>
          <cell r="P257" t="str">
            <v>一般</v>
          </cell>
          <cell r="Q257">
            <v>38077</v>
          </cell>
          <cell r="U257">
            <v>38077</v>
          </cell>
          <cell r="V257">
            <v>38071</v>
          </cell>
          <cell r="W257">
            <v>38077</v>
          </cell>
          <cell r="X257">
            <v>39173</v>
          </cell>
          <cell r="AC257">
            <v>20</v>
          </cell>
          <cell r="AD257" t="e">
            <v>#NAME?</v>
          </cell>
          <cell r="AF257" t="str">
            <v>ｲﾘｮｳﾎｳｼﾞﾝｷｭｳﾕｳｶｲｻｶｷﾊﾞﾗﾎｳﾓﾝｶｲｺﾞｽﾃｰｼｮﾝ</v>
          </cell>
          <cell r="AG257" t="str">
            <v>医療法人九友会さかきばら訪問介護ステーション</v>
          </cell>
          <cell r="AH257" t="str">
            <v>0566-21-8049</v>
          </cell>
          <cell r="AI257" t="str">
            <v>0566-21-8049</v>
          </cell>
          <cell r="AJ257">
            <v>39199</v>
          </cell>
        </row>
        <row r="258">
          <cell r="B258">
            <v>2372900601</v>
          </cell>
          <cell r="C258" t="str">
            <v>医療法人九友会</v>
          </cell>
          <cell r="D258">
            <v>4480846</v>
          </cell>
          <cell r="E258" t="str">
            <v>愛知県刈谷市寺横町５－７８</v>
          </cell>
          <cell r="F258" t="str">
            <v>0566-21-3151</v>
          </cell>
          <cell r="G258" t="str">
            <v>理事長</v>
          </cell>
          <cell r="H258" t="str">
            <v>榊原　正典</v>
          </cell>
          <cell r="I258" t="str">
            <v>居宅介護支援</v>
          </cell>
          <cell r="J258" t="str">
            <v>ｲﾘｮｳﾎｳｼﾞﾝｷｭｳﾕｳｶｲｻｶｷﾊﾞﾗｷｮﾀｸｶｲｺﾞｼｴﾝｼﾞｷﾞｮｳｼｮ</v>
          </cell>
          <cell r="K258" t="str">
            <v>医療法人九友会さかきばら居宅介護支援事業所</v>
          </cell>
          <cell r="L258">
            <v>4480846</v>
          </cell>
          <cell r="N258" t="str">
            <v>愛知県刈谷市寺横町５－７８</v>
          </cell>
          <cell r="O258" t="str">
            <v>現存</v>
          </cell>
          <cell r="P258" t="str">
            <v>一般</v>
          </cell>
          <cell r="Q258">
            <v>38077</v>
          </cell>
          <cell r="U258">
            <v>38077</v>
          </cell>
          <cell r="V258">
            <v>38071</v>
          </cell>
          <cell r="W258">
            <v>38077</v>
          </cell>
          <cell r="X258">
            <v>39173</v>
          </cell>
          <cell r="AC258">
            <v>20</v>
          </cell>
          <cell r="AD258" t="e">
            <v>#NAME?</v>
          </cell>
          <cell r="AF258" t="str">
            <v>ｲﾘｮｳﾎｳｼﾞﾝｷｭｳﾕｳｶｲｻｶｷﾊﾞﾗｷｮﾀｸｶｲｺﾞｼｴﾝｼﾞｷﾞｮｳｼｮ</v>
          </cell>
          <cell r="AG258" t="str">
            <v>医療法人九友会さかきばら居宅介護支援事業所</v>
          </cell>
          <cell r="AH258" t="str">
            <v>0566-21-8049</v>
          </cell>
          <cell r="AI258" t="str">
            <v>0566-21-8049</v>
          </cell>
          <cell r="AJ258">
            <v>39189</v>
          </cell>
        </row>
        <row r="259">
          <cell r="B259">
            <v>2373001383</v>
          </cell>
          <cell r="C259" t="str">
            <v>社会福祉法人豊田みのり福祉会</v>
          </cell>
          <cell r="D259">
            <v>4730923</v>
          </cell>
          <cell r="E259" t="str">
            <v>愛知県豊田市中根町男松７９番地</v>
          </cell>
          <cell r="G259" t="str">
            <v>理事長</v>
          </cell>
          <cell r="H259" t="str">
            <v>岩月　壽</v>
          </cell>
          <cell r="I259" t="str">
            <v>介護老人福祉施設</v>
          </cell>
          <cell r="J259" t="str">
            <v>ﾄｸﾍﾞﾂﾖｳｺﾞﾛｳｼﾞﾝﾎｰﾑ ﾄﾖﾀﾐﾉﾘｴﾝ</v>
          </cell>
          <cell r="K259" t="str">
            <v>特別養護老人ホーム　豊田みのり園</v>
          </cell>
          <cell r="L259">
            <v>4730923</v>
          </cell>
          <cell r="N259" t="str">
            <v>愛知県豊田市中根町男松７９番地</v>
          </cell>
          <cell r="O259" t="str">
            <v>現存</v>
          </cell>
          <cell r="P259" t="str">
            <v>一般</v>
          </cell>
          <cell r="Q259">
            <v>38077</v>
          </cell>
          <cell r="U259">
            <v>38814</v>
          </cell>
          <cell r="V259">
            <v>39002</v>
          </cell>
          <cell r="W259">
            <v>38077</v>
          </cell>
          <cell r="X259">
            <v>38443</v>
          </cell>
          <cell r="AC259">
            <v>20</v>
          </cell>
          <cell r="AD259" t="e">
            <v>#NAME?</v>
          </cell>
          <cell r="AF259" t="str">
            <v>ﾄｸﾍﾞﾂﾖｳｺﾞﾛｳｼﾞﾝﾎｰﾑ ﾄﾖﾀﾐﾉﾘｴﾝ</v>
          </cell>
          <cell r="AG259" t="str">
            <v>特別養護老人ホーム　豊田みのり園</v>
          </cell>
          <cell r="AH259" t="str">
            <v>0565-51-0660</v>
          </cell>
          <cell r="AI259" t="str">
            <v>0565-53-5921</v>
          </cell>
          <cell r="AJ259">
            <v>38516</v>
          </cell>
        </row>
        <row r="260">
          <cell r="B260">
            <v>2373001391</v>
          </cell>
          <cell r="C260" t="str">
            <v>社会福祉法人豊田みのり福祉会</v>
          </cell>
          <cell r="D260">
            <v>4730923</v>
          </cell>
          <cell r="E260" t="str">
            <v>愛知県豊田市中根町男松７９番地</v>
          </cell>
          <cell r="G260" t="str">
            <v>理事長</v>
          </cell>
          <cell r="H260" t="str">
            <v>岩月　壽</v>
          </cell>
          <cell r="I260" t="str">
            <v>短期入所生活介護</v>
          </cell>
          <cell r="J260" t="str">
            <v>ﾐﾉﾘｴﾝｼｮｰﾄｽﾃｲｾﾝﾀｰ</v>
          </cell>
          <cell r="K260" t="str">
            <v>みのり園ショートステイセンター</v>
          </cell>
          <cell r="L260">
            <v>4730923</v>
          </cell>
          <cell r="N260" t="str">
            <v>愛知県豊田市中根町男松７９番地</v>
          </cell>
          <cell r="O260" t="str">
            <v>現存</v>
          </cell>
          <cell r="P260" t="str">
            <v>一般</v>
          </cell>
          <cell r="Q260">
            <v>38077</v>
          </cell>
          <cell r="U260">
            <v>38814</v>
          </cell>
          <cell r="V260">
            <v>39002</v>
          </cell>
          <cell r="W260">
            <v>38077</v>
          </cell>
          <cell r="X260">
            <v>38443</v>
          </cell>
          <cell r="AC260">
            <v>20</v>
          </cell>
          <cell r="AD260" t="e">
            <v>#NAME?</v>
          </cell>
          <cell r="AF260" t="str">
            <v>ﾐﾉﾘｴﾝｼｮｰﾄｽﾃｲｾﾝﾀｰ</v>
          </cell>
          <cell r="AG260" t="str">
            <v>みのり園ショートステイセンター</v>
          </cell>
          <cell r="AH260" t="str">
            <v>0565-51-0676</v>
          </cell>
          <cell r="AI260" t="str">
            <v>0565-51-0676</v>
          </cell>
          <cell r="AJ260">
            <v>38516</v>
          </cell>
        </row>
        <row r="261">
          <cell r="B261">
            <v>2373100771</v>
          </cell>
          <cell r="C261" t="str">
            <v>株式会社東海ケアグループ</v>
          </cell>
          <cell r="D261">
            <v>4450071</v>
          </cell>
          <cell r="E261" t="str">
            <v>愛知県西尾市熊味町中泡原６２番地１</v>
          </cell>
          <cell r="F261" t="str">
            <v>0563-57-8786</v>
          </cell>
          <cell r="G261" t="str">
            <v>代表取締役</v>
          </cell>
          <cell r="H261" t="str">
            <v>望月　和之</v>
          </cell>
          <cell r="I261" t="str">
            <v>福祉用具貸与</v>
          </cell>
          <cell r="J261" t="str">
            <v>ﾄｳｶｲｹｱｸﾞﾙｰﾌﾟ ﾘｹｱｶｲｺﾞｻｰﾋﾞｽ</v>
          </cell>
          <cell r="K261" t="str">
            <v>東海ケアグループ　リケア介護サービス</v>
          </cell>
          <cell r="L261">
            <v>4460025</v>
          </cell>
          <cell r="N261" t="str">
            <v>愛知県安城市古井町井ノ池４２－１３</v>
          </cell>
          <cell r="O261" t="str">
            <v>現存</v>
          </cell>
          <cell r="P261" t="str">
            <v>一般</v>
          </cell>
          <cell r="Q261">
            <v>38077</v>
          </cell>
          <cell r="U261">
            <v>38261</v>
          </cell>
          <cell r="V261">
            <v>38260</v>
          </cell>
          <cell r="W261">
            <v>38077</v>
          </cell>
          <cell r="X261">
            <v>39234</v>
          </cell>
          <cell r="AC261">
            <v>20</v>
          </cell>
          <cell r="AD261" t="e">
            <v>#NAME?</v>
          </cell>
          <cell r="AF261" t="str">
            <v>ﾄｳｶｲｹｱｸﾞﾙｰﾌﾟ ﾘｹｱｶｲｺﾞｻｰﾋﾞｽ</v>
          </cell>
          <cell r="AG261" t="str">
            <v>東海ケアグループ　リケア介護サービス</v>
          </cell>
          <cell r="AH261" t="str">
            <v>0566-73-5685</v>
          </cell>
          <cell r="AI261" t="str">
            <v>0566-73-5655</v>
          </cell>
          <cell r="AJ261">
            <v>39266</v>
          </cell>
        </row>
        <row r="262">
          <cell r="B262">
            <v>2373100789</v>
          </cell>
          <cell r="C262" t="str">
            <v>株式会社東海ケアグループ</v>
          </cell>
          <cell r="D262">
            <v>4450071</v>
          </cell>
          <cell r="E262" t="str">
            <v>愛知県西尾市熊味町中泡原６２番地１</v>
          </cell>
          <cell r="F262" t="str">
            <v>0563-57-8786</v>
          </cell>
          <cell r="G262" t="str">
            <v>代表取締役</v>
          </cell>
          <cell r="H262" t="str">
            <v>望月　和之</v>
          </cell>
          <cell r="I262" t="str">
            <v>居宅介護支援</v>
          </cell>
          <cell r="J262" t="str">
            <v>ﾄｳｶｲｹｱﾏﾈｼﾞﾒﾝﾄｾﾝﾀｰｱﾝｼﾞｮｳ</v>
          </cell>
          <cell r="K262" t="str">
            <v>東海ケアマネジメントセンター安城</v>
          </cell>
          <cell r="L262">
            <v>4460025</v>
          </cell>
          <cell r="N262" t="str">
            <v>愛知県安城市古井町井ノ池４２－１３</v>
          </cell>
          <cell r="O262" t="str">
            <v>現存</v>
          </cell>
          <cell r="P262" t="str">
            <v>一般</v>
          </cell>
          <cell r="Q262">
            <v>38077</v>
          </cell>
          <cell r="U262">
            <v>38261</v>
          </cell>
          <cell r="V262">
            <v>38260</v>
          </cell>
          <cell r="W262">
            <v>38077</v>
          </cell>
          <cell r="X262">
            <v>39264</v>
          </cell>
          <cell r="AC262">
            <v>20</v>
          </cell>
          <cell r="AD262" t="e">
            <v>#NAME?</v>
          </cell>
          <cell r="AF262" t="str">
            <v>ﾄｳｶｲｹｱﾏﾈｼﾞﾒﾝﾄｾﾝﾀｰｱﾝｼﾞｮｳ</v>
          </cell>
          <cell r="AG262" t="str">
            <v>東海ケアマネジメントセンター安城</v>
          </cell>
          <cell r="AH262" t="str">
            <v>0566-73-5656</v>
          </cell>
          <cell r="AI262" t="str">
            <v>0566-73-5655</v>
          </cell>
          <cell r="AJ262">
            <v>39288</v>
          </cell>
        </row>
        <row r="263">
          <cell r="B263">
            <v>2373100797</v>
          </cell>
          <cell r="C263" t="str">
            <v>株式会社東海ケアグループ</v>
          </cell>
          <cell r="D263">
            <v>4450071</v>
          </cell>
          <cell r="E263" t="str">
            <v>愛知県西尾市熊味町中泡原６２番地１</v>
          </cell>
          <cell r="F263" t="str">
            <v>0563-57-8786</v>
          </cell>
          <cell r="G263" t="str">
            <v>代表取締役</v>
          </cell>
          <cell r="H263" t="str">
            <v>望月　和之</v>
          </cell>
          <cell r="I263" t="str">
            <v>訪問介護</v>
          </cell>
          <cell r="J263" t="str">
            <v>ﾄｳｶｲｹｱｸﾞﾙｰﾌﾟﾘｹｱﾍﾙﾊﾟｰｽﾃｰｼｮﾝ</v>
          </cell>
          <cell r="K263" t="str">
            <v>東海ケアグループリケアヘルパーステーション</v>
          </cell>
          <cell r="L263">
            <v>4460025</v>
          </cell>
          <cell r="N263" t="str">
            <v>愛知県安城市古井町井ノ池４２－１３</v>
          </cell>
          <cell r="O263" t="str">
            <v>現存</v>
          </cell>
          <cell r="P263" t="str">
            <v>一般</v>
          </cell>
          <cell r="Q263">
            <v>38077</v>
          </cell>
          <cell r="U263">
            <v>38231</v>
          </cell>
          <cell r="V263">
            <v>38260</v>
          </cell>
          <cell r="W263">
            <v>38077</v>
          </cell>
          <cell r="X263">
            <v>39264</v>
          </cell>
          <cell r="AC263">
            <v>20</v>
          </cell>
          <cell r="AD263" t="e">
            <v>#NAME?</v>
          </cell>
          <cell r="AF263" t="str">
            <v>ﾄｳｶｲｹｱｸﾞﾙｰﾌﾟﾘｹｱﾍﾙﾊﾟｰｽﾃｰｼｮﾝ</v>
          </cell>
          <cell r="AG263" t="str">
            <v>東海ケアグループリケアヘルパーステーション</v>
          </cell>
          <cell r="AH263" t="str">
            <v>0566-73-5724</v>
          </cell>
          <cell r="AI263" t="str">
            <v>0566-73-5655</v>
          </cell>
          <cell r="AJ263">
            <v>39324</v>
          </cell>
        </row>
        <row r="264">
          <cell r="B264">
            <v>2373200464</v>
          </cell>
          <cell r="C264" t="str">
            <v>株式会社かど屋</v>
          </cell>
          <cell r="D264">
            <v>4450062</v>
          </cell>
          <cell r="E264" t="str">
            <v>愛知県西尾市丁田町五助９番地</v>
          </cell>
          <cell r="F264" t="str">
            <v>0563-56-2222</v>
          </cell>
          <cell r="G264" t="str">
            <v>代表取締役</v>
          </cell>
          <cell r="H264" t="str">
            <v>榎本 義明</v>
          </cell>
          <cell r="I264" t="str">
            <v>福祉用具貸与</v>
          </cell>
          <cell r="J264" t="str">
            <v>ｶｲｺﾞﾖｳﾋﾝﾉﾊﾝﾊﾞｲﾄﾚﾝﾀﾙ･ｱﾐｶﾄﾞﾔ</v>
          </cell>
          <cell r="K264" t="str">
            <v>介護用品の販売とレンタル・アミカドヤ</v>
          </cell>
          <cell r="L264">
            <v>4450062</v>
          </cell>
          <cell r="N264" t="str">
            <v>愛知県西尾市丁田町五助７番地</v>
          </cell>
          <cell r="O264" t="str">
            <v>現存</v>
          </cell>
          <cell r="P264" t="str">
            <v>一般</v>
          </cell>
          <cell r="Q264">
            <v>38077</v>
          </cell>
          <cell r="U264">
            <v>38077</v>
          </cell>
          <cell r="V264">
            <v>38071</v>
          </cell>
          <cell r="W264">
            <v>38077</v>
          </cell>
          <cell r="AC264">
            <v>20</v>
          </cell>
          <cell r="AD264" t="e">
            <v>#NAME?</v>
          </cell>
          <cell r="AF264" t="str">
            <v>ｶｲｺﾞﾖｳﾋﾝﾉﾊﾝﾊﾞｲﾄﾚﾝﾀﾙ･ｱﾐｶﾄﾞﾔ</v>
          </cell>
          <cell r="AG264" t="str">
            <v>介護用品の販売とレンタル・アミカドヤ</v>
          </cell>
          <cell r="AH264" t="str">
            <v>0563-54-7511</v>
          </cell>
          <cell r="AI264" t="str">
            <v>0563-54-0240</v>
          </cell>
          <cell r="AJ264">
            <v>38071</v>
          </cell>
        </row>
        <row r="265">
          <cell r="B265">
            <v>2374400428</v>
          </cell>
          <cell r="C265" t="str">
            <v>社会福祉法人知立福祉会</v>
          </cell>
          <cell r="D265">
            <v>4720011</v>
          </cell>
          <cell r="E265" t="str">
            <v>愛知県知立市昭和２－４－３</v>
          </cell>
          <cell r="F265" t="str">
            <v>0566-85-2525</v>
          </cell>
          <cell r="G265" t="str">
            <v>理事長</v>
          </cell>
          <cell r="H265" t="str">
            <v>溝上　和子</v>
          </cell>
          <cell r="I265" t="str">
            <v>訪問介護</v>
          </cell>
          <cell r="J265" t="str">
            <v>ﾛｳｼﾞﾝｷｮﾀｸｶｲｺﾞﾄｳｼﾞｷﾞｮｳﾎﾎｴﾐﾉｻﾄ</v>
          </cell>
          <cell r="K265" t="str">
            <v>老人居宅介護等事業ほほえみの里</v>
          </cell>
          <cell r="L265">
            <v>4720011</v>
          </cell>
          <cell r="N265" t="str">
            <v>愛知県知立市昭和２－４－３</v>
          </cell>
          <cell r="O265" t="str">
            <v>現存</v>
          </cell>
          <cell r="P265" t="str">
            <v>一般</v>
          </cell>
          <cell r="Q265">
            <v>38077</v>
          </cell>
          <cell r="U265">
            <v>38078</v>
          </cell>
          <cell r="V265">
            <v>39020</v>
          </cell>
          <cell r="W265">
            <v>38077</v>
          </cell>
          <cell r="X265">
            <v>39234</v>
          </cell>
          <cell r="AC265">
            <v>20</v>
          </cell>
          <cell r="AD265" t="e">
            <v>#NAME?</v>
          </cell>
          <cell r="AF265" t="str">
            <v>ﾛｳｼﾞﾝｷｮﾀｸｶｲｺﾞﾄｳｼﾞｷﾞｮｳﾎﾎｴﾐﾉｻﾄ</v>
          </cell>
          <cell r="AG265" t="str">
            <v>老人居宅介護等事業ほほえみの里</v>
          </cell>
          <cell r="AH265" t="str">
            <v>0566-85-2525</v>
          </cell>
          <cell r="AI265" t="str">
            <v>0566-85-2537</v>
          </cell>
          <cell r="AJ265">
            <v>39290</v>
          </cell>
        </row>
        <row r="266">
          <cell r="B266">
            <v>2374600159</v>
          </cell>
          <cell r="C266" t="str">
            <v>医療法人碧会</v>
          </cell>
          <cell r="D266">
            <v>4441385</v>
          </cell>
          <cell r="E266" t="str">
            <v>愛知県高浜市論地町３－６－１６</v>
          </cell>
          <cell r="F266" t="str">
            <v>0566-53-7777</v>
          </cell>
          <cell r="G266" t="str">
            <v>理事長</v>
          </cell>
          <cell r="H266" t="str">
            <v>石川  征雄</v>
          </cell>
          <cell r="I266" t="str">
            <v>居宅介護支援</v>
          </cell>
          <cell r="J266" t="str">
            <v>ｺﾓﾚﾋﾞｼｴﾝｾﾝﾀｰ</v>
          </cell>
          <cell r="K266" t="str">
            <v>こもれび支援センター</v>
          </cell>
          <cell r="L266">
            <v>4441314</v>
          </cell>
          <cell r="N266" t="str">
            <v>愛知県高浜市論地町３－６－１６</v>
          </cell>
          <cell r="O266" t="str">
            <v>現存</v>
          </cell>
          <cell r="P266" t="str">
            <v>一般</v>
          </cell>
          <cell r="Q266">
            <v>38077</v>
          </cell>
          <cell r="U266">
            <v>38808</v>
          </cell>
          <cell r="V266">
            <v>38868</v>
          </cell>
          <cell r="W266">
            <v>38077</v>
          </cell>
          <cell r="X266">
            <v>39479</v>
          </cell>
          <cell r="AC266">
            <v>20</v>
          </cell>
          <cell r="AD266" t="e">
            <v>#NAME?</v>
          </cell>
          <cell r="AF266" t="str">
            <v>ｺﾓﾚﾋﾞｼｴﾝｾﾝﾀｰ</v>
          </cell>
          <cell r="AG266" t="str">
            <v>こもれび支援センター</v>
          </cell>
          <cell r="AH266" t="str">
            <v>0566-54-5339</v>
          </cell>
          <cell r="AI266" t="str">
            <v>0566-53-7776</v>
          </cell>
          <cell r="AJ266">
            <v>39493</v>
          </cell>
        </row>
        <row r="267">
          <cell r="B267">
            <v>2374600167</v>
          </cell>
          <cell r="C267" t="str">
            <v>アサヒサンクリーン株式会社</v>
          </cell>
          <cell r="D267">
            <v>1140034</v>
          </cell>
          <cell r="E267" t="str">
            <v>東京都北区上十条一丁目２番１５号</v>
          </cell>
          <cell r="F267" t="str">
            <v>03-3909-1231</v>
          </cell>
          <cell r="G267" t="str">
            <v>代表取締役</v>
          </cell>
          <cell r="H267" t="str">
            <v>古川　浩</v>
          </cell>
          <cell r="I267" t="str">
            <v>特定施設入居者生活介護</v>
          </cell>
          <cell r="J267" t="str">
            <v>ｱｻﾋｻﾝｸﾘｰﾝﾀｶﾊﾏｹｱﾊｳｽ</v>
          </cell>
          <cell r="K267" t="str">
            <v>アサヒサンクリーン高浜ケアハウス</v>
          </cell>
          <cell r="L267">
            <v>4441332</v>
          </cell>
          <cell r="N267" t="str">
            <v>愛知県高浜市湯山町５－７－５</v>
          </cell>
          <cell r="O267" t="str">
            <v>現存</v>
          </cell>
          <cell r="P267" t="str">
            <v>一般</v>
          </cell>
          <cell r="Q267">
            <v>38077</v>
          </cell>
          <cell r="U267">
            <v>39294</v>
          </cell>
          <cell r="V267">
            <v>39294</v>
          </cell>
          <cell r="W267">
            <v>38077</v>
          </cell>
          <cell r="X267">
            <v>39234</v>
          </cell>
          <cell r="AC267">
            <v>20</v>
          </cell>
          <cell r="AD267" t="e">
            <v>#NAME?</v>
          </cell>
          <cell r="AF267" t="str">
            <v>ｱｻﾋｻﾝｸﾘｰﾝﾀｶﾊﾏｹｱﾊｳｽ</v>
          </cell>
          <cell r="AG267" t="str">
            <v>アサヒサンクリーン高浜ケアハウス</v>
          </cell>
          <cell r="AH267" t="str">
            <v>0566-54-5011</v>
          </cell>
          <cell r="AI267" t="str">
            <v>0566-54-5012</v>
          </cell>
          <cell r="AJ267">
            <v>39324</v>
          </cell>
        </row>
        <row r="268">
          <cell r="B268">
            <v>2376100216</v>
          </cell>
          <cell r="C268" t="str">
            <v>在宅介護サービスゆう有限会社</v>
          </cell>
          <cell r="D268">
            <v>4710037</v>
          </cell>
          <cell r="E268" t="str">
            <v>愛知県豊田市三軒町１－３２－４</v>
          </cell>
          <cell r="F268" t="str">
            <v>0565-34-0043</v>
          </cell>
          <cell r="G268" t="str">
            <v>代表取締役</v>
          </cell>
          <cell r="H268" t="str">
            <v>大山　敦</v>
          </cell>
          <cell r="I268" t="str">
            <v>居宅介護支援</v>
          </cell>
          <cell r="J268" t="str">
            <v>ｹｱﾌﾟﾗﾝｾﾝﾀｰﾕｳ</v>
          </cell>
          <cell r="K268" t="str">
            <v>ケアプランセンターゆう</v>
          </cell>
          <cell r="L268">
            <v>4700441</v>
          </cell>
          <cell r="N268" t="str">
            <v>愛知県豊田市深見町常楽３８０－１</v>
          </cell>
          <cell r="O268" t="str">
            <v>現存</v>
          </cell>
          <cell r="P268" t="str">
            <v>一般</v>
          </cell>
          <cell r="Q268">
            <v>38077</v>
          </cell>
          <cell r="U268">
            <v>38443</v>
          </cell>
          <cell r="V268">
            <v>38447</v>
          </cell>
          <cell r="W268">
            <v>38077</v>
          </cell>
          <cell r="X268">
            <v>39326</v>
          </cell>
          <cell r="AC268">
            <v>20</v>
          </cell>
          <cell r="AD268" t="e">
            <v>#NAME?</v>
          </cell>
          <cell r="AF268" t="str">
            <v>ｹｱﾌﾟﾗﾝｾﾝﾀｰﾕｳ</v>
          </cell>
          <cell r="AG268" t="str">
            <v>ケアプランセンターゆう</v>
          </cell>
          <cell r="AH268" t="str">
            <v>0565-76-3615</v>
          </cell>
          <cell r="AI268" t="str">
            <v>0565-76-3615</v>
          </cell>
          <cell r="AJ268">
            <v>39353</v>
          </cell>
        </row>
        <row r="269">
          <cell r="B269">
            <v>2376200214</v>
          </cell>
          <cell r="C269" t="str">
            <v>社会福祉法人東加茂福祉会</v>
          </cell>
          <cell r="D269">
            <v>4442351</v>
          </cell>
          <cell r="E269" t="str">
            <v>愛知県豊田市岩神町仲田３８－５</v>
          </cell>
          <cell r="F269" t="str">
            <v>0565-61-2002</v>
          </cell>
          <cell r="G269" t="str">
            <v>理事長</v>
          </cell>
          <cell r="H269" t="str">
            <v>早川 富博</v>
          </cell>
          <cell r="I269" t="str">
            <v>短期入所生活介護</v>
          </cell>
          <cell r="J269" t="str">
            <v>ﾛｳｼﾞﾝﾀﾝｷﾆｭｳｼｮｼﾞｷﾞｮｳﾄﾓｴﾉｻﾄ</v>
          </cell>
          <cell r="K269" t="str">
            <v>老人短期入所事業巴の里</v>
          </cell>
          <cell r="L269">
            <v>4442351</v>
          </cell>
          <cell r="N269" t="str">
            <v>愛知県豊田市岩神町仲田３８－５</v>
          </cell>
          <cell r="O269" t="str">
            <v>現存</v>
          </cell>
          <cell r="P269" t="str">
            <v>一般</v>
          </cell>
          <cell r="Q269">
            <v>38077</v>
          </cell>
          <cell r="U269">
            <v>38443</v>
          </cell>
          <cell r="V269">
            <v>38447</v>
          </cell>
          <cell r="W269">
            <v>38077</v>
          </cell>
          <cell r="X269">
            <v>39234</v>
          </cell>
          <cell r="AC269">
            <v>20</v>
          </cell>
          <cell r="AD269" t="e">
            <v>#NAME?</v>
          </cell>
          <cell r="AF269" t="str">
            <v>ﾛｳｼﾞﾝﾀﾝｷﾆｭｳｼｮｼﾞｷﾞｮｳﾄﾓｴﾉｻﾄ</v>
          </cell>
          <cell r="AG269" t="str">
            <v>老人短期入所事業巴の里</v>
          </cell>
          <cell r="AH269" t="str">
            <v>0565-61-2002</v>
          </cell>
          <cell r="AI269" t="str">
            <v>0565-62-2003</v>
          </cell>
          <cell r="AJ269">
            <v>39324</v>
          </cell>
        </row>
        <row r="270">
          <cell r="B270">
            <v>2376200222</v>
          </cell>
          <cell r="C270" t="str">
            <v>社会福祉法人東加茂福祉会</v>
          </cell>
          <cell r="D270">
            <v>4442351</v>
          </cell>
          <cell r="E270" t="str">
            <v>愛知県豊田市岩神町仲田３８－５</v>
          </cell>
          <cell r="F270" t="str">
            <v>0565-61-2002</v>
          </cell>
          <cell r="G270" t="str">
            <v>理事長</v>
          </cell>
          <cell r="H270" t="str">
            <v>早川 富博</v>
          </cell>
          <cell r="I270" t="str">
            <v>通所介護</v>
          </cell>
          <cell r="J270" t="str">
            <v>ﾃﾞｲｻｰﾋﾞｽｾﾝﾀｰﾄﾓｴﾉｻﾄ</v>
          </cell>
          <cell r="K270" t="str">
            <v>デイサービスセンター巴の里</v>
          </cell>
          <cell r="L270">
            <v>4442351</v>
          </cell>
          <cell r="N270" t="str">
            <v>愛知県豊田市岩神町仲田３８－５</v>
          </cell>
          <cell r="O270" t="str">
            <v>現存</v>
          </cell>
          <cell r="P270" t="str">
            <v>一般</v>
          </cell>
          <cell r="Q270">
            <v>38077</v>
          </cell>
          <cell r="U270">
            <v>38443</v>
          </cell>
          <cell r="V270">
            <v>38447</v>
          </cell>
          <cell r="W270">
            <v>38077</v>
          </cell>
          <cell r="X270">
            <v>39234</v>
          </cell>
          <cell r="AC270">
            <v>20</v>
          </cell>
          <cell r="AD270" t="e">
            <v>#NAME?</v>
          </cell>
          <cell r="AF270" t="str">
            <v>ﾃﾞｲｻｰﾋﾞｽｾﾝﾀｰﾄﾓｴﾉｻﾄ</v>
          </cell>
          <cell r="AG270" t="str">
            <v>デイサービスセンター巴の里</v>
          </cell>
          <cell r="AH270" t="str">
            <v>0565-61-2002</v>
          </cell>
          <cell r="AI270" t="str">
            <v>0565-61-2003</v>
          </cell>
          <cell r="AJ270">
            <v>39324</v>
          </cell>
        </row>
        <row r="271">
          <cell r="B271">
            <v>2372101697</v>
          </cell>
          <cell r="C271" t="str">
            <v>株式会社ウェルライフ</v>
          </cell>
          <cell r="D271">
            <v>4440841</v>
          </cell>
          <cell r="E271" t="str">
            <v>愛知県岡崎市戸崎町藤狭１番地９</v>
          </cell>
          <cell r="F271" t="str">
            <v>0564-72-2285</v>
          </cell>
          <cell r="G271" t="str">
            <v>代表取締役</v>
          </cell>
          <cell r="H271" t="str">
            <v>牧 久</v>
          </cell>
          <cell r="I271" t="str">
            <v>訪問介護</v>
          </cell>
          <cell r="J271" t="str">
            <v>ｶｲﾝﾄﾞ</v>
          </cell>
          <cell r="K271" t="str">
            <v>カインド</v>
          </cell>
          <cell r="L271">
            <v>4440840</v>
          </cell>
          <cell r="N271" t="str">
            <v>愛知県岡崎市戸崎町字越舞２１番地３</v>
          </cell>
          <cell r="O271" t="str">
            <v>現存</v>
          </cell>
          <cell r="P271" t="str">
            <v>一般</v>
          </cell>
          <cell r="Q271">
            <v>38092</v>
          </cell>
          <cell r="U271">
            <v>39203</v>
          </cell>
          <cell r="V271">
            <v>39188</v>
          </cell>
          <cell r="W271">
            <v>38092</v>
          </cell>
          <cell r="X271">
            <v>39326</v>
          </cell>
          <cell r="AC271">
            <v>21</v>
          </cell>
          <cell r="AD271" t="e">
            <v>#NAME?</v>
          </cell>
          <cell r="AF271" t="str">
            <v>ｶｲﾝﾄﾞ</v>
          </cell>
          <cell r="AG271" t="str">
            <v>カインド</v>
          </cell>
          <cell r="AH271" t="str">
            <v>0564-72-2285</v>
          </cell>
          <cell r="AI271" t="str">
            <v>0564-72-2274</v>
          </cell>
          <cell r="AJ271">
            <v>39386</v>
          </cell>
        </row>
        <row r="272">
          <cell r="B272">
            <v>2373100805</v>
          </cell>
          <cell r="C272" t="str">
            <v>株式会社碧介護サービス</v>
          </cell>
          <cell r="D272">
            <v>4460011</v>
          </cell>
          <cell r="E272" t="str">
            <v>愛知県安城市北山崎町北浦１７番地１</v>
          </cell>
          <cell r="F272" t="str">
            <v>0566-41-2100</v>
          </cell>
          <cell r="G272" t="str">
            <v>代表取締役</v>
          </cell>
          <cell r="H272" t="str">
            <v>稲垣　清</v>
          </cell>
          <cell r="I272" t="str">
            <v>居宅介護支援</v>
          </cell>
          <cell r="J272" t="str">
            <v>ﾐﾄﾞﾘｷｮﾀｸｶｲｺﾞｼｴﾝｼﾞｷﾞｮｳｼｮ</v>
          </cell>
          <cell r="K272" t="str">
            <v>みどり居宅介護支援事業所</v>
          </cell>
          <cell r="L272">
            <v>4460011</v>
          </cell>
          <cell r="N272" t="str">
            <v>愛知県安城市北山崎町北浦１７番地１</v>
          </cell>
          <cell r="O272" t="str">
            <v>現存</v>
          </cell>
          <cell r="P272" t="str">
            <v>一般</v>
          </cell>
          <cell r="Q272">
            <v>38092</v>
          </cell>
          <cell r="U272">
            <v>39051</v>
          </cell>
          <cell r="V272">
            <v>39079</v>
          </cell>
          <cell r="W272">
            <v>38092</v>
          </cell>
          <cell r="X272">
            <v>39173</v>
          </cell>
          <cell r="AC272">
            <v>21</v>
          </cell>
          <cell r="AD272" t="e">
            <v>#NAME?</v>
          </cell>
          <cell r="AF272" t="str">
            <v>ﾐﾄﾞﾘｷｮﾀｸｶｲｺﾞｼｴﾝｼﾞｷﾞｮｳｼｮ</v>
          </cell>
          <cell r="AG272" t="str">
            <v>みどり居宅介護支援事業所</v>
          </cell>
          <cell r="AH272" t="str">
            <v>0566-71-2100</v>
          </cell>
          <cell r="AI272" t="str">
            <v>0566-71-2101</v>
          </cell>
          <cell r="AJ272">
            <v>39162</v>
          </cell>
        </row>
        <row r="273">
          <cell r="B273">
            <v>2373100813</v>
          </cell>
          <cell r="C273" t="str">
            <v>株式会社いずみインテリア</v>
          </cell>
          <cell r="D273">
            <v>4441214</v>
          </cell>
          <cell r="E273" t="str">
            <v>愛知県安城市榎前町中隠５２番地</v>
          </cell>
          <cell r="F273" t="str">
            <v>0566-92-1128</v>
          </cell>
          <cell r="G273" t="str">
            <v>代表取締役</v>
          </cell>
          <cell r="H273" t="str">
            <v>沓名 賢二</v>
          </cell>
          <cell r="I273" t="str">
            <v>訪問介護</v>
          </cell>
          <cell r="J273" t="str">
            <v>ﾍﾙﾊﾟｰｾﾝﾀｰｲｽﾞﾐ</v>
          </cell>
          <cell r="K273" t="str">
            <v>ヘルパーセンターいずみ</v>
          </cell>
          <cell r="L273">
            <v>4441214</v>
          </cell>
          <cell r="N273" t="str">
            <v>愛知県安城市榎前町中隠５２番地</v>
          </cell>
          <cell r="O273" t="str">
            <v>現存</v>
          </cell>
          <cell r="P273" t="str">
            <v>一般</v>
          </cell>
          <cell r="Q273">
            <v>38092</v>
          </cell>
          <cell r="U273">
            <v>38092</v>
          </cell>
          <cell r="V273">
            <v>38089</v>
          </cell>
          <cell r="W273">
            <v>38092</v>
          </cell>
          <cell r="X273">
            <v>38961</v>
          </cell>
          <cell r="AC273">
            <v>21</v>
          </cell>
          <cell r="AD273" t="e">
            <v>#NAME?</v>
          </cell>
          <cell r="AF273" t="str">
            <v>ﾍﾙﾊﾟｰｾﾝﾀｰｲｽﾞﾐ</v>
          </cell>
          <cell r="AG273" t="str">
            <v>ヘルパーセンターいずみ</v>
          </cell>
          <cell r="AH273" t="str">
            <v>0566-92-1533</v>
          </cell>
          <cell r="AI273" t="str">
            <v>0566-92-1533</v>
          </cell>
          <cell r="AJ273">
            <v>39052</v>
          </cell>
        </row>
        <row r="274">
          <cell r="B274">
            <v>2373100821</v>
          </cell>
          <cell r="C274" t="str">
            <v>コスモ建設株式会社</v>
          </cell>
          <cell r="D274">
            <v>4460001</v>
          </cell>
          <cell r="E274" t="str">
            <v>愛知県安城市里町野池田１１番地</v>
          </cell>
          <cell r="F274" t="str">
            <v>0566-98-7209</v>
          </cell>
          <cell r="G274" t="str">
            <v>代表取締役</v>
          </cell>
          <cell r="H274" t="str">
            <v>近藤 忠敏</v>
          </cell>
          <cell r="I274" t="str">
            <v>福祉用具貸与</v>
          </cell>
          <cell r="J274" t="str">
            <v>ﾗｲﾌﾊﾟｰﾄﾅｰｱﾝｽﾞﾌｸｼﾖｳｸﾞﾀｲﾖｼﾞｷﾞｮｳｼｮ</v>
          </cell>
          <cell r="K274" t="str">
            <v>ライフパートナー杏福祉用具貸与事業所</v>
          </cell>
          <cell r="L274">
            <v>4460015</v>
          </cell>
          <cell r="N274" t="str">
            <v>愛知県安城市高木町半崎２８－３</v>
          </cell>
          <cell r="O274" t="str">
            <v>現存</v>
          </cell>
          <cell r="P274" t="str">
            <v>一般</v>
          </cell>
          <cell r="Q274">
            <v>38092</v>
          </cell>
          <cell r="U274">
            <v>38092</v>
          </cell>
          <cell r="V274">
            <v>38089</v>
          </cell>
          <cell r="W274">
            <v>38092</v>
          </cell>
          <cell r="X274">
            <v>39022</v>
          </cell>
          <cell r="AC274">
            <v>21</v>
          </cell>
          <cell r="AD274" t="e">
            <v>#NAME?</v>
          </cell>
          <cell r="AF274" t="str">
            <v>ﾗｲﾌﾊﾟｰﾄﾅｰｱﾝｽﾞﾌｸｼﾖｳｸﾞﾀｲﾖｼﾞｷﾞｮｳｼｮ</v>
          </cell>
          <cell r="AG274" t="str">
            <v>ライフパートナー杏福祉用具貸与事業所</v>
          </cell>
          <cell r="AH274" t="str">
            <v>0566-71-0555</v>
          </cell>
          <cell r="AI274" t="str">
            <v>0566-71-0168</v>
          </cell>
          <cell r="AJ274">
            <v>39079</v>
          </cell>
        </row>
        <row r="275">
          <cell r="B275">
            <v>2376100224</v>
          </cell>
          <cell r="C275" t="str">
            <v>在宅介護サービスゆう有限会社</v>
          </cell>
          <cell r="D275">
            <v>4710037</v>
          </cell>
          <cell r="E275" t="str">
            <v>愛知県豊田市三軒町１丁目３２番地４</v>
          </cell>
          <cell r="F275" t="str">
            <v>0565-34-0043</v>
          </cell>
          <cell r="G275" t="str">
            <v>代表取締役</v>
          </cell>
          <cell r="H275" t="str">
            <v>大山 敦</v>
          </cell>
          <cell r="I275" t="str">
            <v>訪問介護</v>
          </cell>
          <cell r="J275" t="str">
            <v>ﾍﾙﾊﾟｰｽﾃｰｼｮﾝﾕｳ</v>
          </cell>
          <cell r="K275" t="str">
            <v>ヘルパーステーションゆう</v>
          </cell>
          <cell r="L275">
            <v>4700441</v>
          </cell>
          <cell r="N275" t="str">
            <v>愛知県豊田市深見町字常楽３８０番１</v>
          </cell>
          <cell r="O275" t="str">
            <v>現存</v>
          </cell>
          <cell r="P275" t="str">
            <v>一般</v>
          </cell>
          <cell r="Q275">
            <v>38092</v>
          </cell>
          <cell r="U275">
            <v>38443</v>
          </cell>
          <cell r="V275">
            <v>38447</v>
          </cell>
          <cell r="W275">
            <v>38092</v>
          </cell>
          <cell r="X275">
            <v>39326</v>
          </cell>
          <cell r="AC275">
            <v>21</v>
          </cell>
          <cell r="AD275" t="e">
            <v>#NAME?</v>
          </cell>
          <cell r="AF275" t="str">
            <v>ﾍﾙﾊﾟｰｽﾃｰｼｮﾝﾕｳ</v>
          </cell>
          <cell r="AG275" t="str">
            <v>ヘルパーステーションゆう</v>
          </cell>
          <cell r="AH275" t="str">
            <v>0565-76-3615</v>
          </cell>
          <cell r="AI275" t="str">
            <v>0565-76-3615</v>
          </cell>
          <cell r="AJ275">
            <v>39353</v>
          </cell>
        </row>
        <row r="276">
          <cell r="B276">
            <v>2373100847</v>
          </cell>
          <cell r="C276" t="str">
            <v>特定非営利活動法人西三河在宅介護センター安城</v>
          </cell>
          <cell r="D276">
            <v>4460025</v>
          </cell>
          <cell r="E276" t="str">
            <v>愛知県安城市古井町揚り登１９番地１</v>
          </cell>
          <cell r="F276" t="str">
            <v>0566-71-3551</v>
          </cell>
          <cell r="G276" t="str">
            <v>理事長</v>
          </cell>
          <cell r="H276" t="str">
            <v>小林　保</v>
          </cell>
          <cell r="I276" t="str">
            <v>居宅介護支援</v>
          </cell>
          <cell r="J276" t="str">
            <v>ﾆｼﾐｶﾜｻﾞｲﾀｸｶｲｺﾞｾﾝﾀｰｱﾝｼﾞｮｳ</v>
          </cell>
          <cell r="K276" t="str">
            <v>西三河在宅介護センター安城</v>
          </cell>
          <cell r="L276">
            <v>4460025</v>
          </cell>
          <cell r="N276" t="str">
            <v>愛知県安城市古井町揚り登１９番地１</v>
          </cell>
          <cell r="O276" t="str">
            <v>現存</v>
          </cell>
          <cell r="P276" t="str">
            <v>一般</v>
          </cell>
          <cell r="Q276">
            <v>38107</v>
          </cell>
          <cell r="U276">
            <v>39203</v>
          </cell>
          <cell r="V276">
            <v>39261</v>
          </cell>
          <cell r="W276">
            <v>38107</v>
          </cell>
          <cell r="X276">
            <v>39417</v>
          </cell>
          <cell r="AC276">
            <v>21</v>
          </cell>
          <cell r="AD276" t="e">
            <v>#NAME?</v>
          </cell>
          <cell r="AF276" t="str">
            <v>ﾆｼﾐｶﾜｻﾞｲﾀｸｶｲｺﾞｾﾝﾀｰｱﾝｼﾞｮｳ</v>
          </cell>
          <cell r="AG276" t="str">
            <v>西三河在宅介護センター安城</v>
          </cell>
          <cell r="AH276" t="str">
            <v>0566-71-3551</v>
          </cell>
          <cell r="AI276" t="str">
            <v>0566-71-3552</v>
          </cell>
          <cell r="AJ276">
            <v>39451</v>
          </cell>
        </row>
        <row r="277">
          <cell r="B277">
            <v>2373100847</v>
          </cell>
          <cell r="C277" t="str">
            <v>特定非営利活動法人西三河在宅介護センター安城</v>
          </cell>
          <cell r="D277">
            <v>4460025</v>
          </cell>
          <cell r="E277" t="str">
            <v>愛知県安城市古井町揚り登１９番地１</v>
          </cell>
          <cell r="F277" t="str">
            <v>0566-71-3551</v>
          </cell>
          <cell r="G277" t="str">
            <v>理事長</v>
          </cell>
          <cell r="H277" t="str">
            <v>小林　保</v>
          </cell>
          <cell r="I277" t="str">
            <v>通所介護</v>
          </cell>
          <cell r="J277" t="str">
            <v>ﾆｼﾐｶﾜｻﾞｲﾀｸｶｲｺﾞｾﾝﾀｰｱﾝｼﾞｮｳ</v>
          </cell>
          <cell r="K277" t="str">
            <v>西三河在宅介護センター安城</v>
          </cell>
          <cell r="L277">
            <v>4460025</v>
          </cell>
          <cell r="N277" t="str">
            <v>愛知県安城市古井町揚り登１９番地１</v>
          </cell>
          <cell r="O277" t="str">
            <v>現存</v>
          </cell>
          <cell r="P277" t="str">
            <v>一般</v>
          </cell>
          <cell r="Q277">
            <v>38107</v>
          </cell>
          <cell r="U277">
            <v>39203</v>
          </cell>
          <cell r="V277">
            <v>39261</v>
          </cell>
          <cell r="W277">
            <v>38107</v>
          </cell>
          <cell r="X277">
            <v>39448</v>
          </cell>
          <cell r="AC277">
            <v>21</v>
          </cell>
          <cell r="AD277" t="e">
            <v>#NAME?</v>
          </cell>
          <cell r="AF277" t="str">
            <v>ﾆｼﾐｶﾜｻﾞｲﾀｸｶｲｺﾞｾﾝﾀｰｱﾝｼﾞｮｳ</v>
          </cell>
          <cell r="AG277" t="str">
            <v>西三河在宅介護センター安城</v>
          </cell>
          <cell r="AH277" t="str">
            <v>0566-71-3559</v>
          </cell>
          <cell r="AI277" t="str">
            <v>0566-71-3552</v>
          </cell>
          <cell r="AJ277">
            <v>39479</v>
          </cell>
        </row>
        <row r="278">
          <cell r="B278">
            <v>2373100847</v>
          </cell>
          <cell r="C278" t="str">
            <v>特定非営利活動法人西三河在宅介護センター安城</v>
          </cell>
          <cell r="D278">
            <v>4460025</v>
          </cell>
          <cell r="E278" t="str">
            <v>愛知県安城市古井町揚り登１９番地１</v>
          </cell>
          <cell r="F278" t="str">
            <v>0566-71-3551</v>
          </cell>
          <cell r="G278" t="str">
            <v>理事長</v>
          </cell>
          <cell r="H278" t="str">
            <v>小林　保</v>
          </cell>
          <cell r="I278" t="str">
            <v>訪問介護</v>
          </cell>
          <cell r="J278" t="str">
            <v>ﾆｼﾐｶﾜｻﾞｲﾀｸｶｲｺﾞｾﾝﾀｰｱﾝｼﾞｮｳ</v>
          </cell>
          <cell r="K278" t="str">
            <v>西三河在宅介護センター安城</v>
          </cell>
          <cell r="L278">
            <v>4460025</v>
          </cell>
          <cell r="N278" t="str">
            <v>愛知県安城市古井町揚り登１９番地１</v>
          </cell>
          <cell r="O278" t="str">
            <v>現存</v>
          </cell>
          <cell r="P278" t="str">
            <v>一般</v>
          </cell>
          <cell r="Q278">
            <v>38107</v>
          </cell>
          <cell r="U278">
            <v>39203</v>
          </cell>
          <cell r="V278">
            <v>39261</v>
          </cell>
          <cell r="W278">
            <v>38107</v>
          </cell>
          <cell r="X278">
            <v>39482</v>
          </cell>
          <cell r="AC278">
            <v>21</v>
          </cell>
          <cell r="AD278" t="e">
            <v>#NAME?</v>
          </cell>
          <cell r="AF278" t="str">
            <v>ﾆｼﾐｶﾜｻﾞｲﾀｸｶｲｺﾞｾﾝﾀｰｱﾝｼﾞｮｳ</v>
          </cell>
          <cell r="AG278" t="str">
            <v>西三河在宅介護センター安城</v>
          </cell>
          <cell r="AH278" t="str">
            <v>0566-71-3558</v>
          </cell>
          <cell r="AI278" t="str">
            <v>0566-71-3552</v>
          </cell>
          <cell r="AJ278">
            <v>39506</v>
          </cell>
        </row>
        <row r="279">
          <cell r="B279">
            <v>2373200480</v>
          </cell>
          <cell r="C279" t="str">
            <v>株式会社すまいる</v>
          </cell>
          <cell r="D279">
            <v>4450845</v>
          </cell>
          <cell r="E279" t="str">
            <v>愛知県西尾市鶴舞町７０番地１０</v>
          </cell>
          <cell r="F279" t="str">
            <v>0563-56-3493</v>
          </cell>
          <cell r="G279" t="str">
            <v>代表取締役</v>
          </cell>
          <cell r="H279" t="str">
            <v>中島 美保</v>
          </cell>
          <cell r="I279" t="str">
            <v>訪問介護</v>
          </cell>
          <cell r="J279" t="str">
            <v>ﾍﾙﾊﾟｰｽﾃｰｼｮﾝｽﾏｲﾙ</v>
          </cell>
          <cell r="K279" t="str">
            <v>ヘルパーステーションすまいる</v>
          </cell>
          <cell r="L279">
            <v>4450870</v>
          </cell>
          <cell r="N279" t="str">
            <v>愛知県西尾市永吉3丁目110番地</v>
          </cell>
          <cell r="O279" t="str">
            <v>現存</v>
          </cell>
          <cell r="P279" t="str">
            <v>一般</v>
          </cell>
          <cell r="Q279">
            <v>38107</v>
          </cell>
          <cell r="U279">
            <v>38107</v>
          </cell>
          <cell r="V279">
            <v>38460</v>
          </cell>
          <cell r="W279">
            <v>38107</v>
          </cell>
          <cell r="X279">
            <v>38443</v>
          </cell>
          <cell r="AC279">
            <v>21</v>
          </cell>
          <cell r="AD279" t="e">
            <v>#NAME?</v>
          </cell>
          <cell r="AF279" t="str">
            <v>ﾍﾙﾊﾟｰｽﾃｰｼｮﾝｽﾏｲﾙ</v>
          </cell>
          <cell r="AG279" t="str">
            <v>ヘルパーステーションすまいる</v>
          </cell>
          <cell r="AH279" t="str">
            <v>0563-54-2588</v>
          </cell>
          <cell r="AI279" t="str">
            <v>0563-54-2843</v>
          </cell>
          <cell r="AJ279">
            <v>38460</v>
          </cell>
        </row>
        <row r="280">
          <cell r="B280">
            <v>2372101705</v>
          </cell>
          <cell r="C280" t="str">
            <v>有限会社ティーアールシー</v>
          </cell>
          <cell r="D280">
            <v>4440806</v>
          </cell>
          <cell r="E280" t="str">
            <v>愛知県岡崎市緑丘２－１－９</v>
          </cell>
          <cell r="F280" t="str">
            <v>0564-32-0849</v>
          </cell>
          <cell r="G280" t="str">
            <v>代表取締役</v>
          </cell>
          <cell r="H280" t="str">
            <v>植田 孝枝</v>
          </cell>
          <cell r="I280" t="str">
            <v>居宅介護支援</v>
          </cell>
          <cell r="J280" t="str">
            <v>ﾒﾀﾞｶｹｱｾﾝﾀｰ</v>
          </cell>
          <cell r="K280" t="str">
            <v>めだかケアセンター</v>
          </cell>
          <cell r="L280">
            <v>4440806</v>
          </cell>
          <cell r="N280" t="str">
            <v>愛知県岡崎市緑丘２－１－９</v>
          </cell>
          <cell r="O280" t="str">
            <v>休止</v>
          </cell>
          <cell r="P280" t="str">
            <v>一般</v>
          </cell>
          <cell r="Q280">
            <v>38107</v>
          </cell>
          <cell r="R280" t="str">
            <v>休止</v>
          </cell>
          <cell r="U280">
            <v>38107</v>
          </cell>
          <cell r="V280">
            <v>38104</v>
          </cell>
          <cell r="W280">
            <v>38107</v>
          </cell>
          <cell r="Y280">
            <v>38124</v>
          </cell>
          <cell r="Z280">
            <v>38308</v>
          </cell>
          <cell r="AC280">
            <v>21</v>
          </cell>
          <cell r="AD280" t="e">
            <v>#NAME?</v>
          </cell>
          <cell r="AF280" t="str">
            <v>ﾒﾀﾞｶｹｱｾﾝﾀｰ</v>
          </cell>
          <cell r="AG280" t="str">
            <v>めだかケアセンター</v>
          </cell>
          <cell r="AH280" t="str">
            <v>0564-57-2667</v>
          </cell>
          <cell r="AI280" t="str">
            <v>0564-58-6877</v>
          </cell>
          <cell r="AJ280">
            <v>38134</v>
          </cell>
        </row>
        <row r="281">
          <cell r="B281">
            <v>2353080043</v>
          </cell>
          <cell r="C281" t="str">
            <v>医療法人豊和会</v>
          </cell>
          <cell r="D281">
            <v>4701215</v>
          </cell>
          <cell r="E281" t="str">
            <v>愛知県豊田市広美町郷西８０番地</v>
          </cell>
          <cell r="F281" t="str">
            <v>0565-21-6700</v>
          </cell>
          <cell r="G281" t="str">
            <v>理事長</v>
          </cell>
          <cell r="H281" t="str">
            <v>鈴木　克宏</v>
          </cell>
          <cell r="I281" t="str">
            <v>介護老人保健施設</v>
          </cell>
          <cell r="J281" t="str">
            <v>ｶｲｺﾞﾛｳｼﾞﾝﾎｹﾝｼｾﾂｻﾅｹﾞ</v>
          </cell>
          <cell r="K281" t="str">
            <v>介護老人保健施設さなげ</v>
          </cell>
          <cell r="L281">
            <v>4700343</v>
          </cell>
          <cell r="N281" t="str">
            <v>愛知県豊田市浄水町原山１番地５４</v>
          </cell>
          <cell r="O281" t="str">
            <v>現存</v>
          </cell>
          <cell r="P281" t="str">
            <v>一般</v>
          </cell>
          <cell r="Q281">
            <v>38108</v>
          </cell>
          <cell r="U281">
            <v>38108</v>
          </cell>
          <cell r="V281">
            <v>38121</v>
          </cell>
          <cell r="W281">
            <v>38108</v>
          </cell>
          <cell r="X281">
            <v>38838</v>
          </cell>
          <cell r="AC281">
            <v>21</v>
          </cell>
          <cell r="AD281" t="e">
            <v>#NAME?</v>
          </cell>
          <cell r="AF281" t="str">
            <v>ｶｲｺﾞﾛｳｼﾞﾝﾎｹﾝｼｾﾂｻﾅｹﾞ</v>
          </cell>
          <cell r="AG281" t="str">
            <v>介護老人保健施設さなげ</v>
          </cell>
          <cell r="AH281" t="str">
            <v>0565-44-2400</v>
          </cell>
          <cell r="AI281" t="str">
            <v>0565-44-2401</v>
          </cell>
          <cell r="AJ281">
            <v>39103</v>
          </cell>
        </row>
        <row r="282">
          <cell r="B282">
            <v>2353080043</v>
          </cell>
          <cell r="C282" t="str">
            <v>医療法人豊和会</v>
          </cell>
          <cell r="D282">
            <v>4701215</v>
          </cell>
          <cell r="E282" t="str">
            <v>愛知県豊田市広美町郷西８０番地</v>
          </cell>
          <cell r="F282" t="str">
            <v>0565-21-6700</v>
          </cell>
          <cell r="G282" t="str">
            <v>理事長</v>
          </cell>
          <cell r="H282" t="str">
            <v>鈴木　克宏</v>
          </cell>
          <cell r="I282" t="str">
            <v>通所リハビリテーション</v>
          </cell>
          <cell r="J282" t="str">
            <v>ｶｲｺﾞﾛｳｼﾞﾝﾎｹﾝｼｾﾂｻﾅｹﾞ</v>
          </cell>
          <cell r="K282" t="str">
            <v>介護老人保健施設さなげ</v>
          </cell>
          <cell r="L282">
            <v>4700343</v>
          </cell>
          <cell r="N282" t="str">
            <v>愛知県豊田市浄水町原山１番地５４</v>
          </cell>
          <cell r="O282" t="str">
            <v>現存</v>
          </cell>
          <cell r="P282" t="str">
            <v>施設みなし</v>
          </cell>
          <cell r="Q282">
            <v>38108</v>
          </cell>
          <cell r="R282" t="str">
            <v>施設みなし</v>
          </cell>
          <cell r="U282">
            <v>38108</v>
          </cell>
          <cell r="V282">
            <v>38121</v>
          </cell>
          <cell r="W282">
            <v>38108</v>
          </cell>
          <cell r="X282">
            <v>38838</v>
          </cell>
          <cell r="AC282">
            <v>21</v>
          </cell>
          <cell r="AD282" t="e">
            <v>#NAME?</v>
          </cell>
          <cell r="AF282" t="str">
            <v>ｶｲｺﾞﾛｳｼﾞﾝﾎｹﾝｼｾﾂｻﾅｹﾞ</v>
          </cell>
          <cell r="AG282" t="str">
            <v>介護老人保健施設さなげ</v>
          </cell>
          <cell r="AH282" t="str">
            <v>0565-44-2400</v>
          </cell>
          <cell r="AI282" t="str">
            <v>0565-44-2401</v>
          </cell>
          <cell r="AJ282">
            <v>39020</v>
          </cell>
        </row>
        <row r="283">
          <cell r="B283">
            <v>2373001417</v>
          </cell>
          <cell r="C283" t="str">
            <v>医療法人豊和会</v>
          </cell>
          <cell r="D283">
            <v>4701215</v>
          </cell>
          <cell r="E283" t="str">
            <v>愛知県豊田市広美町郷西８０番地</v>
          </cell>
          <cell r="F283" t="str">
            <v>0565-21-6700</v>
          </cell>
          <cell r="G283" t="str">
            <v>理事長</v>
          </cell>
          <cell r="H283" t="str">
            <v>鈴木 克宏</v>
          </cell>
          <cell r="I283" t="str">
            <v>居宅介護支援</v>
          </cell>
          <cell r="J283" t="str">
            <v>ｹｱﾌﾟﾗﾝｾﾝﾀｰｻﾅｹﾞ</v>
          </cell>
          <cell r="K283" t="str">
            <v>ケアプランセンターさなげ</v>
          </cell>
          <cell r="L283">
            <v>4700343</v>
          </cell>
          <cell r="N283" t="str">
            <v>愛知県豊田市浄水町原山１－５４</v>
          </cell>
          <cell r="O283" t="str">
            <v>現存</v>
          </cell>
          <cell r="P283" t="str">
            <v>一般</v>
          </cell>
          <cell r="Q283">
            <v>38121</v>
          </cell>
          <cell r="U283">
            <v>38121</v>
          </cell>
          <cell r="V283">
            <v>38119</v>
          </cell>
          <cell r="W283">
            <v>38121</v>
          </cell>
          <cell r="X283">
            <v>39295</v>
          </cell>
          <cell r="AC283">
            <v>21</v>
          </cell>
          <cell r="AD283" t="e">
            <v>#NAME?</v>
          </cell>
          <cell r="AF283" t="str">
            <v>ｹｱﾌﾟﾗﾝｾﾝﾀｰｻﾅｹﾞ</v>
          </cell>
          <cell r="AG283" t="str">
            <v>ケアプランセンターさなげ</v>
          </cell>
          <cell r="AH283" t="str">
            <v>0565-44-2400</v>
          </cell>
          <cell r="AI283" t="str">
            <v>0565-44-2401</v>
          </cell>
          <cell r="AJ283">
            <v>39324</v>
          </cell>
        </row>
        <row r="284">
          <cell r="B284">
            <v>2374600175</v>
          </cell>
          <cell r="C284" t="str">
            <v>社会福祉法人知多学園</v>
          </cell>
          <cell r="D284">
            <v>4790846</v>
          </cell>
          <cell r="E284" t="str">
            <v>愛知県常滑市末広町二丁目１番地</v>
          </cell>
          <cell r="F284" t="str">
            <v>0569-35-2646</v>
          </cell>
          <cell r="G284" t="str">
            <v>理事長</v>
          </cell>
          <cell r="H284" t="str">
            <v>磯部　栄</v>
          </cell>
          <cell r="I284" t="str">
            <v>通所介護</v>
          </cell>
          <cell r="J284" t="str">
            <v>ﾖｼｲｹﾃﾞｲｻｰﾋﾞｽｾﾝﾀｰ</v>
          </cell>
          <cell r="K284" t="str">
            <v>葭池デイサービスセンター</v>
          </cell>
          <cell r="L284">
            <v>4441332</v>
          </cell>
          <cell r="N284" t="str">
            <v>愛知県高浜市湯山町四丁目７番地１３</v>
          </cell>
          <cell r="O284" t="str">
            <v>現存</v>
          </cell>
          <cell r="P284" t="str">
            <v>一般</v>
          </cell>
          <cell r="Q284">
            <v>38121</v>
          </cell>
          <cell r="U284">
            <v>38961</v>
          </cell>
          <cell r="V284">
            <v>39002</v>
          </cell>
          <cell r="W284">
            <v>38121</v>
          </cell>
          <cell r="X284">
            <v>39264</v>
          </cell>
          <cell r="AC284">
            <v>21</v>
          </cell>
          <cell r="AD284" t="e">
            <v>#NAME?</v>
          </cell>
          <cell r="AF284" t="str">
            <v>ﾖｼｲｹﾃﾞｲｻｰﾋﾞｽｾﾝﾀｰ</v>
          </cell>
          <cell r="AG284" t="str">
            <v>葭池デイサービスセンター</v>
          </cell>
          <cell r="AH284" t="str">
            <v>0566-54-4822</v>
          </cell>
          <cell r="AI284" t="str">
            <v>0566-54-4833</v>
          </cell>
          <cell r="AJ284">
            <v>39288</v>
          </cell>
        </row>
        <row r="285">
          <cell r="B285">
            <v>2376100232</v>
          </cell>
          <cell r="C285" t="str">
            <v>協和ケミカル株式会社</v>
          </cell>
          <cell r="D285">
            <v>4610001</v>
          </cell>
          <cell r="E285" t="str">
            <v>愛知県名古屋市東区泉二丁目２６番４号</v>
          </cell>
          <cell r="F285" t="str">
            <v>052-931-9015</v>
          </cell>
          <cell r="G285" t="str">
            <v>代表取締役</v>
          </cell>
          <cell r="H285" t="str">
            <v>岩田 修司</v>
          </cell>
          <cell r="I285" t="str">
            <v>居宅介護支援</v>
          </cell>
          <cell r="J285" t="str">
            <v>ｷｮﾀｸｶｲｺﾞｼｴﾝｾﾝﾀｰ ﾏﾝﾏﾙﾐﾖｼ</v>
          </cell>
          <cell r="K285" t="str">
            <v>居宅介護支援センター まんまるみよし</v>
          </cell>
          <cell r="L285">
            <v>4700213</v>
          </cell>
          <cell r="N285" t="str">
            <v>愛知県西加茂郡三好町打越山ノ間５３－３</v>
          </cell>
          <cell r="O285" t="str">
            <v>現存</v>
          </cell>
          <cell r="P285" t="str">
            <v>一般</v>
          </cell>
          <cell r="Q285">
            <v>38121</v>
          </cell>
          <cell r="U285">
            <v>38121</v>
          </cell>
          <cell r="V285">
            <v>38119</v>
          </cell>
          <cell r="W285">
            <v>38121</v>
          </cell>
          <cell r="X285">
            <v>39224</v>
          </cell>
          <cell r="Y285">
            <v>38280</v>
          </cell>
          <cell r="AA285">
            <v>38473</v>
          </cell>
          <cell r="AC285">
            <v>21</v>
          </cell>
          <cell r="AD285" t="e">
            <v>#NAME?</v>
          </cell>
          <cell r="AF285" t="str">
            <v>ｷｮﾀｸｶｲｺﾞｼｴﾝｾﾝﾀｰ ﾏﾝﾏﾙﾐﾖｼ</v>
          </cell>
          <cell r="AG285" t="str">
            <v>居宅介護支援センター まんまるみよし</v>
          </cell>
          <cell r="AH285" t="str">
            <v>0561-34-9180</v>
          </cell>
          <cell r="AI285" t="str">
            <v>0561-33-3921</v>
          </cell>
          <cell r="AJ285">
            <v>39234</v>
          </cell>
        </row>
        <row r="286">
          <cell r="B286">
            <v>2376100240</v>
          </cell>
          <cell r="C286" t="str">
            <v>協和ケミカル株式会社</v>
          </cell>
          <cell r="D286">
            <v>4610001</v>
          </cell>
          <cell r="E286" t="str">
            <v>愛知県名古屋市東区泉二丁目２６番４号</v>
          </cell>
          <cell r="F286" t="str">
            <v>052-931-9015</v>
          </cell>
          <cell r="G286" t="str">
            <v>代表取締役</v>
          </cell>
          <cell r="H286" t="str">
            <v>岩田 修司</v>
          </cell>
          <cell r="I286" t="str">
            <v>通所介護</v>
          </cell>
          <cell r="J286" t="str">
            <v>ﾃﾞｲｻｰﾋﾞｽｾﾝﾀｰ ﾏﾝﾏﾙﾐﾖｼ</v>
          </cell>
          <cell r="K286" t="str">
            <v>デイサービスセンター まんまるみよし</v>
          </cell>
          <cell r="L286">
            <v>4700213</v>
          </cell>
          <cell r="N286" t="str">
            <v>愛知県西加茂郡三好町打越山ノ間５３－３</v>
          </cell>
          <cell r="O286" t="str">
            <v>現存</v>
          </cell>
          <cell r="P286" t="str">
            <v>一般</v>
          </cell>
          <cell r="Q286">
            <v>38121</v>
          </cell>
          <cell r="U286">
            <v>38721</v>
          </cell>
          <cell r="V286">
            <v>39002</v>
          </cell>
          <cell r="W286">
            <v>38121</v>
          </cell>
          <cell r="X286">
            <v>38908</v>
          </cell>
          <cell r="AC286">
            <v>21</v>
          </cell>
          <cell r="AD286" t="e">
            <v>#NAME?</v>
          </cell>
          <cell r="AF286" t="str">
            <v>ﾃﾞｲｻｰﾋﾞｽｾﾝﾀｰ ﾏﾝﾏﾙﾐﾖｼ</v>
          </cell>
          <cell r="AG286" t="str">
            <v>デイサービスセンター まんまるみよし</v>
          </cell>
          <cell r="AH286" t="str">
            <v>0561-33-3920</v>
          </cell>
          <cell r="AI286" t="str">
            <v>0561-33-3921</v>
          </cell>
          <cell r="AJ286">
            <v>39020</v>
          </cell>
        </row>
        <row r="287">
          <cell r="B287">
            <v>2353280023</v>
          </cell>
          <cell r="C287" t="str">
            <v>医療法人田中会</v>
          </cell>
          <cell r="D287">
            <v>4450824</v>
          </cell>
          <cell r="E287" t="str">
            <v>愛知県西尾市和泉町２２番地</v>
          </cell>
          <cell r="F287" t="str">
            <v>0563-57-5138</v>
          </cell>
          <cell r="G287" t="str">
            <v>理事長</v>
          </cell>
          <cell r="H287" t="str">
            <v>田中 正規</v>
          </cell>
          <cell r="I287" t="str">
            <v>介護老人保健施設</v>
          </cell>
          <cell r="J287" t="str">
            <v>ｶｲｺﾞﾛｳｼﾞﾝﾎｹﾝｼｾﾂｲｽﾞﾐ</v>
          </cell>
          <cell r="K287" t="str">
            <v>介護老人保健施設いずみ</v>
          </cell>
          <cell r="L287">
            <v>4450824</v>
          </cell>
          <cell r="N287" t="str">
            <v>愛知県西尾市和泉町１番地８</v>
          </cell>
          <cell r="O287" t="str">
            <v>現存</v>
          </cell>
          <cell r="P287" t="str">
            <v>一般</v>
          </cell>
          <cell r="Q287">
            <v>38122</v>
          </cell>
          <cell r="U287">
            <v>38122</v>
          </cell>
          <cell r="V287">
            <v>38121</v>
          </cell>
          <cell r="W287">
            <v>38122</v>
          </cell>
          <cell r="X287">
            <v>39326</v>
          </cell>
          <cell r="AC287">
            <v>21</v>
          </cell>
          <cell r="AD287" t="e">
            <v>#NAME?</v>
          </cell>
          <cell r="AF287" t="str">
            <v>ｶｲｺﾞﾛｳｼﾞﾝﾎｹﾝｼｾﾂｲｽﾞﾐ</v>
          </cell>
          <cell r="AG287" t="str">
            <v>介護老人保健施設いずみ</v>
          </cell>
          <cell r="AH287" t="str">
            <v>0563-57-8030</v>
          </cell>
          <cell r="AI287" t="str">
            <v>0563-57-8450</v>
          </cell>
          <cell r="AJ287">
            <v>39324</v>
          </cell>
        </row>
        <row r="288">
          <cell r="B288">
            <v>2362190114</v>
          </cell>
          <cell r="C288" t="str">
            <v>有限会社リリーハート</v>
          </cell>
          <cell r="D288">
            <v>4440205</v>
          </cell>
          <cell r="E288" t="str">
            <v>愛知県岡崎市牧御堂町字花辺６番地</v>
          </cell>
          <cell r="F288" t="str">
            <v>0564-71-3213</v>
          </cell>
          <cell r="G288" t="str">
            <v>代表取締役</v>
          </cell>
          <cell r="H288" t="str">
            <v>松﨑 百合子</v>
          </cell>
          <cell r="I288" t="str">
            <v>訪問看護</v>
          </cell>
          <cell r="J288" t="str">
            <v>ﾎｳﾓﾝｶﾝｺﾞｽﾃｰｼｮﾝﾏﾂｻﾞｷ</v>
          </cell>
          <cell r="K288" t="str">
            <v>訪問看護ステーションまつざき</v>
          </cell>
          <cell r="L288">
            <v>4440205</v>
          </cell>
          <cell r="N288" t="str">
            <v>愛知県岡崎市牧御堂町字花辺６番地</v>
          </cell>
          <cell r="O288" t="str">
            <v>現存</v>
          </cell>
          <cell r="P288" t="str">
            <v>一般</v>
          </cell>
          <cell r="Q288">
            <v>38138</v>
          </cell>
          <cell r="U288">
            <v>39326</v>
          </cell>
          <cell r="V288">
            <v>39385</v>
          </cell>
          <cell r="W288">
            <v>38138</v>
          </cell>
          <cell r="X288">
            <v>39326</v>
          </cell>
          <cell r="AC288">
            <v>21</v>
          </cell>
          <cell r="AD288" t="e">
            <v>#NAME?</v>
          </cell>
          <cell r="AF288" t="str">
            <v>ﾎｳﾓﾝｶﾝｺﾞｽﾃｰｼｮﾝﾏﾂｻﾞｷ</v>
          </cell>
          <cell r="AG288" t="str">
            <v>訪問看護ステーションまつざき</v>
          </cell>
          <cell r="AH288" t="str">
            <v>0564-71-3213</v>
          </cell>
          <cell r="AI288" t="str">
            <v>0564-71-5656</v>
          </cell>
          <cell r="AJ288">
            <v>39386</v>
          </cell>
        </row>
        <row r="289">
          <cell r="B289">
            <v>2353280023</v>
          </cell>
          <cell r="C289" t="str">
            <v>医療法人田中会</v>
          </cell>
          <cell r="D289">
            <v>4450824</v>
          </cell>
          <cell r="E289" t="str">
            <v>愛知県西尾市和泉町２２番地</v>
          </cell>
          <cell r="F289" t="str">
            <v>0563-57-5138</v>
          </cell>
          <cell r="G289" t="str">
            <v>理事長</v>
          </cell>
          <cell r="H289" t="str">
            <v>田中 正規</v>
          </cell>
          <cell r="I289" t="str">
            <v>通所リハビリテーション</v>
          </cell>
          <cell r="J289" t="str">
            <v>ｶｲｺﾞﾛｳｼﾞﾝﾎｹﾝｼｾﾂｲｽﾞﾐ</v>
          </cell>
          <cell r="K289" t="str">
            <v>介護老人保健施設いずみ</v>
          </cell>
          <cell r="L289">
            <v>4450824</v>
          </cell>
          <cell r="N289" t="str">
            <v>愛知県西尾市和泉町１番地８</v>
          </cell>
          <cell r="O289" t="str">
            <v>現存</v>
          </cell>
          <cell r="P289" t="str">
            <v>施設みなし</v>
          </cell>
          <cell r="Q289">
            <v>38122</v>
          </cell>
          <cell r="R289" t="str">
            <v>施設みなし</v>
          </cell>
          <cell r="U289">
            <v>38122</v>
          </cell>
          <cell r="V289">
            <v>38121</v>
          </cell>
          <cell r="W289">
            <v>38122</v>
          </cell>
          <cell r="X289">
            <v>39173</v>
          </cell>
          <cell r="AC289">
            <v>21</v>
          </cell>
          <cell r="AD289" t="e">
            <v>#NAME?</v>
          </cell>
          <cell r="AF289" t="str">
            <v>ｶｲｺﾞﾛｳｼﾞﾝﾎｹﾝｼｾﾂｲｽﾞﾐ</v>
          </cell>
          <cell r="AG289" t="str">
            <v>介護老人保健施設いずみ</v>
          </cell>
          <cell r="AH289" t="str">
            <v>0563-57-8030</v>
          </cell>
          <cell r="AI289" t="str">
            <v>0563-57-8450</v>
          </cell>
          <cell r="AJ289">
            <v>39231</v>
          </cell>
        </row>
        <row r="290">
          <cell r="B290">
            <v>2372101747</v>
          </cell>
          <cell r="C290" t="str">
            <v>有限会社リリーハート</v>
          </cell>
          <cell r="D290">
            <v>4440205</v>
          </cell>
          <cell r="E290" t="str">
            <v>愛知県岡崎市牧御堂町字花辺６番地</v>
          </cell>
          <cell r="F290" t="str">
            <v>0564-71-3213</v>
          </cell>
          <cell r="G290" t="str">
            <v>代表取締役</v>
          </cell>
          <cell r="H290" t="str">
            <v>松﨑 百合子</v>
          </cell>
          <cell r="I290" t="str">
            <v>通所介護</v>
          </cell>
          <cell r="J290" t="str">
            <v>ﾃﾞｲｻｰﾋﾞｽﾏﾂｻﾞｷ</v>
          </cell>
          <cell r="K290" t="str">
            <v>デイサービスまつざき</v>
          </cell>
          <cell r="L290">
            <v>4440205</v>
          </cell>
          <cell r="N290" t="str">
            <v>愛知県岡崎市牧御堂町字花辺６番地</v>
          </cell>
          <cell r="O290" t="str">
            <v>現存</v>
          </cell>
          <cell r="P290" t="str">
            <v>一般</v>
          </cell>
          <cell r="Q290">
            <v>38138</v>
          </cell>
          <cell r="U290">
            <v>39326</v>
          </cell>
          <cell r="V290">
            <v>39385</v>
          </cell>
          <cell r="W290">
            <v>38138</v>
          </cell>
          <cell r="X290">
            <v>39326</v>
          </cell>
          <cell r="AC290">
            <v>21</v>
          </cell>
          <cell r="AD290" t="e">
            <v>#NAME?</v>
          </cell>
          <cell r="AF290" t="str">
            <v>ﾃﾞｲｻｰﾋﾞｽﾏﾂｻﾞｷ</v>
          </cell>
          <cell r="AG290" t="str">
            <v>デイサービスまつざき</v>
          </cell>
          <cell r="AH290" t="str">
            <v>0564-71-3213</v>
          </cell>
          <cell r="AI290" t="str">
            <v>0564-71-5656</v>
          </cell>
          <cell r="AJ290">
            <v>39386</v>
          </cell>
        </row>
        <row r="291">
          <cell r="B291">
            <v>2373001433</v>
          </cell>
          <cell r="C291" t="str">
            <v>株式会社日本エルダリーケアサービス</v>
          </cell>
          <cell r="D291">
            <v>1640013</v>
          </cell>
          <cell r="E291" t="str">
            <v>東京都中野区弥生町五丁目２０番７号</v>
          </cell>
          <cell r="F291" t="str">
            <v>03-5342-3301</v>
          </cell>
          <cell r="G291" t="str">
            <v>代表取締役</v>
          </cell>
          <cell r="H291" t="str">
            <v>森　薫</v>
          </cell>
          <cell r="I291" t="str">
            <v>訪問介護</v>
          </cell>
          <cell r="J291" t="str">
            <v>ﾆｼﾞﾉｻﾄﾄﾖﾀｻｰﾋﾞｽｾﾝﾀｰ</v>
          </cell>
          <cell r="K291" t="str">
            <v>にじのさと豊田サービスセンター</v>
          </cell>
          <cell r="L291">
            <v>4710027</v>
          </cell>
          <cell r="N291" t="str">
            <v>愛知県豊田市喜多町三丁目７２番地 十一屋ビル２０３</v>
          </cell>
          <cell r="O291" t="str">
            <v>現存</v>
          </cell>
          <cell r="P291" t="str">
            <v>一般</v>
          </cell>
          <cell r="Q291">
            <v>38138</v>
          </cell>
          <cell r="U291">
            <v>39448</v>
          </cell>
          <cell r="V291">
            <v>39506</v>
          </cell>
          <cell r="W291">
            <v>38138</v>
          </cell>
          <cell r="AC291">
            <v>21</v>
          </cell>
          <cell r="AD291" t="e">
            <v>#NAME?</v>
          </cell>
          <cell r="AF291" t="str">
            <v>ﾆｼﾞﾉｻﾄﾄﾖﾀｻｰﾋﾞｽｾﾝﾀｰ</v>
          </cell>
          <cell r="AG291" t="str">
            <v>にじのさと豊田サービスセンター</v>
          </cell>
          <cell r="AH291" t="str">
            <v>0565-37-3580</v>
          </cell>
          <cell r="AI291" t="str">
            <v>0565-34-1103</v>
          </cell>
          <cell r="AJ291">
            <v>38447</v>
          </cell>
        </row>
        <row r="292">
          <cell r="B292">
            <v>2374400436</v>
          </cell>
          <cell r="C292" t="str">
            <v>深谷メディカルビル株式会社</v>
          </cell>
          <cell r="D292">
            <v>4720022</v>
          </cell>
          <cell r="E292" t="str">
            <v>愛知県知立市山屋敷町富士塚１番地６０</v>
          </cell>
          <cell r="F292" t="str">
            <v>0566-83-7270</v>
          </cell>
          <cell r="G292" t="str">
            <v>代表取締役</v>
          </cell>
          <cell r="H292" t="str">
            <v>深谷　憲夫</v>
          </cell>
          <cell r="I292" t="str">
            <v>特定施設入居者生活介護</v>
          </cell>
          <cell r="J292" t="str">
            <v>ｶｲｺﾞﾂｷﾕｳﾘｮｳﾛｳｼﾞﾝﾎｰﾑ ﾜﾝｽﾞｳﾞｨﾗﾁﾘｭｳ</v>
          </cell>
          <cell r="K292" t="str">
            <v>介護付有料老人ホーム ワンズヴィラ池鯉鮒</v>
          </cell>
          <cell r="L292">
            <v>4720022</v>
          </cell>
          <cell r="N292" t="str">
            <v>愛知県知立市山屋敷町富士塚1番地60</v>
          </cell>
          <cell r="O292" t="str">
            <v>現存</v>
          </cell>
          <cell r="P292" t="str">
            <v>一般</v>
          </cell>
          <cell r="Q292">
            <v>38138</v>
          </cell>
          <cell r="U292">
            <v>38847</v>
          </cell>
          <cell r="V292">
            <v>39149</v>
          </cell>
          <cell r="W292">
            <v>38138</v>
          </cell>
          <cell r="X292">
            <v>38813</v>
          </cell>
          <cell r="AC292">
            <v>21</v>
          </cell>
          <cell r="AD292" t="e">
            <v>#NAME?</v>
          </cell>
          <cell r="AF292" t="str">
            <v>ｶｲｺﾞﾂｷﾕｳﾘｮｳﾛｳｼﾞﾝﾎｰﾑ ﾜﾝｽﾞｳﾞｨﾗﾁﾘｭｳ</v>
          </cell>
          <cell r="AG292" t="str">
            <v>介護付有料老人ホーム ワンズヴィラ池鯉鮒</v>
          </cell>
          <cell r="AH292" t="str">
            <v>0566-83-7270</v>
          </cell>
          <cell r="AI292" t="str">
            <v>0566-83-7270</v>
          </cell>
          <cell r="AJ292">
            <v>39162</v>
          </cell>
        </row>
        <row r="293">
          <cell r="B293">
            <v>2373001441</v>
          </cell>
          <cell r="C293" t="str">
            <v>有限会社そよかぜ介護ｻｰﾋﾞｽ</v>
          </cell>
          <cell r="D293">
            <v>4710833</v>
          </cell>
          <cell r="E293" t="str">
            <v>愛知県豊田市山之手七丁目９８番地</v>
          </cell>
          <cell r="F293" t="str">
            <v>0565-74-2510</v>
          </cell>
          <cell r="G293" t="str">
            <v>代表取締役</v>
          </cell>
          <cell r="H293" t="str">
            <v>杉浦 正人</v>
          </cell>
          <cell r="I293" t="str">
            <v>居宅介護支援</v>
          </cell>
          <cell r="J293" t="str">
            <v>ﾕｳｹﾞﾝｶﾞｲｼｬｿﾖｶｾﾞｶｲｺﾞｻｰﾋﾞｽ</v>
          </cell>
          <cell r="K293" t="str">
            <v>有限会社そよかぜ介護ｻｰﾋﾞｽ</v>
          </cell>
          <cell r="L293">
            <v>4710833</v>
          </cell>
          <cell r="N293" t="str">
            <v>愛知県豊田市山之手七丁目９８番地</v>
          </cell>
          <cell r="O293" t="str">
            <v>休止</v>
          </cell>
          <cell r="P293" t="str">
            <v>一般</v>
          </cell>
          <cell r="Q293">
            <v>38138</v>
          </cell>
          <cell r="R293" t="str">
            <v>休止</v>
          </cell>
          <cell r="U293">
            <v>38138</v>
          </cell>
          <cell r="V293">
            <v>38134</v>
          </cell>
          <cell r="W293">
            <v>38138</v>
          </cell>
          <cell r="X293">
            <v>38200</v>
          </cell>
          <cell r="Y293">
            <v>38322</v>
          </cell>
          <cell r="Z293">
            <v>38502</v>
          </cell>
          <cell r="AC293">
            <v>21</v>
          </cell>
          <cell r="AD293" t="e">
            <v>#NAME?</v>
          </cell>
          <cell r="AF293" t="str">
            <v>ﾕｳｹﾞﾝｶﾞｲｼｬｿﾖｶｾﾞｶｲｺﾞｻｰﾋﾞｽ</v>
          </cell>
          <cell r="AG293" t="str">
            <v>有限会社そよかぜ介護ｻｰﾋﾞｽ</v>
          </cell>
          <cell r="AH293" t="str">
            <v>0565-74-2510</v>
          </cell>
          <cell r="AI293" t="str">
            <v>0565-74-2511</v>
          </cell>
          <cell r="AJ293">
            <v>38336</v>
          </cell>
        </row>
        <row r="294">
          <cell r="B294">
            <v>2373001441</v>
          </cell>
          <cell r="C294" t="str">
            <v>有限会社そよかぜ介護ｻｰﾋﾞｽ</v>
          </cell>
          <cell r="D294">
            <v>4710833</v>
          </cell>
          <cell r="E294" t="str">
            <v>愛知県豊田市山之手七丁目９８番地</v>
          </cell>
          <cell r="F294" t="str">
            <v>0565-74-2510</v>
          </cell>
          <cell r="G294" t="str">
            <v>代表取締役</v>
          </cell>
          <cell r="H294" t="str">
            <v>杉浦 正人</v>
          </cell>
          <cell r="I294" t="str">
            <v>訪問入浴介護</v>
          </cell>
          <cell r="J294" t="str">
            <v>ﾕｳｹﾞﾝｶﾞｲｼｬｿﾖｶｾﾞｶｲｺﾞｻｰﾋﾞｽ</v>
          </cell>
          <cell r="K294" t="str">
            <v>有限会社そよかぜ介護ｻｰﾋﾞｽ</v>
          </cell>
          <cell r="L294">
            <v>4710833</v>
          </cell>
          <cell r="N294" t="str">
            <v>愛知県豊田市山之手七丁目９８番地</v>
          </cell>
          <cell r="O294" t="str">
            <v>休止</v>
          </cell>
          <cell r="P294" t="str">
            <v>一般</v>
          </cell>
          <cell r="Q294">
            <v>38138</v>
          </cell>
          <cell r="R294" t="str">
            <v>休止</v>
          </cell>
          <cell r="U294">
            <v>38138</v>
          </cell>
          <cell r="V294">
            <v>38134</v>
          </cell>
          <cell r="W294">
            <v>38138</v>
          </cell>
          <cell r="X294">
            <v>38200</v>
          </cell>
          <cell r="Y294">
            <v>38322</v>
          </cell>
          <cell r="Z294">
            <v>38503</v>
          </cell>
          <cell r="AC294">
            <v>21</v>
          </cell>
          <cell r="AD294" t="e">
            <v>#NAME?</v>
          </cell>
          <cell r="AF294" t="str">
            <v>ﾕｳｹﾞﾝｶﾞｲｼｬｿﾖｶｾﾞｶｲｺﾞｻｰﾋﾞｽ</v>
          </cell>
          <cell r="AG294" t="str">
            <v>有限会社そよかぜ介護ｻｰﾋﾞｽ</v>
          </cell>
          <cell r="AH294" t="str">
            <v>0565-74-2510</v>
          </cell>
          <cell r="AI294" t="str">
            <v>0565-74-2511</v>
          </cell>
          <cell r="AJ294">
            <v>38336</v>
          </cell>
        </row>
        <row r="295">
          <cell r="B295">
            <v>2352180059</v>
          </cell>
          <cell r="C295" t="str">
            <v>医療法人鉄友会</v>
          </cell>
          <cell r="D295">
            <v>4440921</v>
          </cell>
          <cell r="E295" t="str">
            <v>愛知県岡崎市中岡崎町１番地の１０</v>
          </cell>
          <cell r="F295" t="str">
            <v>0564-24-2211</v>
          </cell>
          <cell r="G295" t="str">
            <v>理事長</v>
          </cell>
          <cell r="H295" t="str">
            <v>宇野 甲矢人</v>
          </cell>
          <cell r="I295" t="str">
            <v>介護老人保健施設</v>
          </cell>
          <cell r="J295" t="str">
            <v>ｲﾘｮｳﾎｳｼﾞﾝﾃﾂﾕｳｶｲ ｶｲｺﾞﾛｳｼﾞﾝﾎｹﾝｼｾﾂ ｻｸﾗﾀﾞｲｼﾞｭ</v>
          </cell>
          <cell r="K295" t="str">
            <v>医療法人鉄友会 介護老人保健施設 さくら大樹</v>
          </cell>
          <cell r="L295">
            <v>4442134</v>
          </cell>
          <cell r="N295" t="str">
            <v>愛知県岡崎市大樹寺３丁目９番地１</v>
          </cell>
          <cell r="O295" t="str">
            <v>現存</v>
          </cell>
          <cell r="P295" t="str">
            <v>一般</v>
          </cell>
          <cell r="Q295">
            <v>38153</v>
          </cell>
          <cell r="U295">
            <v>38153</v>
          </cell>
          <cell r="V295">
            <v>38149</v>
          </cell>
          <cell r="W295">
            <v>38153</v>
          </cell>
          <cell r="X295">
            <v>39326</v>
          </cell>
          <cell r="AC295">
            <v>21</v>
          </cell>
          <cell r="AD295" t="e">
            <v>#NAME?</v>
          </cell>
          <cell r="AF295" t="str">
            <v>ｲﾘｮｳﾎｳｼﾞﾝﾃﾂﾕｳｶｲ ｶｲｺﾞﾛｳｼﾞﾝﾎｹﾝｼｾﾂ ｻｸﾗﾀﾞｲｼﾞｭ</v>
          </cell>
          <cell r="AG295" t="str">
            <v>医療法人鉄友会 介護老人保健施設 さくら大樹</v>
          </cell>
          <cell r="AH295" t="str">
            <v>0564-28-3000</v>
          </cell>
          <cell r="AI295" t="str">
            <v>0564-28-3023</v>
          </cell>
          <cell r="AJ295">
            <v>39353</v>
          </cell>
        </row>
        <row r="296">
          <cell r="B296">
            <v>2352180059</v>
          </cell>
          <cell r="C296" t="str">
            <v>医療法人鉄友会</v>
          </cell>
          <cell r="D296">
            <v>4440921</v>
          </cell>
          <cell r="E296" t="str">
            <v>愛知県岡崎市中岡崎町１番地の１０</v>
          </cell>
          <cell r="F296" t="str">
            <v>0564-24-2211</v>
          </cell>
          <cell r="G296" t="str">
            <v>理事長</v>
          </cell>
          <cell r="H296" t="str">
            <v>宇野 甲矢人</v>
          </cell>
          <cell r="I296" t="str">
            <v>通所リハビリテーション</v>
          </cell>
          <cell r="J296" t="str">
            <v>ｲﾘｮｳﾎｳｼﾞﾝﾃﾂﾕｳｶｲ ｶｲｺﾞﾛｳｼﾞﾝﾎｹﾝｼｾﾂ ｻｸﾗﾀﾞｲｼﾞｭ</v>
          </cell>
          <cell r="K296" t="str">
            <v>医療法人鉄友会 介護老人保健施設 さくら大樹</v>
          </cell>
          <cell r="L296">
            <v>4442134</v>
          </cell>
          <cell r="N296" t="str">
            <v>愛知県岡崎市大樹寺３丁目９番地１</v>
          </cell>
          <cell r="O296" t="str">
            <v>現存</v>
          </cell>
          <cell r="P296" t="str">
            <v>施設みなし</v>
          </cell>
          <cell r="Q296">
            <v>38153</v>
          </cell>
          <cell r="R296" t="str">
            <v>施設みなし</v>
          </cell>
          <cell r="U296">
            <v>38153</v>
          </cell>
          <cell r="V296">
            <v>38149</v>
          </cell>
          <cell r="W296">
            <v>38153</v>
          </cell>
          <cell r="X296">
            <v>38777</v>
          </cell>
          <cell r="AC296">
            <v>21</v>
          </cell>
          <cell r="AD296" t="e">
            <v>#NAME?</v>
          </cell>
          <cell r="AF296" t="str">
            <v>ｲﾘｮｳﾎｳｼﾞﾝﾃﾂﾕｳｶｲ ｶｲｺﾞﾛｳｼﾞﾝﾎｹﾝｼｾﾂ ｻｸﾗﾀﾞｲｼﾞｭ</v>
          </cell>
          <cell r="AG296" t="str">
            <v>医療法人鉄友会 介護老人保健施設 さくら大樹</v>
          </cell>
          <cell r="AH296" t="str">
            <v>0564-28-3000</v>
          </cell>
          <cell r="AI296" t="str">
            <v>0564-28-3023</v>
          </cell>
          <cell r="AJ296">
            <v>38828</v>
          </cell>
        </row>
        <row r="297">
          <cell r="B297">
            <v>2372101762</v>
          </cell>
          <cell r="C297" t="str">
            <v>有限会社ミタケ・オアシン</v>
          </cell>
          <cell r="D297">
            <v>4440075</v>
          </cell>
          <cell r="E297" t="str">
            <v>愛知県岡崎市伊賀町字四丁目６８番地２</v>
          </cell>
          <cell r="F297" t="str">
            <v>0564-65-8556</v>
          </cell>
          <cell r="G297" t="str">
            <v>代表取締役</v>
          </cell>
          <cell r="H297" t="str">
            <v>木﨑 隆志</v>
          </cell>
          <cell r="I297" t="str">
            <v>訪問介護</v>
          </cell>
          <cell r="J297" t="str">
            <v>ﾍﾙﾊﾟｰｽﾃｰｼｮﾝｵｱｼｽ</v>
          </cell>
          <cell r="K297" t="str">
            <v>ヘルパーステーションオアシス</v>
          </cell>
          <cell r="L297">
            <v>4440075</v>
          </cell>
          <cell r="N297" t="str">
            <v>愛知県岡崎市伊賀町四丁目６８番地２</v>
          </cell>
          <cell r="O297" t="str">
            <v>現存</v>
          </cell>
          <cell r="P297" t="str">
            <v>一般</v>
          </cell>
          <cell r="Q297">
            <v>38168</v>
          </cell>
          <cell r="U297">
            <v>39102</v>
          </cell>
          <cell r="V297">
            <v>39143</v>
          </cell>
          <cell r="W297">
            <v>38168</v>
          </cell>
          <cell r="X297">
            <v>39102</v>
          </cell>
          <cell r="AC297">
            <v>21</v>
          </cell>
          <cell r="AD297" t="e">
            <v>#NAME?</v>
          </cell>
          <cell r="AF297" t="str">
            <v>ﾍﾙﾊﾟｰｽﾃｰｼｮﾝｵｱｼｽ</v>
          </cell>
          <cell r="AG297" t="str">
            <v>ヘルパーステーションオアシス</v>
          </cell>
          <cell r="AH297" t="str">
            <v>0564-65-8556</v>
          </cell>
          <cell r="AI297" t="str">
            <v>0564-65-8557</v>
          </cell>
          <cell r="AJ297">
            <v>39162</v>
          </cell>
        </row>
        <row r="298">
          <cell r="B298">
            <v>2372101770</v>
          </cell>
          <cell r="C298" t="str">
            <v>社会福祉法人瑞穂会</v>
          </cell>
          <cell r="D298">
            <v>4440936</v>
          </cell>
          <cell r="E298" t="str">
            <v>愛知県岡崎市上佐々木町字大官４９番地</v>
          </cell>
          <cell r="F298" t="str">
            <v>0564-34-3666</v>
          </cell>
          <cell r="G298" t="str">
            <v>理事長</v>
          </cell>
          <cell r="H298" t="str">
            <v>石川 新平</v>
          </cell>
          <cell r="I298" t="str">
            <v>通所介護</v>
          </cell>
          <cell r="J298" t="str">
            <v>ｸﾜｶﾞｲﾃﾞｲｻｰﾋﾞｽｾﾝﾀｰ</v>
          </cell>
          <cell r="K298" t="str">
            <v>くわがいデイサービスセンター</v>
          </cell>
          <cell r="L298">
            <v>4443515</v>
          </cell>
          <cell r="N298" t="str">
            <v>愛知県岡崎市桑谷町字西平地４５番地</v>
          </cell>
          <cell r="O298" t="str">
            <v>現存</v>
          </cell>
          <cell r="P298" t="str">
            <v>一般</v>
          </cell>
          <cell r="Q298">
            <v>38168</v>
          </cell>
          <cell r="U298">
            <v>38168</v>
          </cell>
          <cell r="V298">
            <v>38161</v>
          </cell>
          <cell r="W298">
            <v>38168</v>
          </cell>
          <cell r="X298">
            <v>39462</v>
          </cell>
          <cell r="AC298">
            <v>21</v>
          </cell>
          <cell r="AD298" t="e">
            <v>#NAME?</v>
          </cell>
          <cell r="AF298" t="str">
            <v>ｸﾜｶﾞｲﾃﾞｲｻｰﾋﾞｽｾﾝﾀｰ</v>
          </cell>
          <cell r="AG298" t="str">
            <v>くわがいデイサービスセンター</v>
          </cell>
          <cell r="AH298" t="str">
            <v>0564-48-8780</v>
          </cell>
          <cell r="AI298" t="str">
            <v>0564-48-5563</v>
          </cell>
          <cell r="AJ298">
            <v>39451</v>
          </cell>
        </row>
        <row r="299">
          <cell r="B299">
            <v>2372101788</v>
          </cell>
          <cell r="C299" t="str">
            <v>社会福祉法人瑞穂会</v>
          </cell>
          <cell r="D299">
            <v>4440936</v>
          </cell>
          <cell r="E299" t="str">
            <v>愛知県岡崎市上佐々木町字大官４９番地</v>
          </cell>
          <cell r="F299" t="str">
            <v>0564-34-3666</v>
          </cell>
          <cell r="G299" t="str">
            <v>理事長</v>
          </cell>
          <cell r="H299" t="str">
            <v>石川 新平</v>
          </cell>
          <cell r="I299" t="str">
            <v>居宅介護支援</v>
          </cell>
          <cell r="J299" t="str">
            <v>ｸﾜｶﾞｲｷｮﾀｸｶｲｺﾞｼｴﾝｼﾞｷﾞｮｳｼｮ</v>
          </cell>
          <cell r="K299" t="str">
            <v>くわがい居宅介護支援事業所</v>
          </cell>
          <cell r="L299">
            <v>4443515</v>
          </cell>
          <cell r="N299" t="str">
            <v>愛知県岡崎市桑谷町字西平地４５番地</v>
          </cell>
          <cell r="O299" t="str">
            <v>現存</v>
          </cell>
          <cell r="P299" t="str">
            <v>一般</v>
          </cell>
          <cell r="Q299">
            <v>38168</v>
          </cell>
          <cell r="U299">
            <v>38168</v>
          </cell>
          <cell r="V299">
            <v>38161</v>
          </cell>
          <cell r="W299">
            <v>38168</v>
          </cell>
          <cell r="X299">
            <v>39462</v>
          </cell>
          <cell r="AC299">
            <v>21</v>
          </cell>
          <cell r="AD299" t="e">
            <v>#NAME?</v>
          </cell>
          <cell r="AF299" t="str">
            <v>ｸﾜｶﾞｲｷｮﾀｸｶｲｺﾞｼｴﾝｼﾞｷﾞｮｳｼｮ</v>
          </cell>
          <cell r="AG299" t="str">
            <v>くわがい居宅介護支援事業所</v>
          </cell>
          <cell r="AH299" t="str">
            <v>0564-48-8780</v>
          </cell>
          <cell r="AI299" t="str">
            <v>0564-48-5563</v>
          </cell>
          <cell r="AJ299">
            <v>39451</v>
          </cell>
        </row>
        <row r="300">
          <cell r="B300">
            <v>2372101796</v>
          </cell>
          <cell r="C300" t="str">
            <v>社会福祉法人瑞穂会</v>
          </cell>
          <cell r="D300">
            <v>4440936</v>
          </cell>
          <cell r="E300" t="str">
            <v>愛知県岡崎市上佐々木町字大官４９番地</v>
          </cell>
          <cell r="F300" t="str">
            <v>0564-34-3666</v>
          </cell>
          <cell r="G300" t="str">
            <v>理事長</v>
          </cell>
          <cell r="H300" t="str">
            <v>石川 新平</v>
          </cell>
          <cell r="I300" t="str">
            <v>介護老人福祉施設</v>
          </cell>
          <cell r="J300" t="str">
            <v>ﾄｸﾍﾞﾂﾖｳｺﾞﾛｳｼﾞﾝﾎｰﾑｸﾜｶﾞｲ</v>
          </cell>
          <cell r="K300" t="str">
            <v>特別養護老人ホームくわがい</v>
          </cell>
          <cell r="L300">
            <v>4443515</v>
          </cell>
          <cell r="N300" t="str">
            <v>愛知県岡崎市桑谷町字西平地４５番地</v>
          </cell>
          <cell r="O300" t="str">
            <v>現存</v>
          </cell>
          <cell r="P300" t="str">
            <v>一般</v>
          </cell>
          <cell r="Q300">
            <v>38168</v>
          </cell>
          <cell r="U300">
            <v>38168</v>
          </cell>
          <cell r="V300">
            <v>38161</v>
          </cell>
          <cell r="W300">
            <v>38168</v>
          </cell>
          <cell r="X300">
            <v>39234</v>
          </cell>
          <cell r="AC300">
            <v>21</v>
          </cell>
          <cell r="AD300" t="e">
            <v>#NAME?</v>
          </cell>
          <cell r="AF300" t="str">
            <v>ﾄｸﾍﾞﾂﾖｳｺﾞﾛｳｼﾞﾝﾎｰﾑｸﾜｶﾞｲ</v>
          </cell>
          <cell r="AG300" t="str">
            <v>特別養護老人ホームくわがい</v>
          </cell>
          <cell r="AH300" t="str">
            <v>0564-48-8780</v>
          </cell>
          <cell r="AI300" t="str">
            <v>0564-48-5563</v>
          </cell>
          <cell r="AJ300">
            <v>39324</v>
          </cell>
        </row>
        <row r="301">
          <cell r="B301">
            <v>2372101804</v>
          </cell>
          <cell r="C301" t="str">
            <v>有限会社ウインドソックス</v>
          </cell>
          <cell r="D301">
            <v>4442137</v>
          </cell>
          <cell r="E301" t="str">
            <v>愛知県岡崎市薮田一丁目３番地８</v>
          </cell>
          <cell r="F301" t="str">
            <v>0564-22-1777</v>
          </cell>
          <cell r="G301" t="str">
            <v>代表取締役</v>
          </cell>
          <cell r="H301" t="str">
            <v>水谷 大助</v>
          </cell>
          <cell r="I301" t="str">
            <v>福祉用具貸与</v>
          </cell>
          <cell r="J301" t="str">
            <v>ﾍﾙｽﾚﾝﾄｵｶｻﾞｷｽﾃｰｼｮﾝ</v>
          </cell>
          <cell r="K301" t="str">
            <v>ヘルスレント岡崎ステーション</v>
          </cell>
          <cell r="L301">
            <v>4442137</v>
          </cell>
          <cell r="N301" t="str">
            <v>愛知県岡崎市薮田一丁目３番地８</v>
          </cell>
          <cell r="O301" t="str">
            <v>現存</v>
          </cell>
          <cell r="P301" t="str">
            <v>一般</v>
          </cell>
          <cell r="Q301">
            <v>38168</v>
          </cell>
          <cell r="U301">
            <v>38168</v>
          </cell>
          <cell r="V301">
            <v>38687</v>
          </cell>
          <cell r="W301">
            <v>38168</v>
          </cell>
          <cell r="X301">
            <v>38596</v>
          </cell>
          <cell r="AC301">
            <v>21</v>
          </cell>
          <cell r="AD301" t="e">
            <v>#NAME?</v>
          </cell>
          <cell r="AF301" t="str">
            <v>ﾍﾙｽﾚﾝﾄｵｶｻﾞｷｽﾃｰｼｮﾝ</v>
          </cell>
          <cell r="AG301" t="str">
            <v>ヘルスレント岡崎ステーション</v>
          </cell>
          <cell r="AH301" t="str">
            <v>0564-27-1010</v>
          </cell>
          <cell r="AI301" t="str">
            <v>0564-22-1859</v>
          </cell>
          <cell r="AJ301">
            <v>38687</v>
          </cell>
        </row>
        <row r="302">
          <cell r="B302">
            <v>2373000351</v>
          </cell>
          <cell r="C302" t="str">
            <v>日本介護サービス株式会社</v>
          </cell>
          <cell r="D302">
            <v>4710851</v>
          </cell>
          <cell r="E302" t="str">
            <v>愛知県豊田市樹木町五丁目５１番地</v>
          </cell>
          <cell r="F302" t="str">
            <v>0565-35-1550</v>
          </cell>
          <cell r="G302" t="str">
            <v>代表取締役</v>
          </cell>
          <cell r="H302" t="str">
            <v>松本　英朗</v>
          </cell>
          <cell r="I302" t="str">
            <v>通所介護</v>
          </cell>
          <cell r="J302" t="str">
            <v>ﾆﾎﾝｶｲｺﾞｻｰﾋﾞｽｶﾌﾞｼｷｶﾞｲｼｬ</v>
          </cell>
          <cell r="K302" t="str">
            <v>日本介護サービス株式会社</v>
          </cell>
          <cell r="L302">
            <v>4710851</v>
          </cell>
          <cell r="N302" t="str">
            <v>愛知県豊田市樹木町五丁目５１番地</v>
          </cell>
          <cell r="O302" t="str">
            <v>現存</v>
          </cell>
          <cell r="P302" t="str">
            <v>一般</v>
          </cell>
          <cell r="Q302">
            <v>38168</v>
          </cell>
          <cell r="U302">
            <v>38154</v>
          </cell>
          <cell r="V302">
            <v>39170</v>
          </cell>
          <cell r="W302">
            <v>38168</v>
          </cell>
          <cell r="X302">
            <v>38626</v>
          </cell>
          <cell r="AC302">
            <v>21</v>
          </cell>
          <cell r="AD302" t="e">
            <v>#NAME?</v>
          </cell>
          <cell r="AF302" t="str">
            <v>ﾆﾎﾝｶｲｺﾞｻｰﾋﾞｽｶﾌﾞｼｷｶﾞｲｼｬ</v>
          </cell>
          <cell r="AG302" t="str">
            <v>日本介護サービス株式会社</v>
          </cell>
          <cell r="AH302" t="str">
            <v>0565-35-1550</v>
          </cell>
          <cell r="AI302" t="str">
            <v>0565-35-8809</v>
          </cell>
          <cell r="AJ302">
            <v>38636</v>
          </cell>
        </row>
        <row r="303">
          <cell r="B303">
            <v>2373100862</v>
          </cell>
          <cell r="C303" t="str">
            <v>有限会社あんぷく</v>
          </cell>
          <cell r="D303">
            <v>4460052</v>
          </cell>
          <cell r="E303" t="str">
            <v>愛知県安城市福釜町宮添１０５番地</v>
          </cell>
          <cell r="F303" t="str">
            <v>0566-75-5206</v>
          </cell>
          <cell r="G303" t="str">
            <v>取締役</v>
          </cell>
          <cell r="H303" t="str">
            <v>神谷 潔</v>
          </cell>
          <cell r="I303" t="str">
            <v>通所介護</v>
          </cell>
          <cell r="J303" t="str">
            <v>ｱﾝﾌﾟｸﾗﾝﾄﾞ</v>
          </cell>
          <cell r="K303" t="str">
            <v>あんぷくらんど</v>
          </cell>
          <cell r="L303">
            <v>4460074</v>
          </cell>
          <cell r="N303" t="str">
            <v>愛知県安城市井杭山町井杭山１９－１</v>
          </cell>
          <cell r="O303" t="str">
            <v>現存</v>
          </cell>
          <cell r="P303" t="str">
            <v>一般</v>
          </cell>
          <cell r="Q303">
            <v>38168</v>
          </cell>
          <cell r="U303">
            <v>38168</v>
          </cell>
          <cell r="V303">
            <v>38161</v>
          </cell>
          <cell r="W303">
            <v>38168</v>
          </cell>
          <cell r="X303">
            <v>39454</v>
          </cell>
          <cell r="AC303">
            <v>21</v>
          </cell>
          <cell r="AD303" t="e">
            <v>#NAME?</v>
          </cell>
          <cell r="AF303" t="str">
            <v>ｱﾝﾌﾟｸﾗﾝﾄﾞ</v>
          </cell>
          <cell r="AG303" t="str">
            <v>あんぷくらんど</v>
          </cell>
          <cell r="AH303" t="str">
            <v>0566-77-7188</v>
          </cell>
          <cell r="AI303" t="str">
            <v>0566-77-7188</v>
          </cell>
          <cell r="AJ303">
            <v>39479</v>
          </cell>
        </row>
        <row r="304">
          <cell r="B304">
            <v>2372101812</v>
          </cell>
          <cell r="C304" t="str">
            <v>東洋ウェルフェア株式会社</v>
          </cell>
          <cell r="D304">
            <v>4440038</v>
          </cell>
          <cell r="E304" t="str">
            <v>愛知県岡崎市伝馬通一丁目７８番地</v>
          </cell>
          <cell r="F304" t="str">
            <v>0564-22-7575</v>
          </cell>
          <cell r="G304" t="str">
            <v>代表取締役</v>
          </cell>
          <cell r="H304" t="str">
            <v>太田 陽子</v>
          </cell>
          <cell r="I304" t="str">
            <v>通所介護</v>
          </cell>
          <cell r="J304" t="str">
            <v>ﾃﾞｲｻｰﾋﾞｽｾﾝﾀｰｻﾝ</v>
          </cell>
          <cell r="K304" t="str">
            <v>デイサービスセンター燦</v>
          </cell>
          <cell r="L304">
            <v>4440038</v>
          </cell>
          <cell r="N304" t="str">
            <v>愛知県岡崎市伝馬通1丁目78</v>
          </cell>
          <cell r="O304" t="str">
            <v>現存</v>
          </cell>
          <cell r="P304" t="str">
            <v>一般</v>
          </cell>
          <cell r="Q304">
            <v>38183</v>
          </cell>
          <cell r="U304">
            <v>38869</v>
          </cell>
          <cell r="V304">
            <v>38973</v>
          </cell>
          <cell r="W304">
            <v>38183</v>
          </cell>
          <cell r="X304">
            <v>39234</v>
          </cell>
          <cell r="AC304">
            <v>21</v>
          </cell>
          <cell r="AD304" t="e">
            <v>#NAME?</v>
          </cell>
          <cell r="AF304" t="str">
            <v>ﾃﾞｲｻｰﾋﾞｽｾﾝﾀｰｻﾝ</v>
          </cell>
          <cell r="AG304" t="str">
            <v>デイサービスセンター燦</v>
          </cell>
          <cell r="AH304" t="str">
            <v>0564-22-7575</v>
          </cell>
          <cell r="AI304" t="str">
            <v>0564-22-1755</v>
          </cell>
          <cell r="AJ304">
            <v>39324</v>
          </cell>
        </row>
        <row r="305">
          <cell r="B305">
            <v>2372101820</v>
          </cell>
          <cell r="C305" t="str">
            <v>東洋ウェルフェア株式会社</v>
          </cell>
          <cell r="D305">
            <v>4440038</v>
          </cell>
          <cell r="E305" t="str">
            <v>愛知県岡崎市伝馬通一丁目７８番地</v>
          </cell>
          <cell r="F305" t="str">
            <v>0564-22-7575</v>
          </cell>
          <cell r="G305" t="str">
            <v>代表取締役</v>
          </cell>
          <cell r="H305" t="str">
            <v>太田 陽子</v>
          </cell>
          <cell r="I305" t="str">
            <v>特定施設入居者生活介護</v>
          </cell>
          <cell r="J305" t="str">
            <v>ﾕｳﾘｮｳﾛｳｼﾞﾝﾎｰﾑｻﾝ･ｹｱﾚｼﾞﾃﾞﾝｽ</v>
          </cell>
          <cell r="K305" t="str">
            <v>有料老人ホームサン・ケアレジデンス</v>
          </cell>
          <cell r="L305">
            <v>4440038</v>
          </cell>
          <cell r="N305" t="str">
            <v>愛知県岡崎市伝馬通一丁目７８</v>
          </cell>
          <cell r="O305" t="str">
            <v>現存</v>
          </cell>
          <cell r="P305" t="str">
            <v>一般</v>
          </cell>
          <cell r="Q305">
            <v>38183</v>
          </cell>
          <cell r="U305">
            <v>38869</v>
          </cell>
          <cell r="V305">
            <v>38971</v>
          </cell>
          <cell r="W305">
            <v>38183</v>
          </cell>
          <cell r="X305">
            <v>39278</v>
          </cell>
          <cell r="AC305">
            <v>21</v>
          </cell>
          <cell r="AD305" t="e">
            <v>#NAME?</v>
          </cell>
          <cell r="AF305" t="str">
            <v>ﾕｳﾘｮｳﾛｳｼﾞﾝﾎｰﾑｻﾝ･ｹｱﾚｼﾞﾃﾞﾝｽ</v>
          </cell>
          <cell r="AG305" t="str">
            <v>有料老人ホームサン・ケアレジデンス</v>
          </cell>
          <cell r="AH305" t="str">
            <v>0564-22-7575</v>
          </cell>
          <cell r="AI305" t="str">
            <v>0564-22-1755</v>
          </cell>
          <cell r="AJ305">
            <v>39324</v>
          </cell>
        </row>
        <row r="306">
          <cell r="B306">
            <v>2373100870</v>
          </cell>
          <cell r="C306" t="str">
            <v>有限会社ランクアップ</v>
          </cell>
          <cell r="D306">
            <v>4460043</v>
          </cell>
          <cell r="E306" t="str">
            <v>愛知県安城市城南町1丁目18番地2</v>
          </cell>
          <cell r="F306" t="str">
            <v>0566-76-7600</v>
          </cell>
          <cell r="G306" t="str">
            <v>代表取締役</v>
          </cell>
          <cell r="H306" t="str">
            <v>中原 平師</v>
          </cell>
          <cell r="I306" t="str">
            <v>福祉用具貸与</v>
          </cell>
          <cell r="J306" t="str">
            <v>ﾗﾝｸｱｯﾌﾟﾌｸｼﾖｳｸﾞﾀｲﾖｼﾞｷﾞｮｳｼｮ</v>
          </cell>
          <cell r="K306" t="str">
            <v>ランクアップ福祉用具貸与事業所</v>
          </cell>
          <cell r="L306">
            <v>4460043</v>
          </cell>
          <cell r="N306" t="str">
            <v>愛知県安城市城南町1丁目18番地2</v>
          </cell>
          <cell r="O306" t="str">
            <v>現存</v>
          </cell>
          <cell r="P306" t="str">
            <v>一般</v>
          </cell>
          <cell r="Q306">
            <v>38183</v>
          </cell>
          <cell r="U306">
            <v>38183</v>
          </cell>
          <cell r="V306">
            <v>38176</v>
          </cell>
          <cell r="W306">
            <v>38183</v>
          </cell>
          <cell r="AC306">
            <v>21</v>
          </cell>
          <cell r="AD306" t="e">
            <v>#NAME?</v>
          </cell>
          <cell r="AF306" t="str">
            <v>ﾗﾝｸｱｯﾌﾟﾌｸｼﾖｳｸﾞﾀｲﾖｼﾞｷﾞｮｳｼｮ</v>
          </cell>
          <cell r="AG306" t="str">
            <v>ランクアップ福祉用具貸与事業所</v>
          </cell>
          <cell r="AH306" t="str">
            <v>0566-76-7600</v>
          </cell>
          <cell r="AI306" t="str">
            <v>0566-76-9748</v>
          </cell>
          <cell r="AJ306">
            <v>38176</v>
          </cell>
        </row>
        <row r="307">
          <cell r="B307">
            <v>2374400444</v>
          </cell>
          <cell r="C307" t="str">
            <v>有限会社のんのん</v>
          </cell>
          <cell r="D307">
            <v>4720004</v>
          </cell>
          <cell r="E307" t="str">
            <v>愛知県知立市南陽１－９</v>
          </cell>
          <cell r="F307" t="str">
            <v>0566-83-2144</v>
          </cell>
          <cell r="G307" t="str">
            <v>代表取締役</v>
          </cell>
          <cell r="H307" t="str">
            <v>金田　昌也</v>
          </cell>
          <cell r="I307" t="str">
            <v>居宅介護支援</v>
          </cell>
          <cell r="J307" t="str">
            <v>ｷｮﾀｸｶｲｺﾞｼｴﾝｼﾞｷﾞｮｳｼｮﾉﾝﾉﾝ</v>
          </cell>
          <cell r="K307" t="str">
            <v>居宅介護支援事業所のんのん</v>
          </cell>
          <cell r="L307">
            <v>4720004</v>
          </cell>
          <cell r="N307" t="str">
            <v>愛知県知立市南陽１－９</v>
          </cell>
          <cell r="O307" t="str">
            <v>現存</v>
          </cell>
          <cell r="P307" t="str">
            <v>一般</v>
          </cell>
          <cell r="Q307">
            <v>38183</v>
          </cell>
          <cell r="U307">
            <v>39173</v>
          </cell>
          <cell r="V307">
            <v>39261</v>
          </cell>
          <cell r="W307">
            <v>38183</v>
          </cell>
          <cell r="X307">
            <v>38504</v>
          </cell>
          <cell r="AC307">
            <v>21</v>
          </cell>
          <cell r="AD307" t="e">
            <v>#NAME?</v>
          </cell>
          <cell r="AF307" t="str">
            <v>ｷｮﾀｸｶｲｺﾞｼｴﾝｼﾞｷﾞｮｳｼｮﾉﾝﾉﾝ</v>
          </cell>
          <cell r="AG307" t="str">
            <v>居宅介護支援事業所のんのん</v>
          </cell>
          <cell r="AH307" t="str">
            <v>0566-81-1556</v>
          </cell>
          <cell r="AI307" t="str">
            <v>0566-81-1562</v>
          </cell>
          <cell r="AJ307">
            <v>39386</v>
          </cell>
        </row>
        <row r="308">
          <cell r="B308">
            <v>2373000948</v>
          </cell>
          <cell r="C308" t="str">
            <v>株式会社ニチイ学館</v>
          </cell>
          <cell r="D308">
            <v>1018688</v>
          </cell>
          <cell r="E308" t="str">
            <v>東京都千代田区神田駿河台二丁目９番地</v>
          </cell>
          <cell r="F308" t="str">
            <v>03-3291-2121</v>
          </cell>
          <cell r="G308" t="str">
            <v>代表取締役</v>
          </cell>
          <cell r="H308" t="str">
            <v>森　嶬</v>
          </cell>
          <cell r="I308" t="str">
            <v>訪問介護</v>
          </cell>
          <cell r="J308" t="str">
            <v>ﾆﾁｲｹｱｾﾝﾀｰﾄﾖﾀﾐﾅﾐ</v>
          </cell>
          <cell r="K308" t="str">
            <v>ニチイケアセンター豊田南</v>
          </cell>
          <cell r="L308">
            <v>4710835</v>
          </cell>
          <cell r="N308" t="str">
            <v>愛知県豊田市曙町５－３１</v>
          </cell>
          <cell r="O308" t="str">
            <v>現存</v>
          </cell>
          <cell r="P308" t="str">
            <v>一般</v>
          </cell>
          <cell r="Q308">
            <v>38198</v>
          </cell>
          <cell r="U308">
            <v>39322</v>
          </cell>
          <cell r="V308">
            <v>39385</v>
          </cell>
          <cell r="W308">
            <v>38198</v>
          </cell>
          <cell r="X308">
            <v>39407</v>
          </cell>
          <cell r="AC308">
            <v>21</v>
          </cell>
          <cell r="AD308" t="e">
            <v>#NAME?</v>
          </cell>
          <cell r="AF308" t="str">
            <v>ﾆﾁｲｹｱｾﾝﾀｰﾄﾖﾀﾐﾅﾐ</v>
          </cell>
          <cell r="AG308" t="str">
            <v>ニチイケアセンター豊田南</v>
          </cell>
          <cell r="AH308" t="str">
            <v>0565-29-2439</v>
          </cell>
          <cell r="AI308" t="str">
            <v>0565-28-4670</v>
          </cell>
          <cell r="AJ308">
            <v>39419</v>
          </cell>
        </row>
        <row r="309">
          <cell r="B309">
            <v>2373001458</v>
          </cell>
          <cell r="C309" t="str">
            <v>株式会社ニチイ学館</v>
          </cell>
          <cell r="D309">
            <v>1018688</v>
          </cell>
          <cell r="E309" t="str">
            <v>東京都千代田区神田駿河台二丁目９番地</v>
          </cell>
          <cell r="F309" t="str">
            <v>03-3291-2121</v>
          </cell>
          <cell r="G309" t="str">
            <v>代表取締役</v>
          </cell>
          <cell r="H309" t="str">
            <v>森　嶬</v>
          </cell>
          <cell r="I309" t="str">
            <v>居宅介護支援</v>
          </cell>
          <cell r="J309" t="str">
            <v>ﾆﾁｲｹｱｾﾝﾀｰﾄﾖﾀﾐﾅﾐ</v>
          </cell>
          <cell r="K309" t="str">
            <v>ニチイケアセンター豊田南</v>
          </cell>
          <cell r="L309">
            <v>4710835</v>
          </cell>
          <cell r="N309" t="str">
            <v>愛知県豊田市曙町５－３１</v>
          </cell>
          <cell r="O309" t="str">
            <v>現存</v>
          </cell>
          <cell r="P309" t="str">
            <v>一般</v>
          </cell>
          <cell r="Q309">
            <v>38198</v>
          </cell>
          <cell r="U309">
            <v>39322</v>
          </cell>
          <cell r="V309">
            <v>39385</v>
          </cell>
          <cell r="W309">
            <v>38198</v>
          </cell>
          <cell r="X309">
            <v>39508</v>
          </cell>
          <cell r="AC309">
            <v>21</v>
          </cell>
          <cell r="AD309" t="e">
            <v>#NAME?</v>
          </cell>
          <cell r="AF309" t="str">
            <v>ﾆﾁｲｹｱｾﾝﾀｰﾄﾖﾀﾐﾅﾐ</v>
          </cell>
          <cell r="AG309" t="str">
            <v>ニチイケアセンター豊田南</v>
          </cell>
          <cell r="AH309" t="str">
            <v>0565-29-2439</v>
          </cell>
          <cell r="AI309" t="str">
            <v>0565-28-4670</v>
          </cell>
          <cell r="AJ309">
            <v>39493</v>
          </cell>
        </row>
        <row r="310">
          <cell r="B310">
            <v>2372101838</v>
          </cell>
          <cell r="C310" t="str">
            <v>有限会社ＭＲＣ</v>
          </cell>
          <cell r="D310">
            <v>4440908</v>
          </cell>
          <cell r="E310" t="str">
            <v>愛知県岡崎市橋目町字割塚３７番地１</v>
          </cell>
          <cell r="F310" t="str">
            <v>0564-32-7851</v>
          </cell>
          <cell r="G310" t="str">
            <v>代表取締役</v>
          </cell>
          <cell r="H310" t="str">
            <v>塩野入 誠</v>
          </cell>
          <cell r="I310" t="str">
            <v>通所介護</v>
          </cell>
          <cell r="J310" t="str">
            <v>ﾃﾞｲｻｰﾋﾞｽﾋﾅﾀ</v>
          </cell>
          <cell r="K310" t="str">
            <v>デイサービスひなた</v>
          </cell>
          <cell r="L310">
            <v>4440908</v>
          </cell>
          <cell r="N310" t="str">
            <v>愛知県岡崎市橋目町字割塚３７番地１</v>
          </cell>
          <cell r="O310" t="str">
            <v>現存</v>
          </cell>
          <cell r="P310" t="str">
            <v>一般</v>
          </cell>
          <cell r="Q310">
            <v>38212</v>
          </cell>
          <cell r="U310">
            <v>38212</v>
          </cell>
          <cell r="V310">
            <v>38205</v>
          </cell>
          <cell r="W310">
            <v>38212</v>
          </cell>
          <cell r="X310">
            <v>38353</v>
          </cell>
          <cell r="AC310">
            <v>21</v>
          </cell>
          <cell r="AD310" t="e">
            <v>#NAME?</v>
          </cell>
          <cell r="AF310" t="str">
            <v>ﾃﾞｲｻｰﾋﾞｽﾋﾅﾀ</v>
          </cell>
          <cell r="AG310" t="str">
            <v>デイサービスひなた</v>
          </cell>
          <cell r="AH310" t="str">
            <v>0564-32-7851</v>
          </cell>
          <cell r="AI310" t="str">
            <v>0564-33-3670</v>
          </cell>
          <cell r="AJ310">
            <v>38438</v>
          </cell>
        </row>
        <row r="311">
          <cell r="B311">
            <v>2372800421</v>
          </cell>
          <cell r="C311" t="str">
            <v>医療法人十喜会</v>
          </cell>
          <cell r="D311">
            <v>4470878</v>
          </cell>
          <cell r="E311" t="str">
            <v>愛知県碧南市松本町１５８番地</v>
          </cell>
          <cell r="F311" t="str">
            <v>0566-41-6211</v>
          </cell>
          <cell r="G311" t="str">
            <v>理事長</v>
          </cell>
          <cell r="H311" t="str">
            <v>加藤 丈太郎</v>
          </cell>
          <cell r="I311" t="str">
            <v>通所介護</v>
          </cell>
          <cell r="J311" t="str">
            <v>ﾃﾞｲｻｰﾋﾞｽﾀﾞｲ2ｺｳﾖｳ</v>
          </cell>
          <cell r="K311" t="str">
            <v>デイサービス第２向陽</v>
          </cell>
          <cell r="L311">
            <v>4470035</v>
          </cell>
          <cell r="N311" t="str">
            <v>愛知県碧南市中山町１丁目５６番地</v>
          </cell>
          <cell r="O311" t="str">
            <v>現存</v>
          </cell>
          <cell r="P311" t="str">
            <v>一般</v>
          </cell>
          <cell r="Q311">
            <v>38212</v>
          </cell>
          <cell r="U311">
            <v>38212</v>
          </cell>
          <cell r="V311">
            <v>38205</v>
          </cell>
          <cell r="W311">
            <v>38212</v>
          </cell>
          <cell r="X311">
            <v>39479</v>
          </cell>
          <cell r="AC311">
            <v>21</v>
          </cell>
          <cell r="AD311" t="e">
            <v>#NAME?</v>
          </cell>
          <cell r="AF311" t="str">
            <v>ﾃﾞｲｻｰﾋﾞｽﾀﾞｲ2ｺｳﾖｳ</v>
          </cell>
          <cell r="AG311" t="str">
            <v>デイサービス第２向陽</v>
          </cell>
          <cell r="AH311" t="str">
            <v>0566-43-4003</v>
          </cell>
          <cell r="AI311" t="str">
            <v>0566-43-3909</v>
          </cell>
          <cell r="AJ311">
            <v>39506</v>
          </cell>
        </row>
        <row r="312">
          <cell r="B312">
            <v>2363190055</v>
          </cell>
          <cell r="C312" t="str">
            <v>医療法人仁泉会</v>
          </cell>
          <cell r="D312">
            <v>4460066</v>
          </cell>
          <cell r="E312" t="str">
            <v>愛知県安城市池浦町丸田２３６番地３</v>
          </cell>
          <cell r="F312" t="str">
            <v>0566-72-0550</v>
          </cell>
          <cell r="G312" t="str">
            <v>理事長</v>
          </cell>
          <cell r="H312" t="str">
            <v>川久保　明利</v>
          </cell>
          <cell r="I312" t="str">
            <v>訪問看護</v>
          </cell>
          <cell r="J312" t="str">
            <v>ｲｹｳﾗ ﾎｳﾓﾝｶﾝｺﾞｽﾃｰｼｮﾝ</v>
          </cell>
          <cell r="K312" t="str">
            <v>池浦訪問看護ステーション</v>
          </cell>
          <cell r="L312">
            <v>4460066</v>
          </cell>
          <cell r="N312" t="str">
            <v>愛知県安城市池浦町丸田３０２番地５</v>
          </cell>
          <cell r="O312" t="str">
            <v>現存</v>
          </cell>
          <cell r="P312" t="str">
            <v>一般</v>
          </cell>
          <cell r="Q312">
            <v>38230</v>
          </cell>
          <cell r="U312">
            <v>38230</v>
          </cell>
          <cell r="V312">
            <v>38224</v>
          </cell>
          <cell r="W312">
            <v>38230</v>
          </cell>
          <cell r="AC312">
            <v>21</v>
          </cell>
          <cell r="AD312" t="e">
            <v>#NAME?</v>
          </cell>
          <cell r="AF312" t="str">
            <v>ｲｹｳﾗ ﾎｳﾓﾝｶﾝｺﾞｽﾃｰｼｮﾝ</v>
          </cell>
          <cell r="AG312" t="str">
            <v>池浦訪問看護ステーション</v>
          </cell>
          <cell r="AH312" t="str">
            <v>0566-72-5885</v>
          </cell>
          <cell r="AI312" t="str">
            <v>0566-72-7060</v>
          </cell>
          <cell r="AJ312">
            <v>38224</v>
          </cell>
        </row>
        <row r="313">
          <cell r="B313">
            <v>2372101846</v>
          </cell>
          <cell r="C313" t="str">
            <v>株式会社ニチイ学館</v>
          </cell>
          <cell r="D313">
            <v>1018688</v>
          </cell>
          <cell r="E313" t="str">
            <v>東京都千代田区神田駿河台二丁目９番地</v>
          </cell>
          <cell r="F313" t="str">
            <v>03-3291-2121</v>
          </cell>
          <cell r="G313" t="str">
            <v>代表取締役</v>
          </cell>
          <cell r="H313" t="str">
            <v>森　嶬</v>
          </cell>
          <cell r="I313" t="str">
            <v>居宅介護支援</v>
          </cell>
          <cell r="J313" t="str">
            <v>ﾆﾁｲｹｱｾﾝﾀｰｶﾐｻﾄ</v>
          </cell>
          <cell r="K313" t="str">
            <v>ニチイケアセンター上里</v>
          </cell>
          <cell r="L313">
            <v>4442136</v>
          </cell>
          <cell r="N313" t="str">
            <v>愛知県岡崎市上里２－１５－１２</v>
          </cell>
          <cell r="O313" t="str">
            <v>現存</v>
          </cell>
          <cell r="P313" t="str">
            <v>一般</v>
          </cell>
          <cell r="Q313">
            <v>38230</v>
          </cell>
          <cell r="U313">
            <v>39322</v>
          </cell>
          <cell r="V313">
            <v>39385</v>
          </cell>
          <cell r="W313">
            <v>38230</v>
          </cell>
          <cell r="X313">
            <v>39468</v>
          </cell>
          <cell r="AC313">
            <v>21</v>
          </cell>
          <cell r="AD313" t="e">
            <v>#NAME?</v>
          </cell>
          <cell r="AF313" t="str">
            <v>ﾆﾁｲｹｱｾﾝﾀｰｶﾐｻﾄ</v>
          </cell>
          <cell r="AG313" t="str">
            <v>ニチイケアセンター上里</v>
          </cell>
          <cell r="AH313" t="str">
            <v>0564-65-3211</v>
          </cell>
          <cell r="AI313" t="str">
            <v>0564-25-7528</v>
          </cell>
          <cell r="AJ313">
            <v>39479</v>
          </cell>
        </row>
        <row r="314">
          <cell r="B314">
            <v>2372101846</v>
          </cell>
          <cell r="C314" t="str">
            <v>株式会社ニチイ学館</v>
          </cell>
          <cell r="D314">
            <v>1018688</v>
          </cell>
          <cell r="E314" t="str">
            <v>東京都千代田区神田駿河台二丁目９番地</v>
          </cell>
          <cell r="F314" t="str">
            <v>03-3291-2121</v>
          </cell>
          <cell r="G314" t="str">
            <v>代表取締役</v>
          </cell>
          <cell r="H314" t="str">
            <v>森　嶬</v>
          </cell>
          <cell r="I314" t="str">
            <v>訪問介護</v>
          </cell>
          <cell r="J314" t="str">
            <v>ﾆﾁｲｹｱｾﾝﾀｰｶﾐｻﾄ</v>
          </cell>
          <cell r="K314" t="str">
            <v>ニチイケアセンター上里</v>
          </cell>
          <cell r="L314">
            <v>4442136</v>
          </cell>
          <cell r="N314" t="str">
            <v>愛知県岡崎市上里２－１５－１２</v>
          </cell>
          <cell r="O314" t="str">
            <v>現存</v>
          </cell>
          <cell r="P314" t="str">
            <v>一般</v>
          </cell>
          <cell r="Q314">
            <v>38230</v>
          </cell>
          <cell r="U314">
            <v>39322</v>
          </cell>
          <cell r="V314">
            <v>39385</v>
          </cell>
          <cell r="W314">
            <v>38230</v>
          </cell>
          <cell r="X314">
            <v>39295</v>
          </cell>
          <cell r="AC314">
            <v>21</v>
          </cell>
          <cell r="AD314" t="e">
            <v>#NAME?</v>
          </cell>
          <cell r="AF314" t="str">
            <v>ﾆﾁｲｹｱｾﾝﾀｰｶﾐｻﾄ</v>
          </cell>
          <cell r="AG314" t="str">
            <v>ニチイケアセンター上里</v>
          </cell>
          <cell r="AH314" t="str">
            <v>0564-65-3211</v>
          </cell>
          <cell r="AI314" t="str">
            <v>0564-25-7528</v>
          </cell>
          <cell r="AJ314">
            <v>39386</v>
          </cell>
        </row>
        <row r="315">
          <cell r="B315">
            <v>2372101853</v>
          </cell>
          <cell r="C315" t="str">
            <v>社会福祉法人瑞穂会</v>
          </cell>
          <cell r="D315">
            <v>4440936</v>
          </cell>
          <cell r="E315" t="str">
            <v>愛知県岡崎市上佐々木町字大官４９番地</v>
          </cell>
          <cell r="F315" t="str">
            <v>0564-34-3666</v>
          </cell>
          <cell r="G315" t="str">
            <v>理事長</v>
          </cell>
          <cell r="H315" t="str">
            <v>石川　新平</v>
          </cell>
          <cell r="I315" t="str">
            <v>短期入所生活介護</v>
          </cell>
          <cell r="J315" t="str">
            <v>ｼｮｰﾄｽﾃｲｸﾜｶﾞｲ</v>
          </cell>
          <cell r="K315" t="str">
            <v>ショートステイくわがい</v>
          </cell>
          <cell r="L315">
            <v>4443515</v>
          </cell>
          <cell r="N315" t="str">
            <v>愛知県岡崎市桑谷町字西平地４５番地</v>
          </cell>
          <cell r="O315" t="str">
            <v>現存</v>
          </cell>
          <cell r="P315" t="str">
            <v>一般</v>
          </cell>
          <cell r="Q315">
            <v>38230</v>
          </cell>
          <cell r="U315">
            <v>38230</v>
          </cell>
          <cell r="V315">
            <v>38224</v>
          </cell>
          <cell r="W315">
            <v>38230</v>
          </cell>
          <cell r="X315">
            <v>39234</v>
          </cell>
          <cell r="AC315">
            <v>21</v>
          </cell>
          <cell r="AD315" t="e">
            <v>#NAME?</v>
          </cell>
          <cell r="AF315" t="str">
            <v>ｼｮｰﾄｽﾃｲｸﾜｶﾞｲ</v>
          </cell>
          <cell r="AG315" t="str">
            <v>ショートステイくわがい</v>
          </cell>
          <cell r="AH315" t="str">
            <v>0564-48-8780</v>
          </cell>
          <cell r="AI315" t="str">
            <v>0564-48-5563</v>
          </cell>
          <cell r="AJ315">
            <v>39324</v>
          </cell>
        </row>
        <row r="316">
          <cell r="B316">
            <v>2373001474</v>
          </cell>
          <cell r="C316" t="str">
            <v>有限会社ＰＲＩＣＯ</v>
          </cell>
          <cell r="D316">
            <v>4710064</v>
          </cell>
          <cell r="E316" t="str">
            <v>愛知県豊田市梅坪町三丁目９番地３マンション善六１０２</v>
          </cell>
          <cell r="F316" t="str">
            <v>0565-37-1245</v>
          </cell>
          <cell r="G316" t="str">
            <v>代表取締役</v>
          </cell>
          <cell r="H316" t="str">
            <v>小川　顕司</v>
          </cell>
          <cell r="I316" t="str">
            <v>訪問介護</v>
          </cell>
          <cell r="J316" t="str">
            <v>ﾍﾙﾊﾟｰｽﾃｰｼｮﾝ ｼｴﾙ</v>
          </cell>
          <cell r="K316" t="str">
            <v>ヘルパーステーション　シエル</v>
          </cell>
          <cell r="L316">
            <v>4710064</v>
          </cell>
          <cell r="N316" t="str">
            <v>愛知県豊田市梅坪町三丁目９番地３マンション善六１０２</v>
          </cell>
          <cell r="O316" t="str">
            <v>現存</v>
          </cell>
          <cell r="P316" t="str">
            <v>一般</v>
          </cell>
          <cell r="Q316">
            <v>38230</v>
          </cell>
          <cell r="U316">
            <v>38230</v>
          </cell>
          <cell r="V316">
            <v>38224</v>
          </cell>
          <cell r="W316">
            <v>38230</v>
          </cell>
          <cell r="AC316">
            <v>21</v>
          </cell>
          <cell r="AD316" t="e">
            <v>#NAME?</v>
          </cell>
          <cell r="AF316" t="str">
            <v>ﾍﾙﾊﾟｰｽﾃｰｼｮﾝ ｼｪﾙ</v>
          </cell>
          <cell r="AG316" t="str">
            <v>ヘルパーステーション　シェル</v>
          </cell>
          <cell r="AH316" t="str">
            <v>0565-37-1245</v>
          </cell>
          <cell r="AI316" t="str">
            <v>0565-37-1245</v>
          </cell>
          <cell r="AJ316">
            <v>38224</v>
          </cell>
        </row>
        <row r="317">
          <cell r="B317">
            <v>2372101861</v>
          </cell>
          <cell r="C317" t="str">
            <v>大正村福祉有限会社</v>
          </cell>
          <cell r="D317">
            <v>4440222</v>
          </cell>
          <cell r="E317" t="str">
            <v>愛知県岡崎市二軒屋町１丁目９番地６</v>
          </cell>
          <cell r="F317" t="str">
            <v>0564-57-6260</v>
          </cell>
          <cell r="G317" t="str">
            <v>代表取締役</v>
          </cell>
          <cell r="H317" t="str">
            <v>齋藤　タツエ</v>
          </cell>
          <cell r="I317" t="str">
            <v>通所介護</v>
          </cell>
          <cell r="J317" t="str">
            <v>ﾀｲｼｮｳﾑﾗｼｱﾜｾｿｳ</v>
          </cell>
          <cell r="K317" t="str">
            <v>大正村しあわせ荘</v>
          </cell>
          <cell r="L317">
            <v>4440222</v>
          </cell>
          <cell r="N317" t="str">
            <v>愛知県岡崎市二軒屋町１丁目９番地６</v>
          </cell>
          <cell r="O317" t="str">
            <v>現存</v>
          </cell>
          <cell r="P317" t="str">
            <v>一般</v>
          </cell>
          <cell r="Q317">
            <v>38260</v>
          </cell>
          <cell r="U317">
            <v>38260</v>
          </cell>
          <cell r="V317">
            <v>38257</v>
          </cell>
          <cell r="W317">
            <v>38260</v>
          </cell>
          <cell r="X317">
            <v>39264</v>
          </cell>
          <cell r="AC317">
            <v>21</v>
          </cell>
          <cell r="AD317" t="e">
            <v>#NAME?</v>
          </cell>
          <cell r="AF317" t="str">
            <v>ﾀｲｼｮｳﾑﾗｼｱﾜｾｿｳ</v>
          </cell>
          <cell r="AG317" t="str">
            <v>大正村しあわせ荘</v>
          </cell>
          <cell r="AH317" t="str">
            <v>0564-57-6260</v>
          </cell>
          <cell r="AI317" t="str">
            <v>0564-57-6277</v>
          </cell>
          <cell r="AJ317">
            <v>39288</v>
          </cell>
        </row>
        <row r="318">
          <cell r="B318">
            <v>2372101879</v>
          </cell>
          <cell r="C318" t="str">
            <v>有限会社和介護センター</v>
          </cell>
          <cell r="D318">
            <v>4440231</v>
          </cell>
          <cell r="E318" t="str">
            <v>愛知県岡崎市高橋町字屋敷５４番地</v>
          </cell>
          <cell r="F318" t="str">
            <v>0564-57-7057</v>
          </cell>
          <cell r="G318" t="str">
            <v>代表取締役</v>
          </cell>
          <cell r="H318" t="str">
            <v>伊奈　春雄</v>
          </cell>
          <cell r="I318" t="str">
            <v>居宅介護支援</v>
          </cell>
          <cell r="J318" t="str">
            <v>ﾅｺﾞﾐｶｲｺﾞｾﾝﾀｰ</v>
          </cell>
          <cell r="K318" t="str">
            <v>和介護センター</v>
          </cell>
          <cell r="L318">
            <v>4440231</v>
          </cell>
          <cell r="N318" t="str">
            <v>愛知県岡崎市高橋町字屋敷５４番地</v>
          </cell>
          <cell r="O318" t="str">
            <v>現存</v>
          </cell>
          <cell r="P318" t="str">
            <v>一般</v>
          </cell>
          <cell r="Q318">
            <v>38260</v>
          </cell>
          <cell r="U318">
            <v>38260</v>
          </cell>
          <cell r="V318">
            <v>38257</v>
          </cell>
          <cell r="W318">
            <v>38260</v>
          </cell>
          <cell r="X318">
            <v>39234</v>
          </cell>
          <cell r="AC318">
            <v>21</v>
          </cell>
          <cell r="AD318" t="e">
            <v>#NAME?</v>
          </cell>
          <cell r="AF318" t="str">
            <v>ﾅｺﾞﾐｶｲｺﾞｾﾝﾀｰ</v>
          </cell>
          <cell r="AG318" t="str">
            <v>和介護センター</v>
          </cell>
          <cell r="AH318" t="str">
            <v>0564-57-7057</v>
          </cell>
          <cell r="AI318" t="str">
            <v>0564-57-7060</v>
          </cell>
          <cell r="AJ318">
            <v>39261</v>
          </cell>
        </row>
        <row r="319">
          <cell r="B319">
            <v>2373001482</v>
          </cell>
          <cell r="C319" t="str">
            <v>有限会社ムラセ</v>
          </cell>
          <cell r="D319">
            <v>4700334</v>
          </cell>
          <cell r="E319" t="str">
            <v>愛知県豊田市花本町青木２８番地１</v>
          </cell>
          <cell r="F319" t="str">
            <v>0565-46-1843</v>
          </cell>
          <cell r="G319" t="str">
            <v>代表取締役</v>
          </cell>
          <cell r="H319" t="str">
            <v>村瀬　伸之</v>
          </cell>
          <cell r="I319" t="str">
            <v>通所介護</v>
          </cell>
          <cell r="J319" t="str">
            <v>ｲﾔｼﾉｻﾄ ﾊﾅﾓﾄ ﾃﾞｲｻｰﾋﾞｽ</v>
          </cell>
          <cell r="K319" t="str">
            <v>いやしの里　ハナモト　デイサービス</v>
          </cell>
          <cell r="L319">
            <v>4700334</v>
          </cell>
          <cell r="N319" t="str">
            <v>愛知県豊田市花本町青木２８番地の１</v>
          </cell>
          <cell r="O319" t="str">
            <v>現存</v>
          </cell>
          <cell r="P319" t="str">
            <v>一般</v>
          </cell>
          <cell r="Q319">
            <v>38260</v>
          </cell>
          <cell r="U319">
            <v>38411</v>
          </cell>
          <cell r="V319">
            <v>38749</v>
          </cell>
          <cell r="W319">
            <v>38260</v>
          </cell>
          <cell r="X319">
            <v>38285</v>
          </cell>
          <cell r="AC319">
            <v>21</v>
          </cell>
          <cell r="AD319" t="e">
            <v>#NAME?</v>
          </cell>
          <cell r="AF319" t="str">
            <v>ｲﾔｼﾉｻﾄ ﾊﾅﾓﾄ ﾃﾞｲｻｰﾋﾞｽ</v>
          </cell>
          <cell r="AG319" t="str">
            <v>いやしの里　ハナモト　デイサービス</v>
          </cell>
          <cell r="AH319" t="str">
            <v>0565-46-1843</v>
          </cell>
          <cell r="AI319" t="str">
            <v>0565-46-1846</v>
          </cell>
          <cell r="AJ319">
            <v>38287</v>
          </cell>
        </row>
        <row r="320">
          <cell r="B320">
            <v>2372101887</v>
          </cell>
          <cell r="C320" t="str">
            <v>富士システムテック株式会社</v>
          </cell>
          <cell r="D320">
            <v>4440204</v>
          </cell>
          <cell r="E320" t="str">
            <v>愛知県岡崎市土井町荒井甲１４番地３</v>
          </cell>
          <cell r="F320" t="str">
            <v>0564-51-8844</v>
          </cell>
          <cell r="G320" t="str">
            <v>代表取締役</v>
          </cell>
          <cell r="H320" t="str">
            <v>伊藤　正巳</v>
          </cell>
          <cell r="I320" t="str">
            <v>福祉用具貸与</v>
          </cell>
          <cell r="J320" t="str">
            <v>ｱﾕﾐｼﾃｲﾌｸｼﾖｳｸﾞﾀｲﾖｼﾞｷﾞｮｳｼｮ</v>
          </cell>
          <cell r="K320" t="str">
            <v>あゆみ指定福祉用具貸与事業所</v>
          </cell>
          <cell r="L320">
            <v>4440204</v>
          </cell>
          <cell r="N320" t="str">
            <v>愛知県岡崎市土井町荒井甲１４番地３</v>
          </cell>
          <cell r="O320" t="str">
            <v>現存</v>
          </cell>
          <cell r="P320" t="str">
            <v>一般</v>
          </cell>
          <cell r="Q320">
            <v>38289</v>
          </cell>
          <cell r="U320">
            <v>38289</v>
          </cell>
          <cell r="V320">
            <v>38287</v>
          </cell>
          <cell r="W320">
            <v>38289</v>
          </cell>
          <cell r="AC320">
            <v>21</v>
          </cell>
          <cell r="AD320" t="e">
            <v>#NAME?</v>
          </cell>
          <cell r="AF320" t="str">
            <v>ｱﾕﾐｼﾃｲﾌｸｼﾖｳｸﾞﾀｲﾖｼﾞｷﾞｮｳｼｮ</v>
          </cell>
          <cell r="AG320" t="str">
            <v>あゆみ指定福祉用具貸与事業所</v>
          </cell>
          <cell r="AH320" t="str">
            <v>0564-51-8844</v>
          </cell>
          <cell r="AI320" t="str">
            <v>0564-58-1760</v>
          </cell>
          <cell r="AJ320">
            <v>38287</v>
          </cell>
        </row>
        <row r="321">
          <cell r="B321">
            <v>2373001508</v>
          </cell>
          <cell r="C321" t="str">
            <v>有限会社介護センタースミレ</v>
          </cell>
          <cell r="D321">
            <v>4440836</v>
          </cell>
          <cell r="E321" t="str">
            <v>愛知県岡崎市中田町１番地２</v>
          </cell>
          <cell r="F321" t="str">
            <v>0564-53-9636</v>
          </cell>
          <cell r="G321" t="str">
            <v>取締役</v>
          </cell>
          <cell r="H321" t="str">
            <v>柴田　賢二</v>
          </cell>
          <cell r="I321" t="str">
            <v>特定施設入居者生活介護</v>
          </cell>
          <cell r="J321" t="str">
            <v>ﾄｸﾃｲｼｾﾂﾛｳｼﾞﾝﾎｰﾑ　ﾄﾖﾀｶｲｺﾞｾﾝﾀｰｽﾐﾚ</v>
          </cell>
          <cell r="K321" t="str">
            <v>特定施設老人ホーム　豊田介護センタースミレ</v>
          </cell>
          <cell r="L321">
            <v>4730904</v>
          </cell>
          <cell r="N321" t="str">
            <v>愛知県豊田市中町蔵前４０</v>
          </cell>
          <cell r="O321" t="str">
            <v>現存</v>
          </cell>
          <cell r="P321" t="str">
            <v>一般</v>
          </cell>
          <cell r="Q321">
            <v>38289</v>
          </cell>
          <cell r="U321">
            <v>38289</v>
          </cell>
          <cell r="V321">
            <v>38287</v>
          </cell>
          <cell r="W321">
            <v>38289</v>
          </cell>
          <cell r="X321">
            <v>39203</v>
          </cell>
          <cell r="AC321">
            <v>21</v>
          </cell>
          <cell r="AD321" t="e">
            <v>#NAME?</v>
          </cell>
          <cell r="AF321" t="str">
            <v>ﾄｸﾃｲｼｾﾂﾛｳｼﾞﾝﾎｰﾑ　ﾄﾖﾀｶｲｺﾞｾﾝﾀｰｽﾐﾚ</v>
          </cell>
          <cell r="AG321" t="str">
            <v>特定施設老人ホーム　豊田介護センタースミレ</v>
          </cell>
          <cell r="AH321" t="str">
            <v>0565-53-7060</v>
          </cell>
          <cell r="AI321" t="str">
            <v>0565-53-7060</v>
          </cell>
          <cell r="AJ321">
            <v>39324</v>
          </cell>
        </row>
        <row r="322">
          <cell r="B322">
            <v>2372101895</v>
          </cell>
          <cell r="C322" t="str">
            <v>東洋ウェルフェア株式会社</v>
          </cell>
          <cell r="D322">
            <v>4440038</v>
          </cell>
          <cell r="E322" t="str">
            <v>愛知県岡崎市伝馬通一丁目７８番地</v>
          </cell>
          <cell r="F322" t="str">
            <v>0564-22-7575</v>
          </cell>
          <cell r="G322" t="str">
            <v>代表取締役</v>
          </cell>
          <cell r="H322" t="str">
            <v>太田 陽子</v>
          </cell>
          <cell r="I322" t="str">
            <v>訪問介護</v>
          </cell>
          <cell r="J322" t="str">
            <v>ﾍﾙﾊﾟｰｽﾃｰｼｮﾝｻﾝ</v>
          </cell>
          <cell r="K322" t="str">
            <v>ヘルパーステーション燦</v>
          </cell>
          <cell r="L322">
            <v>4440038</v>
          </cell>
          <cell r="N322" t="str">
            <v>愛知県岡崎市伝馬通一丁目７８番地</v>
          </cell>
          <cell r="O322" t="str">
            <v>現存</v>
          </cell>
          <cell r="P322" t="str">
            <v>一般</v>
          </cell>
          <cell r="Q322">
            <v>38306</v>
          </cell>
          <cell r="U322">
            <v>38869</v>
          </cell>
          <cell r="V322">
            <v>38971</v>
          </cell>
          <cell r="W322">
            <v>38306</v>
          </cell>
          <cell r="X322">
            <v>39173</v>
          </cell>
          <cell r="AC322">
            <v>21</v>
          </cell>
          <cell r="AD322" t="e">
            <v>#NAME?</v>
          </cell>
          <cell r="AF322" t="str">
            <v>ﾍﾙﾊﾟｰｽﾃｰｼｮﾝｻﾝ</v>
          </cell>
          <cell r="AG322" t="str">
            <v>ヘルパーステーション燦</v>
          </cell>
          <cell r="AH322" t="str">
            <v>0564-22-6755</v>
          </cell>
          <cell r="AI322" t="str">
            <v>0564-22-1755</v>
          </cell>
          <cell r="AJ322">
            <v>39266</v>
          </cell>
        </row>
        <row r="323">
          <cell r="B323">
            <v>2372101903</v>
          </cell>
          <cell r="C323" t="str">
            <v>株式会社柴建</v>
          </cell>
          <cell r="D323">
            <v>4442137</v>
          </cell>
          <cell r="E323" t="str">
            <v>愛知県岡崎市薮田１－３－１０</v>
          </cell>
          <cell r="F323" t="str">
            <v>0564-22-2100</v>
          </cell>
          <cell r="G323" t="str">
            <v>代表取締役</v>
          </cell>
          <cell r="H323" t="str">
            <v>柴田　達朗</v>
          </cell>
          <cell r="I323" t="str">
            <v>福祉用具貸与</v>
          </cell>
          <cell r="J323" t="str">
            <v>ｼﾊﾞｹﾝ ﾌｸｼﾖｳｸﾞｼﾞｷﾞｮｳｼｮ</v>
          </cell>
          <cell r="K323" t="str">
            <v>しばけん　福祉用具事業所</v>
          </cell>
          <cell r="L323">
            <v>4442137</v>
          </cell>
          <cell r="N323" t="str">
            <v>愛知県岡崎市薮田１－３－１０</v>
          </cell>
          <cell r="O323" t="str">
            <v>現存</v>
          </cell>
          <cell r="P323" t="str">
            <v>一般</v>
          </cell>
          <cell r="Q323">
            <v>38306</v>
          </cell>
          <cell r="U323">
            <v>38306</v>
          </cell>
          <cell r="V323">
            <v>38303</v>
          </cell>
          <cell r="W323">
            <v>38306</v>
          </cell>
          <cell r="AC323">
            <v>21</v>
          </cell>
          <cell r="AD323" t="e">
            <v>#NAME?</v>
          </cell>
          <cell r="AF323" t="str">
            <v>ｼﾊﾞｹﾝ ﾌｸｼﾖｳｸﾞｼﾞｷﾞｮｳｼｮ</v>
          </cell>
          <cell r="AG323" t="str">
            <v>しばけん　福祉用具事業所</v>
          </cell>
          <cell r="AH323" t="str">
            <v>0564-22-2100</v>
          </cell>
          <cell r="AI323" t="str">
            <v>0564-22-2065</v>
          </cell>
          <cell r="AJ323">
            <v>38303</v>
          </cell>
        </row>
        <row r="324">
          <cell r="B324">
            <v>2372900627</v>
          </cell>
          <cell r="C324" t="str">
            <v>有限会社ライフケアゆうゆう</v>
          </cell>
          <cell r="D324">
            <v>4480024</v>
          </cell>
          <cell r="E324" t="str">
            <v>愛知県刈谷市下重原町５丁目４０番地１</v>
          </cell>
          <cell r="F324" t="str">
            <v>0566-25-2889</v>
          </cell>
          <cell r="G324" t="str">
            <v>取締役</v>
          </cell>
          <cell r="H324" t="str">
            <v>柴田　正子</v>
          </cell>
          <cell r="I324" t="str">
            <v>通所介護</v>
          </cell>
          <cell r="J324" t="str">
            <v>ﾃﾞｲｻｰﾋﾞｽﾕｳﾕｳ</v>
          </cell>
          <cell r="K324" t="str">
            <v>デイサービスゆうゆう</v>
          </cell>
          <cell r="L324">
            <v>4480802</v>
          </cell>
          <cell r="N324" t="str">
            <v>愛知県刈谷市末広町２丁目１３番地４</v>
          </cell>
          <cell r="O324" t="str">
            <v>現存</v>
          </cell>
          <cell r="P324" t="str">
            <v>一般</v>
          </cell>
          <cell r="Q324">
            <v>38306</v>
          </cell>
          <cell r="U324">
            <v>38306</v>
          </cell>
          <cell r="V324">
            <v>38303</v>
          </cell>
          <cell r="W324">
            <v>38306</v>
          </cell>
          <cell r="X324">
            <v>39387</v>
          </cell>
          <cell r="AC324">
            <v>21</v>
          </cell>
          <cell r="AD324" t="e">
            <v>#NAME?</v>
          </cell>
          <cell r="AF324" t="str">
            <v>ﾃﾞｲｻｰﾋﾞｽﾕｳﾕｳ</v>
          </cell>
          <cell r="AG324" t="str">
            <v>デイサービスゆうゆう</v>
          </cell>
          <cell r="AH324" t="str">
            <v>0566-25-2889</v>
          </cell>
          <cell r="AI324" t="str">
            <v>0566-25-2981</v>
          </cell>
          <cell r="AJ324">
            <v>39419</v>
          </cell>
        </row>
        <row r="325">
          <cell r="B325">
            <v>2373100904</v>
          </cell>
          <cell r="C325" t="str">
            <v>有限会社ウェルケア</v>
          </cell>
          <cell r="D325">
            <v>4460043</v>
          </cell>
          <cell r="E325" t="str">
            <v>愛知県安城市城南町１－１－３</v>
          </cell>
          <cell r="F325" t="str">
            <v>0566-73-0566</v>
          </cell>
          <cell r="G325" t="str">
            <v>代表取締役</v>
          </cell>
          <cell r="H325" t="str">
            <v>飛田　哲朗</v>
          </cell>
          <cell r="I325" t="str">
            <v>通所介護</v>
          </cell>
          <cell r="J325" t="str">
            <v>ﾃﾞｲｻｰﾋﾞｽｾﾝﾀｰ ﾃﾞﾝﾊﾟｧｸ</v>
          </cell>
          <cell r="K325" t="str">
            <v>デイサービスセンター　でんぱぁく</v>
          </cell>
          <cell r="L325">
            <v>4460045</v>
          </cell>
          <cell r="N325" t="str">
            <v>愛知県安城市横山町石ナ曽根１７５</v>
          </cell>
          <cell r="O325" t="str">
            <v>現存</v>
          </cell>
          <cell r="P325" t="str">
            <v>一般</v>
          </cell>
          <cell r="Q325">
            <v>38306</v>
          </cell>
          <cell r="U325">
            <v>38306</v>
          </cell>
          <cell r="V325">
            <v>38481</v>
          </cell>
          <cell r="W325">
            <v>38306</v>
          </cell>
          <cell r="X325">
            <v>39264</v>
          </cell>
          <cell r="AC325">
            <v>21</v>
          </cell>
          <cell r="AD325" t="e">
            <v>#NAME?</v>
          </cell>
          <cell r="AF325" t="str">
            <v>ﾃﾞｲｻｰﾋﾞｽｾﾝﾀｰ ﾃﾞﾝﾊﾟｧｸ</v>
          </cell>
          <cell r="AG325" t="str">
            <v>デイサービスセンター　でんぱぁく</v>
          </cell>
          <cell r="AH325" t="str">
            <v>0566-73-0566</v>
          </cell>
          <cell r="AI325" t="str">
            <v>0566-74-2200</v>
          </cell>
          <cell r="AJ325">
            <v>39324</v>
          </cell>
        </row>
        <row r="326">
          <cell r="B326">
            <v>2373100896</v>
          </cell>
          <cell r="C326" t="str">
            <v>有限会社ウェルケア</v>
          </cell>
          <cell r="D326">
            <v>4460043</v>
          </cell>
          <cell r="E326" t="str">
            <v>愛知県安城市城南町１－１－３</v>
          </cell>
          <cell r="F326" t="str">
            <v>0566-73-0566</v>
          </cell>
          <cell r="G326" t="str">
            <v>代表取締役</v>
          </cell>
          <cell r="H326" t="str">
            <v>飛田　千代二</v>
          </cell>
          <cell r="I326" t="str">
            <v>訪問介護</v>
          </cell>
          <cell r="J326" t="str">
            <v>ﾎｰﾑﾍﾙﾌﾟ ﾃﾞﾝﾊﾟｧｸ</v>
          </cell>
          <cell r="K326" t="str">
            <v>ホームヘルプ　でんぱぁく</v>
          </cell>
          <cell r="L326">
            <v>4460045</v>
          </cell>
          <cell r="N326" t="str">
            <v>愛知県安城市横山町石ナ曽根１７５</v>
          </cell>
          <cell r="O326" t="str">
            <v>休止</v>
          </cell>
          <cell r="P326" t="str">
            <v>一般</v>
          </cell>
          <cell r="Q326">
            <v>38306</v>
          </cell>
          <cell r="R326" t="str">
            <v>休止</v>
          </cell>
          <cell r="U326">
            <v>38637</v>
          </cell>
          <cell r="V326">
            <v>39128</v>
          </cell>
          <cell r="W326">
            <v>38306</v>
          </cell>
          <cell r="X326">
            <v>38626</v>
          </cell>
          <cell r="Y326">
            <v>39264</v>
          </cell>
          <cell r="Z326">
            <v>39448</v>
          </cell>
          <cell r="AC326">
            <v>21</v>
          </cell>
          <cell r="AD326" t="e">
            <v>#NAME?</v>
          </cell>
          <cell r="AF326" t="str">
            <v>ﾎｰﾑﾍﾙﾌﾟ ﾃﾞﾝﾊﾟｧｸ</v>
          </cell>
          <cell r="AG326" t="str">
            <v>ホームヘルプ　でんぱぁく</v>
          </cell>
          <cell r="AH326" t="str">
            <v>0566-73-0566</v>
          </cell>
          <cell r="AI326" t="str">
            <v>0566-77-2200</v>
          </cell>
          <cell r="AJ326">
            <v>39451</v>
          </cell>
        </row>
        <row r="327">
          <cell r="B327">
            <v>2373001516</v>
          </cell>
          <cell r="C327" t="str">
            <v>トヨタ生活協同組合</v>
          </cell>
          <cell r="D327">
            <v>4701201</v>
          </cell>
          <cell r="E327" t="str">
            <v>愛知県豊田市豊栄町２丁目１１１番地</v>
          </cell>
          <cell r="F327" t="str">
            <v>0565-28-5012</v>
          </cell>
          <cell r="G327" t="str">
            <v>理事長</v>
          </cell>
          <cell r="H327" t="str">
            <v>服部　正雄</v>
          </cell>
          <cell r="I327" t="str">
            <v>居宅介護支援</v>
          </cell>
          <cell r="J327" t="str">
            <v>ﾄﾖﾀｾｲｶﾂｷｮｳﾄﾞｳｸﾐｱｲｶｲｺﾞｱﾝﾄﾞｼﾞｭｳｾﾂｶﾝﾊｰﾄﾌﾟﾗｻﾞ</v>
          </cell>
          <cell r="K327" t="str">
            <v>トヨタ生活協同組合介護＆住設館ハートプラザ</v>
          </cell>
          <cell r="L327">
            <v>4730901</v>
          </cell>
          <cell r="N327" t="str">
            <v>愛知県豊田市御幸本町４丁目２００－１</v>
          </cell>
          <cell r="O327" t="str">
            <v>現存</v>
          </cell>
          <cell r="P327" t="str">
            <v>一般</v>
          </cell>
          <cell r="Q327">
            <v>38321</v>
          </cell>
          <cell r="U327">
            <v>38321</v>
          </cell>
          <cell r="V327">
            <v>38680</v>
          </cell>
          <cell r="W327">
            <v>38321</v>
          </cell>
          <cell r="X327">
            <v>39173</v>
          </cell>
          <cell r="AC327">
            <v>21</v>
          </cell>
          <cell r="AD327" t="e">
            <v>#NAME?</v>
          </cell>
          <cell r="AF327" t="str">
            <v>ﾄﾖﾀｾｲｶﾂｷｮｳﾄﾞｳｸﾐｱｲｶｲｺﾞｱﾝﾄﾞｼﾞｭｳｾﾂｶﾝﾊｰﾄﾌﾟﾗｻﾞ</v>
          </cell>
          <cell r="AG327" t="str">
            <v>トヨタ生活協同組合介護＆住設館ハートプラザ</v>
          </cell>
          <cell r="AH327" t="str">
            <v>0565-24-8111</v>
          </cell>
          <cell r="AI327" t="str">
            <v>0565-27-1861</v>
          </cell>
          <cell r="AJ327">
            <v>39189</v>
          </cell>
        </row>
        <row r="328">
          <cell r="B328">
            <v>2376100257</v>
          </cell>
          <cell r="C328" t="str">
            <v>有限会社ケアネットワーク</v>
          </cell>
          <cell r="D328">
            <v>4700431</v>
          </cell>
          <cell r="E328" t="str">
            <v>愛知県豊田市西中山町字茨廻１番地２３</v>
          </cell>
          <cell r="F328" t="str">
            <v>0565-76-7774</v>
          </cell>
          <cell r="G328" t="str">
            <v>代表取締役</v>
          </cell>
          <cell r="H328" t="str">
            <v>梅村　欣央</v>
          </cell>
          <cell r="I328" t="str">
            <v>居宅介護支援</v>
          </cell>
          <cell r="J328" t="str">
            <v>ｹｱﾌﾟﾗﾝｾﾝﾀｰﾅﾅｲﾛ</v>
          </cell>
          <cell r="K328" t="str">
            <v>ケアプランセンターなないろ</v>
          </cell>
          <cell r="L328">
            <v>4700431</v>
          </cell>
          <cell r="N328" t="str">
            <v>愛知県豊田市西中山町字茨廻１番地２３</v>
          </cell>
          <cell r="O328" t="str">
            <v>現存</v>
          </cell>
          <cell r="P328" t="str">
            <v>一般</v>
          </cell>
          <cell r="Q328">
            <v>38321</v>
          </cell>
          <cell r="U328">
            <v>39415</v>
          </cell>
          <cell r="V328">
            <v>39442</v>
          </cell>
          <cell r="W328">
            <v>38321</v>
          </cell>
          <cell r="X328">
            <v>39415</v>
          </cell>
          <cell r="AC328">
            <v>21</v>
          </cell>
          <cell r="AD328" t="e">
            <v>#NAME?</v>
          </cell>
          <cell r="AF328" t="str">
            <v>ｹｱﾌﾟﾗﾝｾﾝﾀｰﾅﾅｲﾛ</v>
          </cell>
          <cell r="AG328" t="str">
            <v>ケアプランセンターなないろ</v>
          </cell>
          <cell r="AH328" t="str">
            <v>0565-76-7774</v>
          </cell>
          <cell r="AI328" t="str">
            <v>0565-76-7774</v>
          </cell>
          <cell r="AJ328">
            <v>39451</v>
          </cell>
        </row>
        <row r="329">
          <cell r="B329">
            <v>2375900319</v>
          </cell>
          <cell r="C329" t="str">
            <v>有限会社盛竹組</v>
          </cell>
          <cell r="D329">
            <v>4440536</v>
          </cell>
          <cell r="E329" t="str">
            <v>愛知県幡豆郡吉良町中野字郷中５９番地</v>
          </cell>
          <cell r="F329" t="str">
            <v>0563-35-0472</v>
          </cell>
          <cell r="G329" t="str">
            <v>代表取締役</v>
          </cell>
          <cell r="H329" t="str">
            <v>鎌田　傳</v>
          </cell>
          <cell r="I329" t="str">
            <v>訪問介護</v>
          </cell>
          <cell r="J329" t="str">
            <v>ﾎｳﾓﾝｶｲｺﾞﾏｺﾞﾉﾃｻｰﾋﾞｽ</v>
          </cell>
          <cell r="K329" t="str">
            <v>訪問介護まごの手サービス</v>
          </cell>
          <cell r="L329">
            <v>4440536</v>
          </cell>
          <cell r="N329" t="str">
            <v>愛知県幡豆郡吉良町中野字郷中５９番地</v>
          </cell>
          <cell r="O329" t="str">
            <v>現存</v>
          </cell>
          <cell r="P329" t="str">
            <v>一般</v>
          </cell>
          <cell r="Q329">
            <v>38349</v>
          </cell>
          <cell r="U329">
            <v>38349</v>
          </cell>
          <cell r="V329">
            <v>38344</v>
          </cell>
          <cell r="W329">
            <v>38349</v>
          </cell>
          <cell r="X329">
            <v>39479</v>
          </cell>
          <cell r="AC329">
            <v>21</v>
          </cell>
          <cell r="AD329" t="e">
            <v>#NAME?</v>
          </cell>
          <cell r="AF329" t="str">
            <v>ﾎｳﾓﾝｶｲｺﾞﾏｺﾞﾉﾃｻｰﾋﾞｽ</v>
          </cell>
          <cell r="AG329" t="str">
            <v>訪問介護まごの手サービス</v>
          </cell>
          <cell r="AH329" t="str">
            <v>0563-35-1134</v>
          </cell>
          <cell r="AI329" t="str">
            <v>0563-35-0705</v>
          </cell>
          <cell r="AJ329">
            <v>39506</v>
          </cell>
        </row>
        <row r="330">
          <cell r="B330">
            <v>2372101911</v>
          </cell>
          <cell r="C330" t="str">
            <v>社会福祉法人ユーアンドアイ</v>
          </cell>
          <cell r="D330">
            <v>4443621</v>
          </cell>
          <cell r="E330" t="str">
            <v>愛知県岡崎市夏山町字霜月田１番地１</v>
          </cell>
          <cell r="F330" t="str">
            <v>0564-82-4370</v>
          </cell>
          <cell r="G330" t="str">
            <v>理事長</v>
          </cell>
          <cell r="H330" t="str">
            <v>丹羽　治一</v>
          </cell>
          <cell r="I330" t="str">
            <v>通所介護</v>
          </cell>
          <cell r="J330" t="str">
            <v>ﾃﾞｲｻｰﾋﾞｽｾﾝﾀｰﾐｱｲｻﾝﾛｸｺﾞ</v>
          </cell>
          <cell r="K330" t="str">
            <v>デイサービスセンター美合３６５</v>
          </cell>
          <cell r="L330">
            <v>4440802</v>
          </cell>
          <cell r="N330" t="str">
            <v>愛知県岡崎市美合町字本郷７７番地</v>
          </cell>
          <cell r="O330" t="str">
            <v>現存</v>
          </cell>
          <cell r="P330" t="str">
            <v>一般</v>
          </cell>
          <cell r="Q330">
            <v>38366</v>
          </cell>
          <cell r="U330">
            <v>38718</v>
          </cell>
          <cell r="V330">
            <v>38749</v>
          </cell>
          <cell r="W330">
            <v>38366</v>
          </cell>
          <cell r="X330">
            <v>39448</v>
          </cell>
          <cell r="AC330">
            <v>21</v>
          </cell>
          <cell r="AD330" t="e">
            <v>#NAME?</v>
          </cell>
          <cell r="AF330" t="str">
            <v>ﾃﾞｲｻｰﾋﾞｽｾﾝﾀｰﾐｱｲｻﾝﾛｸｺﾞ</v>
          </cell>
          <cell r="AG330" t="str">
            <v>デイサービスセンター美合３６５</v>
          </cell>
          <cell r="AH330" t="str">
            <v>0564-71-7365</v>
          </cell>
          <cell r="AI330" t="str">
            <v>0564-51-5365</v>
          </cell>
          <cell r="AJ330">
            <v>39451</v>
          </cell>
        </row>
        <row r="331">
          <cell r="B331">
            <v>2372101929</v>
          </cell>
          <cell r="C331" t="str">
            <v>有限会社ころぼっくる</v>
          </cell>
          <cell r="D331">
            <v>4440908</v>
          </cell>
          <cell r="E331" t="str">
            <v>愛知県岡崎市橋目町字神田１０５番地</v>
          </cell>
          <cell r="F331" t="str">
            <v>0564-33-3262</v>
          </cell>
          <cell r="G331" t="str">
            <v>取締役</v>
          </cell>
          <cell r="H331" t="str">
            <v>相羽　清子</v>
          </cell>
          <cell r="I331" t="str">
            <v>居宅介護支援</v>
          </cell>
          <cell r="J331" t="str">
            <v>ｺﾛﾎﾞｯｸﾙｶｲｺﾞｼｴﾝｾﾝﾀｰ</v>
          </cell>
          <cell r="K331" t="str">
            <v>ころぼっくる介護支援センター</v>
          </cell>
          <cell r="L331">
            <v>4440908</v>
          </cell>
          <cell r="N331" t="str">
            <v>愛知県岡崎市橋目町字神田１０５番地</v>
          </cell>
          <cell r="O331" t="str">
            <v>現存</v>
          </cell>
          <cell r="P331" t="str">
            <v>一般</v>
          </cell>
          <cell r="Q331">
            <v>38366</v>
          </cell>
          <cell r="U331">
            <v>38366</v>
          </cell>
          <cell r="V331">
            <v>38359</v>
          </cell>
          <cell r="W331">
            <v>38366</v>
          </cell>
          <cell r="X331">
            <v>38534</v>
          </cell>
          <cell r="AC331">
            <v>21</v>
          </cell>
          <cell r="AD331" t="e">
            <v>#NAME?</v>
          </cell>
          <cell r="AF331" t="str">
            <v>ｺﾛﾎﾞｯｸﾙｶｲｺﾞｼｴﾝｾﾝﾀｰ</v>
          </cell>
          <cell r="AG331" t="str">
            <v>ころぼっくる介護支援センター</v>
          </cell>
          <cell r="AH331" t="str">
            <v>0564-33-3262</v>
          </cell>
          <cell r="AI331" t="str">
            <v>0564-32-5136</v>
          </cell>
          <cell r="AJ331">
            <v>38749</v>
          </cell>
        </row>
        <row r="332">
          <cell r="B332">
            <v>2372101937</v>
          </cell>
          <cell r="C332" t="str">
            <v>医療法人鉄友会</v>
          </cell>
          <cell r="D332">
            <v>4440921</v>
          </cell>
          <cell r="E332" t="str">
            <v>愛知県岡崎市中岡崎町１番地の１０</v>
          </cell>
          <cell r="F332" t="str">
            <v>0564-24-2211</v>
          </cell>
          <cell r="G332" t="str">
            <v>理事長</v>
          </cell>
          <cell r="H332" t="str">
            <v>宇野　甲矢人</v>
          </cell>
          <cell r="I332" t="str">
            <v>居宅介護支援</v>
          </cell>
          <cell r="J332" t="str">
            <v>ｻｸﾗﾀﾞｲｼﾞｭｷｮﾀｸｶｲｺﾞｼｴﾝｼﾞｷﾞｮｳｼｮ</v>
          </cell>
          <cell r="K332" t="str">
            <v>さくら大樹居宅介護支援事業所</v>
          </cell>
          <cell r="L332">
            <v>4442134</v>
          </cell>
          <cell r="N332" t="str">
            <v>愛知県岡崎市大樹寺３丁目９番地１</v>
          </cell>
          <cell r="O332" t="str">
            <v>現存</v>
          </cell>
          <cell r="P332" t="str">
            <v>一般</v>
          </cell>
          <cell r="Q332">
            <v>38366</v>
          </cell>
          <cell r="U332">
            <v>38366</v>
          </cell>
          <cell r="V332">
            <v>38359</v>
          </cell>
          <cell r="W332">
            <v>38366</v>
          </cell>
          <cell r="X332">
            <v>39173</v>
          </cell>
          <cell r="AC332">
            <v>21</v>
          </cell>
          <cell r="AD332" t="e">
            <v>#NAME?</v>
          </cell>
          <cell r="AF332" t="str">
            <v>ｻｸﾗﾀﾞｲｼﾞｭｷｮﾀｸｶｲｺﾞｼｴﾝｼﾞｷﾞｮｳｼｮ</v>
          </cell>
          <cell r="AG332" t="str">
            <v>さくら大樹居宅介護支援事業所</v>
          </cell>
          <cell r="AH332" t="str">
            <v>0564-66-1234</v>
          </cell>
          <cell r="AI332" t="str">
            <v>0564-66-1250</v>
          </cell>
          <cell r="AJ332">
            <v>39199</v>
          </cell>
        </row>
        <row r="333">
          <cell r="B333">
            <v>2376100265</v>
          </cell>
          <cell r="C333" t="str">
            <v>有限会社ケアネットワーク</v>
          </cell>
          <cell r="D333">
            <v>4700431</v>
          </cell>
          <cell r="E333" t="str">
            <v>愛知県豊田市西中山町字茨廻１番地２３</v>
          </cell>
          <cell r="F333" t="str">
            <v>0565-76-7774</v>
          </cell>
          <cell r="G333" t="str">
            <v>代表取締役</v>
          </cell>
          <cell r="H333" t="str">
            <v>梅村　欣央</v>
          </cell>
          <cell r="I333" t="str">
            <v>通所介護</v>
          </cell>
          <cell r="J333" t="str">
            <v>ﾃﾞｲｻｰﾋﾞｽｾﾝﾀｰﾅﾅｲﾛ</v>
          </cell>
          <cell r="K333" t="str">
            <v>デイサービスセンターなないろ</v>
          </cell>
          <cell r="L333">
            <v>4700431</v>
          </cell>
          <cell r="N333" t="str">
            <v>愛知県豊田市西中山町字茨廻１番地２３</v>
          </cell>
          <cell r="O333" t="str">
            <v>現存</v>
          </cell>
          <cell r="P333" t="str">
            <v>一般</v>
          </cell>
          <cell r="Q333">
            <v>38366</v>
          </cell>
          <cell r="U333">
            <v>39415</v>
          </cell>
          <cell r="V333">
            <v>39442</v>
          </cell>
          <cell r="W333">
            <v>38366</v>
          </cell>
          <cell r="X333">
            <v>39493</v>
          </cell>
          <cell r="AC333">
            <v>21</v>
          </cell>
          <cell r="AD333" t="e">
            <v>#NAME?</v>
          </cell>
          <cell r="AF333" t="str">
            <v>ﾃﾞｲｻｰﾋﾞｽｾﾝﾀｰﾅﾅｲﾛ</v>
          </cell>
          <cell r="AG333" t="str">
            <v>デイサービスセンターなないろ</v>
          </cell>
          <cell r="AH333" t="str">
            <v>0565-76-7774</v>
          </cell>
          <cell r="AI333" t="str">
            <v>0565-76-7774</v>
          </cell>
          <cell r="AJ333">
            <v>39506</v>
          </cell>
        </row>
        <row r="334">
          <cell r="B334">
            <v>2373100920</v>
          </cell>
          <cell r="C334" t="str">
            <v>有限会社ライフケアコミュニケーションズ</v>
          </cell>
          <cell r="D334">
            <v>4460044</v>
          </cell>
          <cell r="E334" t="str">
            <v>愛知県安城市百石町二丁目１１番地５</v>
          </cell>
          <cell r="F334" t="str">
            <v>0566-72-6102</v>
          </cell>
          <cell r="G334" t="str">
            <v>取締役</v>
          </cell>
          <cell r="H334" t="str">
            <v>甲斐　恵美子</v>
          </cell>
          <cell r="I334" t="str">
            <v>福祉用具貸与</v>
          </cell>
          <cell r="J334" t="str">
            <v>ｶｲｺﾞﾔｻﾝｱﾝｼﾞｮｳﾃﾝ</v>
          </cell>
          <cell r="K334" t="str">
            <v>かいごやさん安城店</v>
          </cell>
          <cell r="L334">
            <v>4460044</v>
          </cell>
          <cell r="N334" t="str">
            <v>愛知県安城市百石町２丁目１１番地５</v>
          </cell>
          <cell r="O334" t="str">
            <v>現存</v>
          </cell>
          <cell r="P334" t="str">
            <v>一般</v>
          </cell>
          <cell r="Q334">
            <v>38383</v>
          </cell>
          <cell r="U334">
            <v>39069</v>
          </cell>
          <cell r="V334">
            <v>39069</v>
          </cell>
          <cell r="W334">
            <v>38383</v>
          </cell>
          <cell r="X334">
            <v>39234</v>
          </cell>
          <cell r="AC334">
            <v>21</v>
          </cell>
          <cell r="AD334" t="e">
            <v>#NAME?</v>
          </cell>
          <cell r="AF334" t="str">
            <v>ｶｲｺﾞﾔｻﾝｱﾝｼﾞｮｳﾃﾝ</v>
          </cell>
          <cell r="AG334" t="str">
            <v>かいごやさん安城店</v>
          </cell>
          <cell r="AH334" t="str">
            <v>0566-72-6102</v>
          </cell>
          <cell r="AI334" t="str">
            <v>0566-72-6103</v>
          </cell>
          <cell r="AJ334">
            <v>39288</v>
          </cell>
        </row>
        <row r="335">
          <cell r="B335">
            <v>2376100273</v>
          </cell>
          <cell r="C335" t="str">
            <v>特定非営利活動法人あんき村</v>
          </cell>
          <cell r="D335">
            <v>4730906</v>
          </cell>
          <cell r="E335" t="str">
            <v>愛知県豊田市竹町宮下９５番地１１</v>
          </cell>
          <cell r="F335" t="str">
            <v>0565-51-5117</v>
          </cell>
          <cell r="G335" t="str">
            <v>理事</v>
          </cell>
          <cell r="H335" t="str">
            <v>細井　正子</v>
          </cell>
          <cell r="I335" t="str">
            <v>通所介護</v>
          </cell>
          <cell r="J335" t="str">
            <v>ﾃﾞｲｻｰﾋﾞｽﾉﾉﾊﾅ</v>
          </cell>
          <cell r="K335" t="str">
            <v>デイサービス野の花</v>
          </cell>
          <cell r="L335">
            <v>4700431</v>
          </cell>
          <cell r="N335" t="str">
            <v>愛知県豊田市西中山町字中ノ坪４０番地１</v>
          </cell>
          <cell r="O335" t="str">
            <v>現存</v>
          </cell>
          <cell r="P335" t="str">
            <v>一般</v>
          </cell>
          <cell r="Q335">
            <v>38383</v>
          </cell>
          <cell r="U335">
            <v>38443</v>
          </cell>
          <cell r="V335">
            <v>38447</v>
          </cell>
          <cell r="W335">
            <v>38383</v>
          </cell>
          <cell r="X335">
            <v>39173</v>
          </cell>
          <cell r="AC335">
            <v>21</v>
          </cell>
          <cell r="AD335" t="e">
            <v>#NAME?</v>
          </cell>
          <cell r="AF335" t="str">
            <v>ﾃﾞｲｻｰﾋﾞｽﾉﾉﾊﾅ</v>
          </cell>
          <cell r="AG335" t="str">
            <v>デイサービス野の花</v>
          </cell>
          <cell r="AH335" t="str">
            <v>0565-75-3366</v>
          </cell>
          <cell r="AI335" t="str">
            <v>0565-75-3367</v>
          </cell>
          <cell r="AJ335">
            <v>39189</v>
          </cell>
        </row>
        <row r="336">
          <cell r="B336">
            <v>2372101945</v>
          </cell>
          <cell r="C336" t="str">
            <v>有限会社明日華</v>
          </cell>
          <cell r="D336">
            <v>4443173</v>
          </cell>
          <cell r="E336" t="str">
            <v>愛知県岡崎市滝町字芳殿２０４番地</v>
          </cell>
          <cell r="F336" t="str">
            <v>0564-46-5335</v>
          </cell>
          <cell r="G336" t="str">
            <v>代表取締役</v>
          </cell>
          <cell r="H336" t="str">
            <v>足立　汎和</v>
          </cell>
          <cell r="I336" t="str">
            <v>通所介護</v>
          </cell>
          <cell r="J336" t="str">
            <v>ﾃﾞｲｻｰﾋﾞｽ ｱｽｶ</v>
          </cell>
          <cell r="K336" t="str">
            <v>デイサービス　あすか</v>
          </cell>
          <cell r="L336">
            <v>4443173</v>
          </cell>
          <cell r="N336" t="str">
            <v>愛知県岡崎市滝町字芳殿２０４番地</v>
          </cell>
          <cell r="O336" t="str">
            <v>現存</v>
          </cell>
          <cell r="P336" t="str">
            <v>一般</v>
          </cell>
          <cell r="Q336">
            <v>38398</v>
          </cell>
          <cell r="U336">
            <v>38398</v>
          </cell>
          <cell r="V336">
            <v>38392</v>
          </cell>
          <cell r="W336">
            <v>38398</v>
          </cell>
          <cell r="X336">
            <v>39203</v>
          </cell>
          <cell r="AC336">
            <v>21</v>
          </cell>
          <cell r="AD336" t="e">
            <v>#NAME?</v>
          </cell>
          <cell r="AF336" t="str">
            <v>ﾃﾞｲｻｰﾋﾞｽ ｱｽｶ</v>
          </cell>
          <cell r="AG336" t="str">
            <v>デイサービス　あすか</v>
          </cell>
          <cell r="AH336" t="str">
            <v>0564-46-5335</v>
          </cell>
          <cell r="AI336" t="str">
            <v>0564-46-5333</v>
          </cell>
          <cell r="AJ336">
            <v>39213</v>
          </cell>
        </row>
        <row r="337">
          <cell r="B337">
            <v>2372101952</v>
          </cell>
          <cell r="C337" t="str">
            <v>愛知県高齢者生活協同組合</v>
          </cell>
          <cell r="D337">
            <v>4600021</v>
          </cell>
          <cell r="E337" t="str">
            <v>愛知県名古屋市中区平和二丁目２番３号</v>
          </cell>
          <cell r="F337" t="str">
            <v>052-331-4853</v>
          </cell>
          <cell r="G337" t="str">
            <v>理事長</v>
          </cell>
          <cell r="H337" t="str">
            <v>長谷川　勝彦</v>
          </cell>
          <cell r="I337" t="str">
            <v>居宅介護支援</v>
          </cell>
          <cell r="J337" t="str">
            <v>ｺｳﾚｲｼｬｾｲｷｮｳｶｹﾊｼ</v>
          </cell>
          <cell r="K337" t="str">
            <v>高齢者生協かけはし</v>
          </cell>
          <cell r="L337">
            <v>4440038</v>
          </cell>
          <cell r="N337" t="str">
            <v>愛知県岡崎市伝馬通５丁目４８番地</v>
          </cell>
          <cell r="O337" t="str">
            <v>現存</v>
          </cell>
          <cell r="P337" t="str">
            <v>一般</v>
          </cell>
          <cell r="Q337">
            <v>38398</v>
          </cell>
          <cell r="U337">
            <v>39321</v>
          </cell>
          <cell r="V337">
            <v>39353</v>
          </cell>
          <cell r="W337">
            <v>38398</v>
          </cell>
          <cell r="X337">
            <v>39295</v>
          </cell>
          <cell r="AC337">
            <v>21</v>
          </cell>
          <cell r="AD337" t="e">
            <v>#NAME?</v>
          </cell>
          <cell r="AF337" t="str">
            <v>ｺｳﾚｲｼｬｾｲｷｮｳｶｹﾊｼ</v>
          </cell>
          <cell r="AG337" t="str">
            <v>高齢者生協かけはし</v>
          </cell>
          <cell r="AH337" t="str">
            <v>0564-87-4748</v>
          </cell>
          <cell r="AI337" t="str">
            <v>0564-87-4753</v>
          </cell>
          <cell r="AJ337">
            <v>39324</v>
          </cell>
        </row>
        <row r="338">
          <cell r="B338">
            <v>2372101960</v>
          </cell>
          <cell r="C338" t="str">
            <v>有限会社青山福祉サービス</v>
          </cell>
          <cell r="D338">
            <v>4443512</v>
          </cell>
          <cell r="E338" t="str">
            <v>愛知県岡崎市鉢地町字山ノ寺３２番地１</v>
          </cell>
          <cell r="F338" t="str">
            <v>0564-71-3271</v>
          </cell>
          <cell r="G338" t="str">
            <v>代表取締役</v>
          </cell>
          <cell r="H338" t="str">
            <v>青山　博和</v>
          </cell>
          <cell r="I338" t="str">
            <v>通所介護</v>
          </cell>
          <cell r="J338" t="str">
            <v>ﾃﾞｲｻｰﾋﾞｽﾐﾉｶﾞﾜ</v>
          </cell>
          <cell r="K338" t="str">
            <v>デイサービスみのがわ</v>
          </cell>
          <cell r="L338">
            <v>4443512</v>
          </cell>
          <cell r="N338" t="str">
            <v>愛知県岡崎市鉢地町字下中野２番地１</v>
          </cell>
          <cell r="O338" t="str">
            <v>現存</v>
          </cell>
          <cell r="P338" t="str">
            <v>一般</v>
          </cell>
          <cell r="Q338">
            <v>38411</v>
          </cell>
          <cell r="U338">
            <v>39370</v>
          </cell>
          <cell r="V338">
            <v>39416</v>
          </cell>
          <cell r="W338">
            <v>38411</v>
          </cell>
          <cell r="X338">
            <v>39426</v>
          </cell>
          <cell r="AC338">
            <v>21</v>
          </cell>
          <cell r="AD338" t="e">
            <v>#NAME?</v>
          </cell>
          <cell r="AF338" t="str">
            <v>ﾃﾞｲｻｰﾋﾞｽﾐﾉｶﾞﾜ</v>
          </cell>
          <cell r="AG338" t="str">
            <v>デイサービスみのがわ</v>
          </cell>
          <cell r="AH338" t="str">
            <v>0564-27-8836</v>
          </cell>
          <cell r="AI338" t="str">
            <v>0564-27-8837</v>
          </cell>
          <cell r="AJ338">
            <v>39451</v>
          </cell>
        </row>
        <row r="339">
          <cell r="B339">
            <v>2372800439</v>
          </cell>
          <cell r="C339" t="str">
            <v>有限会社いそ忠</v>
          </cell>
          <cell r="D339">
            <v>4470849</v>
          </cell>
          <cell r="E339" t="str">
            <v>愛知県碧南市築山町２丁目５７番地</v>
          </cell>
          <cell r="F339" t="str">
            <v>0566-41-0804</v>
          </cell>
          <cell r="G339" t="str">
            <v>代表取締役</v>
          </cell>
          <cell r="H339" t="str">
            <v>磯貝　忠通</v>
          </cell>
          <cell r="I339" t="str">
            <v>福祉用具貸与</v>
          </cell>
          <cell r="J339" t="str">
            <v>ﾕｳｹﾞﾝｶﾞｲｼｬｲｿﾁｭｳ</v>
          </cell>
          <cell r="K339" t="str">
            <v>有限会社いそ忠</v>
          </cell>
          <cell r="L339">
            <v>4470849</v>
          </cell>
          <cell r="N339" t="str">
            <v>愛知県碧南市築山町２丁目５７番地</v>
          </cell>
          <cell r="O339" t="str">
            <v>現存</v>
          </cell>
          <cell r="P339" t="str">
            <v>一般</v>
          </cell>
          <cell r="Q339">
            <v>38411</v>
          </cell>
          <cell r="U339">
            <v>38411</v>
          </cell>
          <cell r="V339">
            <v>38405</v>
          </cell>
          <cell r="W339">
            <v>38411</v>
          </cell>
          <cell r="AC339">
            <v>21</v>
          </cell>
          <cell r="AD339" t="e">
            <v>#NAME?</v>
          </cell>
          <cell r="AF339" t="str">
            <v>ﾕｳｹﾞﾝｶﾞｲｼｬｲｿﾁｭｳ</v>
          </cell>
          <cell r="AG339" t="str">
            <v>有限会社いそ忠</v>
          </cell>
          <cell r="AH339" t="str">
            <v>0566-41-0804</v>
          </cell>
          <cell r="AI339" t="str">
            <v>0566-41-0812</v>
          </cell>
          <cell r="AJ339">
            <v>38405</v>
          </cell>
        </row>
        <row r="340">
          <cell r="B340">
            <v>2352980011</v>
          </cell>
          <cell r="C340" t="str">
            <v>医療法人光慈会</v>
          </cell>
          <cell r="D340">
            <v>4720017</v>
          </cell>
          <cell r="E340" t="str">
            <v>愛知県知立市新林町北林7番地1</v>
          </cell>
          <cell r="F340" t="str">
            <v>0566-81-1110</v>
          </cell>
          <cell r="G340" t="str">
            <v>理事長</v>
          </cell>
          <cell r="H340" t="str">
            <v>六鹿　直視</v>
          </cell>
          <cell r="I340" t="str">
            <v>介護老人保健施設</v>
          </cell>
          <cell r="J340" t="str">
            <v>ｲﾘｮｳﾎｳｼﾞﾝｺｳｼﾞｶｲｶｲｺﾞﾛｳｼﾞﾝﾎｹﾝｼｾﾂｶﾘﾔ</v>
          </cell>
          <cell r="K340" t="str">
            <v>医療法人光慈会介護老人保健施設かりや</v>
          </cell>
          <cell r="L340">
            <v>4480813</v>
          </cell>
          <cell r="N340" t="str">
            <v>愛知県刈谷市小垣江町新庄３３番地</v>
          </cell>
          <cell r="O340" t="str">
            <v>現存</v>
          </cell>
          <cell r="P340" t="str">
            <v>一般</v>
          </cell>
          <cell r="Q340">
            <v>38443</v>
          </cell>
          <cell r="U340">
            <v>38443</v>
          </cell>
          <cell r="V340">
            <v>38456</v>
          </cell>
          <cell r="W340">
            <v>38443</v>
          </cell>
          <cell r="X340">
            <v>39173</v>
          </cell>
          <cell r="AC340">
            <v>22</v>
          </cell>
          <cell r="AD340" t="e">
            <v>#NAME?</v>
          </cell>
          <cell r="AF340" t="str">
            <v>ｲﾘｮｳﾎｳｼﾞﾝｺｳｼﾞｶｲｶｲｺﾞﾛｳｼﾞﾝﾎｹﾝｼｾﾂｶﾘﾔ</v>
          </cell>
          <cell r="AG340" t="str">
            <v>医療法人光慈会介護老人保健施設かりや</v>
          </cell>
          <cell r="AH340" t="str">
            <v>0566-63-5100</v>
          </cell>
          <cell r="AI340" t="str">
            <v>0566-21-1715</v>
          </cell>
          <cell r="AJ340">
            <v>39288</v>
          </cell>
        </row>
        <row r="341">
          <cell r="B341">
            <v>2352980011</v>
          </cell>
          <cell r="C341" t="str">
            <v>医療法人光慈会</v>
          </cell>
          <cell r="D341">
            <v>4720017</v>
          </cell>
          <cell r="E341" t="str">
            <v>愛知県知立市新林町北林7番地1</v>
          </cell>
          <cell r="F341" t="str">
            <v>0566-81-1110</v>
          </cell>
          <cell r="G341" t="str">
            <v>理事長</v>
          </cell>
          <cell r="H341" t="str">
            <v>六鹿　直視</v>
          </cell>
          <cell r="I341" t="str">
            <v>通所リハビリテーション</v>
          </cell>
          <cell r="J341" t="str">
            <v>ｲﾘｮｳﾎｳｼﾞﾝｺｳｼﾞｶｲｶｲｺﾞﾛｳｼﾞﾝﾎｹﾝｼｾﾂｶﾘﾔ</v>
          </cell>
          <cell r="K341" t="str">
            <v>医療法人光慈会介護老人保健施設かりや</v>
          </cell>
          <cell r="L341">
            <v>4480813</v>
          </cell>
          <cell r="N341" t="str">
            <v>愛知県刈谷市小垣江町新庄３３番地</v>
          </cell>
          <cell r="O341" t="str">
            <v>現存</v>
          </cell>
          <cell r="P341" t="str">
            <v>施設みなし</v>
          </cell>
          <cell r="Q341">
            <v>38443</v>
          </cell>
          <cell r="R341" t="str">
            <v>施設みなし</v>
          </cell>
          <cell r="U341">
            <v>38443</v>
          </cell>
          <cell r="V341">
            <v>38456</v>
          </cell>
          <cell r="W341">
            <v>38443</v>
          </cell>
          <cell r="X341">
            <v>39173</v>
          </cell>
          <cell r="AC341">
            <v>22</v>
          </cell>
          <cell r="AD341" t="e">
            <v>#NAME?</v>
          </cell>
          <cell r="AF341" t="str">
            <v>ｲﾘｮｳﾎｳｼﾞﾝｺｳｼﾞｶｲｶｲｺﾞﾛｳｼﾞﾝﾎｹﾝｼｾﾂｶﾘﾔ</v>
          </cell>
          <cell r="AG341" t="str">
            <v>医療法人光慈会介護老人保健施設かりや</v>
          </cell>
          <cell r="AH341" t="str">
            <v>0566-63-5100</v>
          </cell>
          <cell r="AI341" t="str">
            <v>0566-21-1715</v>
          </cell>
          <cell r="AJ341">
            <v>39231</v>
          </cell>
        </row>
        <row r="342">
          <cell r="B342">
            <v>2372101978</v>
          </cell>
          <cell r="C342" t="str">
            <v>特定非営利活動法人のぞみ</v>
          </cell>
          <cell r="D342">
            <v>4440837</v>
          </cell>
          <cell r="E342" t="str">
            <v>愛知県岡崎市柱４丁目５番地１２</v>
          </cell>
          <cell r="F342" t="str">
            <v>0564-57-3200</v>
          </cell>
          <cell r="G342" t="str">
            <v>代表理事</v>
          </cell>
          <cell r="H342" t="str">
            <v>赤堀　真貴子</v>
          </cell>
          <cell r="I342" t="str">
            <v>訪問介護</v>
          </cell>
          <cell r="J342" t="str">
            <v>ﾕｳﾗｲﾌﾍﾙﾊﾟｰｽﾃｰｼｮﾝ</v>
          </cell>
          <cell r="K342" t="str">
            <v>ゆうらいふヘルパーステーション</v>
          </cell>
          <cell r="L342">
            <v>4440837</v>
          </cell>
          <cell r="N342" t="str">
            <v>愛知県岡崎市柱４丁目５番地１２</v>
          </cell>
          <cell r="O342" t="str">
            <v>現存</v>
          </cell>
          <cell r="P342" t="str">
            <v>一般</v>
          </cell>
          <cell r="Q342">
            <v>38443</v>
          </cell>
          <cell r="U342">
            <v>38443</v>
          </cell>
          <cell r="V342">
            <v>38438</v>
          </cell>
          <cell r="W342">
            <v>38443</v>
          </cell>
          <cell r="X342">
            <v>39295</v>
          </cell>
          <cell r="AC342">
            <v>22</v>
          </cell>
          <cell r="AD342" t="e">
            <v>#NAME?</v>
          </cell>
          <cell r="AF342" t="str">
            <v>ﾕｳﾗｲﾌﾍﾙﾊﾟｰｽﾃｰｼｮﾝ</v>
          </cell>
          <cell r="AG342" t="str">
            <v>ゆうらいふヘルパーステーション</v>
          </cell>
          <cell r="AH342" t="str">
            <v>0564-57-3200</v>
          </cell>
          <cell r="AI342" t="str">
            <v>0564-57-3210</v>
          </cell>
          <cell r="AJ342">
            <v>39386</v>
          </cell>
        </row>
        <row r="343">
          <cell r="B343">
            <v>2372101994</v>
          </cell>
          <cell r="C343" t="str">
            <v>特定非営利活動法人のぞみ</v>
          </cell>
          <cell r="D343">
            <v>4440837</v>
          </cell>
          <cell r="E343" t="str">
            <v>愛知県岡崎市柱4丁目5番地12</v>
          </cell>
          <cell r="F343" t="str">
            <v>0564-57-3200</v>
          </cell>
          <cell r="G343" t="str">
            <v>代表理事</v>
          </cell>
          <cell r="H343" t="str">
            <v>赤堀　真貴子</v>
          </cell>
          <cell r="I343" t="str">
            <v>居宅介護支援</v>
          </cell>
          <cell r="J343" t="str">
            <v>ﾕｳﾗｲﾌｹｱﾌﾟﾗﾝｾﾝﾀｰ</v>
          </cell>
          <cell r="K343" t="str">
            <v>ゆうらいふケアプランセンター</v>
          </cell>
          <cell r="L343">
            <v>4440837</v>
          </cell>
          <cell r="N343" t="str">
            <v>愛知県岡崎市柱4丁目5番地12</v>
          </cell>
          <cell r="O343" t="str">
            <v>現存</v>
          </cell>
          <cell r="P343" t="str">
            <v>一般</v>
          </cell>
          <cell r="Q343">
            <v>38443</v>
          </cell>
          <cell r="U343">
            <v>38443</v>
          </cell>
          <cell r="V343">
            <v>38652</v>
          </cell>
          <cell r="W343">
            <v>38443</v>
          </cell>
          <cell r="X343">
            <v>38961</v>
          </cell>
          <cell r="AC343">
            <v>22</v>
          </cell>
          <cell r="AD343" t="e">
            <v>#NAME?</v>
          </cell>
          <cell r="AF343" t="str">
            <v>ﾕｳﾗｲﾌｹｱﾌﾟﾗﾝｾﾝﾀｰ</v>
          </cell>
          <cell r="AG343" t="str">
            <v>ゆうらいふケアプランセンター</v>
          </cell>
          <cell r="AH343" t="str">
            <v>0564-57-3200</v>
          </cell>
          <cell r="AI343" t="str">
            <v>0564-57-3210</v>
          </cell>
          <cell r="AJ343">
            <v>39020</v>
          </cell>
        </row>
        <row r="344">
          <cell r="B344">
            <v>2372102000</v>
          </cell>
          <cell r="C344" t="str">
            <v>有限会社ライフケアグループひびき</v>
          </cell>
          <cell r="D344">
            <v>4440245</v>
          </cell>
          <cell r="E344" t="str">
            <v>愛知県岡崎市在家町字西五反田13番地1</v>
          </cell>
          <cell r="F344" t="str">
            <v>0564-53-7250</v>
          </cell>
          <cell r="G344" t="str">
            <v>代表取締役</v>
          </cell>
          <cell r="H344" t="str">
            <v>甲斐　恵美子</v>
          </cell>
          <cell r="I344" t="str">
            <v>居宅介護支援</v>
          </cell>
          <cell r="J344" t="str">
            <v>ｹｱﾌﾟﾗﾝﾊﾙｶ</v>
          </cell>
          <cell r="K344" t="str">
            <v>ケアプランはるか</v>
          </cell>
          <cell r="L344">
            <v>4440245</v>
          </cell>
          <cell r="N344" t="str">
            <v>愛知県岡崎市在家町字西五反田13番地1</v>
          </cell>
          <cell r="O344" t="str">
            <v>現存</v>
          </cell>
          <cell r="P344" t="str">
            <v>一般</v>
          </cell>
          <cell r="Q344">
            <v>38443</v>
          </cell>
          <cell r="U344">
            <v>39022</v>
          </cell>
          <cell r="V344">
            <v>39035</v>
          </cell>
          <cell r="W344">
            <v>38443</v>
          </cell>
          <cell r="X344">
            <v>39326</v>
          </cell>
          <cell r="AC344">
            <v>22</v>
          </cell>
          <cell r="AD344" t="e">
            <v>#NAME?</v>
          </cell>
          <cell r="AF344" t="str">
            <v>ｹｱﾌﾟﾗﾝﾊﾙｶ</v>
          </cell>
          <cell r="AG344" t="str">
            <v>ケアプランはるか</v>
          </cell>
          <cell r="AH344" t="str">
            <v>0564-43-1114</v>
          </cell>
          <cell r="AI344" t="str">
            <v>0564-57-7886</v>
          </cell>
          <cell r="AJ344">
            <v>39419</v>
          </cell>
        </row>
        <row r="345">
          <cell r="B345">
            <v>2372102018</v>
          </cell>
          <cell r="C345" t="str">
            <v>有限会社岡崎介護支援センター</v>
          </cell>
          <cell r="D345">
            <v>4440813</v>
          </cell>
          <cell r="E345" t="str">
            <v>愛知県岡崎市羽根町字若宮43番地</v>
          </cell>
          <cell r="F345" t="str">
            <v>0564-57-9066</v>
          </cell>
          <cell r="G345" t="str">
            <v>取締役</v>
          </cell>
          <cell r="H345" t="str">
            <v>齋藤　英臣</v>
          </cell>
          <cell r="I345" t="str">
            <v>居宅介護支援</v>
          </cell>
          <cell r="J345" t="str">
            <v>ﾅｶｼﾞﾏｹｱｾﾝﾀｰ</v>
          </cell>
          <cell r="K345" t="str">
            <v>中島ケアセンター</v>
          </cell>
          <cell r="L345">
            <v>4440226</v>
          </cell>
          <cell r="N345" t="str">
            <v>愛知県岡崎市中島町上町下ノ切17番地2</v>
          </cell>
          <cell r="O345" t="str">
            <v>現存</v>
          </cell>
          <cell r="P345" t="str">
            <v>一般</v>
          </cell>
          <cell r="Q345">
            <v>38443</v>
          </cell>
          <cell r="U345">
            <v>38443</v>
          </cell>
          <cell r="V345">
            <v>38438</v>
          </cell>
          <cell r="W345">
            <v>38443</v>
          </cell>
          <cell r="X345">
            <v>39387</v>
          </cell>
          <cell r="AC345">
            <v>22</v>
          </cell>
          <cell r="AD345" t="e">
            <v>#NAME?</v>
          </cell>
          <cell r="AF345" t="str">
            <v>ﾅｶｼﾞﾏｹｱｾﾝﾀｰ</v>
          </cell>
          <cell r="AG345" t="str">
            <v>中島ケアセンター</v>
          </cell>
          <cell r="AH345" t="str">
            <v>0564-57-6789</v>
          </cell>
          <cell r="AI345" t="str">
            <v>0564-57-6787</v>
          </cell>
          <cell r="AJ345">
            <v>39419</v>
          </cell>
        </row>
        <row r="346">
          <cell r="B346">
            <v>2372800454</v>
          </cell>
          <cell r="C346" t="str">
            <v>四ツ葉のクローバー合資会社</v>
          </cell>
          <cell r="D346">
            <v>4470087</v>
          </cell>
          <cell r="E346" t="str">
            <v>愛知県碧南市坂口町１丁目５３番地５</v>
          </cell>
          <cell r="F346" t="str">
            <v>0566-48-4289</v>
          </cell>
          <cell r="G346" t="str">
            <v>無限責任社員</v>
          </cell>
          <cell r="H346" t="str">
            <v>佐山　ひとみ</v>
          </cell>
          <cell r="I346" t="str">
            <v>訪問介護</v>
          </cell>
          <cell r="J346" t="str">
            <v>ｸﾛｰﾊﾞｰｹｱｽﾃｰｼｮﾝ</v>
          </cell>
          <cell r="K346" t="str">
            <v>クローバーケアステーション</v>
          </cell>
          <cell r="L346">
            <v>4470087</v>
          </cell>
          <cell r="N346" t="str">
            <v>愛知県碧南市坂口町１丁目５３番地５</v>
          </cell>
          <cell r="O346" t="str">
            <v>現存</v>
          </cell>
          <cell r="P346" t="str">
            <v>一般</v>
          </cell>
          <cell r="Q346">
            <v>38443</v>
          </cell>
          <cell r="U346">
            <v>38443</v>
          </cell>
          <cell r="V346">
            <v>38438</v>
          </cell>
          <cell r="W346">
            <v>38443</v>
          </cell>
          <cell r="X346">
            <v>39022</v>
          </cell>
          <cell r="AC346">
            <v>22</v>
          </cell>
          <cell r="AD346" t="e">
            <v>#NAME?</v>
          </cell>
          <cell r="AF346" t="str">
            <v>ｸﾛｰﾊﾞｰｹｱｽﾃｰｼｮﾝ</v>
          </cell>
          <cell r="AG346" t="str">
            <v>クローバーケアステーション</v>
          </cell>
          <cell r="AH346" t="str">
            <v>0566-48-4289</v>
          </cell>
          <cell r="AI346" t="str">
            <v>0566-48-4289</v>
          </cell>
          <cell r="AJ346">
            <v>39103</v>
          </cell>
        </row>
        <row r="347">
          <cell r="B347">
            <v>2372800462</v>
          </cell>
          <cell r="C347" t="str">
            <v>社会福祉法人碧晴会</v>
          </cell>
          <cell r="D347">
            <v>4470823</v>
          </cell>
          <cell r="E347" t="str">
            <v>愛知県碧南市川口町1丁目178番地1</v>
          </cell>
          <cell r="F347" t="str">
            <v>0566-46-5210</v>
          </cell>
          <cell r="G347" t="str">
            <v>理事長</v>
          </cell>
          <cell r="H347" t="str">
            <v>堀尾　靜</v>
          </cell>
          <cell r="I347" t="str">
            <v>居宅介護支援</v>
          </cell>
          <cell r="J347" t="str">
            <v>ｷｮﾀｸｶｲｺﾞｼｴﾝｼﾞｷﾞｮｳｼｮ ｶﾜｸﾞﾁﾕｲﾉｲｴ</v>
          </cell>
          <cell r="K347" t="str">
            <v>居宅介護支援事業所　川口結いの家</v>
          </cell>
          <cell r="L347">
            <v>4470823</v>
          </cell>
          <cell r="N347" t="str">
            <v>愛知県碧南市川口町1丁目178番地1</v>
          </cell>
          <cell r="O347" t="str">
            <v>現存</v>
          </cell>
          <cell r="P347" t="str">
            <v>一般</v>
          </cell>
          <cell r="Q347">
            <v>38443</v>
          </cell>
          <cell r="U347">
            <v>38443</v>
          </cell>
          <cell r="V347">
            <v>38438</v>
          </cell>
          <cell r="W347">
            <v>38443</v>
          </cell>
          <cell r="X347">
            <v>39264</v>
          </cell>
          <cell r="AC347">
            <v>22</v>
          </cell>
          <cell r="AD347" t="e">
            <v>#NAME?</v>
          </cell>
          <cell r="AF347" t="str">
            <v>ｷｮﾀｸｶｲｺﾞｼｴﾝｼﾞｷﾞｮｳｼｮ ｶﾜｸﾞﾁﾕｲﾉｲｴ</v>
          </cell>
          <cell r="AG347" t="str">
            <v>居宅介護支援事業所　川口結いの家</v>
          </cell>
          <cell r="AH347" t="str">
            <v>0566-46-5281</v>
          </cell>
          <cell r="AI347" t="str">
            <v>0566-46-5284</v>
          </cell>
          <cell r="AJ347">
            <v>39266</v>
          </cell>
        </row>
        <row r="348">
          <cell r="B348">
            <v>2372800470</v>
          </cell>
          <cell r="C348" t="str">
            <v>社会福祉法人碧晴会</v>
          </cell>
          <cell r="D348">
            <v>4470823</v>
          </cell>
          <cell r="E348" t="str">
            <v>愛知県碧南市川口町１丁目１７８番地１</v>
          </cell>
          <cell r="F348" t="str">
            <v>0566-46-5210</v>
          </cell>
          <cell r="G348" t="str">
            <v>理事長</v>
          </cell>
          <cell r="H348" t="str">
            <v>堀尾　靜</v>
          </cell>
          <cell r="I348" t="str">
            <v>介護老人福祉施設</v>
          </cell>
          <cell r="J348" t="str">
            <v>ﾄｸﾍﾞﾂﾖｳｺﾞﾛｳｼﾞﾝﾎｰﾑ　ｶﾜｸﾞﾁﾕｲﾉｲｴ</v>
          </cell>
          <cell r="K348" t="str">
            <v>特別養護老人ホーム　川口結いの家</v>
          </cell>
          <cell r="L348">
            <v>4470823</v>
          </cell>
          <cell r="N348" t="str">
            <v>愛知県碧南市川口町１丁目１７８番地１</v>
          </cell>
          <cell r="O348" t="str">
            <v>現存</v>
          </cell>
          <cell r="P348" t="str">
            <v>一般</v>
          </cell>
          <cell r="Q348">
            <v>38443</v>
          </cell>
          <cell r="U348">
            <v>38443</v>
          </cell>
          <cell r="V348">
            <v>38438</v>
          </cell>
          <cell r="W348">
            <v>38443</v>
          </cell>
          <cell r="X348">
            <v>39234</v>
          </cell>
          <cell r="AC348">
            <v>22</v>
          </cell>
          <cell r="AD348" t="e">
            <v>#NAME?</v>
          </cell>
          <cell r="AF348" t="str">
            <v>ﾄｸﾍﾞﾂﾖｳｺﾞﾛｳｼﾞﾝﾎｰﾑ　ｶﾜｸﾞﾁﾕｲﾉｲｴ</v>
          </cell>
          <cell r="AG348" t="str">
            <v>特別養護老人ホーム　川口結いの家</v>
          </cell>
          <cell r="AH348" t="str">
            <v>0566-46-5210</v>
          </cell>
          <cell r="AI348" t="str">
            <v>0566-46-5260</v>
          </cell>
          <cell r="AJ348">
            <v>39324</v>
          </cell>
        </row>
        <row r="349">
          <cell r="B349">
            <v>2372800488</v>
          </cell>
          <cell r="C349" t="str">
            <v>社会福祉法人碧晴会</v>
          </cell>
          <cell r="D349">
            <v>4470823</v>
          </cell>
          <cell r="E349" t="str">
            <v>愛知県碧南市川口町1丁目178‐1</v>
          </cell>
          <cell r="F349" t="str">
            <v>0566-46-5210</v>
          </cell>
          <cell r="G349" t="str">
            <v>理事長</v>
          </cell>
          <cell r="H349" t="str">
            <v>堀尾　靜</v>
          </cell>
          <cell r="I349" t="str">
            <v>通所介護</v>
          </cell>
          <cell r="J349" t="str">
            <v>ﾃﾞｲｻｰﾋﾞｽｶﾜｸﾞﾁﾕｲﾉｲｴ</v>
          </cell>
          <cell r="K349" t="str">
            <v>デイサービス川口結いの家</v>
          </cell>
          <cell r="L349">
            <v>4470823</v>
          </cell>
          <cell r="N349" t="str">
            <v>愛知県碧南市川口町1丁目178‐1</v>
          </cell>
          <cell r="O349" t="str">
            <v>現存</v>
          </cell>
          <cell r="P349" t="str">
            <v>一般</v>
          </cell>
          <cell r="Q349">
            <v>38443</v>
          </cell>
          <cell r="U349">
            <v>38443</v>
          </cell>
          <cell r="V349">
            <v>38438</v>
          </cell>
          <cell r="W349">
            <v>38443</v>
          </cell>
          <cell r="X349">
            <v>39295</v>
          </cell>
          <cell r="AC349">
            <v>22</v>
          </cell>
          <cell r="AD349" t="e">
            <v>#NAME?</v>
          </cell>
          <cell r="AF349" t="str">
            <v>ﾃﾞｲｻｰﾋﾞｽｶﾜｸﾞﾁﾕｲﾉｲｴ</v>
          </cell>
          <cell r="AG349" t="str">
            <v>デイサービス川口結いの家</v>
          </cell>
          <cell r="AH349" t="str">
            <v>0566-46-5280</v>
          </cell>
          <cell r="AI349" t="str">
            <v>0566-46-5285</v>
          </cell>
          <cell r="AJ349">
            <v>39324</v>
          </cell>
        </row>
        <row r="350">
          <cell r="B350">
            <v>2372800496</v>
          </cell>
          <cell r="C350" t="str">
            <v>社会福祉法人碧晴会</v>
          </cell>
          <cell r="D350">
            <v>4470823</v>
          </cell>
          <cell r="E350" t="str">
            <v>愛知県碧南市川口町１丁目１７８番地１</v>
          </cell>
          <cell r="F350" t="str">
            <v>0566-46-5210</v>
          </cell>
          <cell r="G350" t="str">
            <v>理事長</v>
          </cell>
          <cell r="H350" t="str">
            <v>堀尾　靜</v>
          </cell>
          <cell r="I350" t="str">
            <v>短期入所生活介護</v>
          </cell>
          <cell r="J350" t="str">
            <v>ﾀﾝｷﾆｭｳｼｮｾｲｶﾂｶｲｺﾞｼﾞｷﾞｮｳｼｮ　ｶﾜｸﾞﾁﾕｲﾉｲｴ</v>
          </cell>
          <cell r="K350" t="str">
            <v>短期入所生活介護事業所　川口結いの家</v>
          </cell>
          <cell r="L350">
            <v>4470823</v>
          </cell>
          <cell r="N350" t="str">
            <v>愛知県碧南市川口町１丁目１７８番地１</v>
          </cell>
          <cell r="O350" t="str">
            <v>現存</v>
          </cell>
          <cell r="P350" t="str">
            <v>一般</v>
          </cell>
          <cell r="Q350">
            <v>38443</v>
          </cell>
          <cell r="U350">
            <v>38443</v>
          </cell>
          <cell r="V350">
            <v>38438</v>
          </cell>
          <cell r="W350">
            <v>38443</v>
          </cell>
          <cell r="X350">
            <v>39234</v>
          </cell>
          <cell r="AC350">
            <v>22</v>
          </cell>
          <cell r="AD350" t="e">
            <v>#NAME?</v>
          </cell>
          <cell r="AF350" t="str">
            <v>ﾀﾝｷﾆｭｳｼｮｾｲｶﾂｶｲｺﾞｼﾞｷﾞｮｳｼｮ　ｶﾜｸﾞﾁﾕｲﾉｲｴ</v>
          </cell>
          <cell r="AG350" t="str">
            <v>短期入所生活介護事業所　川口結いの家</v>
          </cell>
          <cell r="AH350" t="str">
            <v>0566-46-5210</v>
          </cell>
          <cell r="AI350" t="str">
            <v>0566-46-5260</v>
          </cell>
          <cell r="AJ350">
            <v>39324</v>
          </cell>
        </row>
        <row r="351">
          <cell r="B351">
            <v>2372900643</v>
          </cell>
          <cell r="C351" t="str">
            <v>医療法人光慈会</v>
          </cell>
          <cell r="D351">
            <v>4720017</v>
          </cell>
          <cell r="E351" t="str">
            <v>愛知県知立市新林町北林7番地1</v>
          </cell>
          <cell r="F351" t="str">
            <v>0566-81-1110</v>
          </cell>
          <cell r="G351" t="str">
            <v>理事長</v>
          </cell>
          <cell r="H351" t="str">
            <v>六鹿　直視</v>
          </cell>
          <cell r="I351" t="str">
            <v>居宅介護支援</v>
          </cell>
          <cell r="J351" t="str">
            <v>ｶﾘﾔﾐﾅﾐｷｮﾀｸｶｲｺﾞｼｴﾝｼﾞｷﾞｮｳｼｮ</v>
          </cell>
          <cell r="K351" t="str">
            <v>かりや南居宅介護支援事業所</v>
          </cell>
          <cell r="L351">
            <v>4480813</v>
          </cell>
          <cell r="N351" t="str">
            <v>愛知県刈谷市小垣江町新庄33番地</v>
          </cell>
          <cell r="O351" t="str">
            <v>現存</v>
          </cell>
          <cell r="P351" t="str">
            <v>一般</v>
          </cell>
          <cell r="Q351">
            <v>38443</v>
          </cell>
          <cell r="U351">
            <v>38443</v>
          </cell>
          <cell r="V351">
            <v>38438</v>
          </cell>
          <cell r="W351">
            <v>38443</v>
          </cell>
          <cell r="X351">
            <v>39356</v>
          </cell>
          <cell r="AC351">
            <v>22</v>
          </cell>
          <cell r="AD351" t="e">
            <v>#NAME?</v>
          </cell>
          <cell r="AF351" t="str">
            <v>ｶﾘﾔﾐﾅﾐｷｮﾀｸｶｲｺﾞｼｴﾝｼﾞｷﾞｮｳｼｮ</v>
          </cell>
          <cell r="AG351" t="str">
            <v>かりや南居宅介護支援事業所</v>
          </cell>
          <cell r="AH351" t="str">
            <v>0566-63-5235</v>
          </cell>
          <cell r="AI351" t="str">
            <v>0566-21-1715</v>
          </cell>
          <cell r="AJ351">
            <v>39386</v>
          </cell>
        </row>
        <row r="352">
          <cell r="B352">
            <v>2372900650</v>
          </cell>
          <cell r="C352" t="str">
            <v>医療法人光慈会</v>
          </cell>
          <cell r="D352">
            <v>4720017</v>
          </cell>
          <cell r="E352" t="str">
            <v>愛知県知立市新林町北林７番地１</v>
          </cell>
          <cell r="F352" t="str">
            <v>0566-81-1110</v>
          </cell>
          <cell r="G352" t="str">
            <v>理事長</v>
          </cell>
          <cell r="H352" t="str">
            <v>六鹿　直視</v>
          </cell>
          <cell r="I352" t="str">
            <v>訪問リハビリテーション</v>
          </cell>
          <cell r="J352" t="str">
            <v>ｲﾘｮｳﾎｳｼﾞﾝｺｳｼﾞｶｲﾎｳﾓﾝﾘﾊﾋﾞﾘﾃｰｼｮﾝｶﾘﾔ</v>
          </cell>
          <cell r="K352" t="str">
            <v>医療法人光慈会訪問リハビリテーションかりや</v>
          </cell>
          <cell r="L352">
            <v>4480813</v>
          </cell>
          <cell r="N352" t="str">
            <v>愛知県刈谷市小垣江町新庄３３番地</v>
          </cell>
          <cell r="O352" t="str">
            <v>現存</v>
          </cell>
          <cell r="P352" t="str">
            <v>一般</v>
          </cell>
          <cell r="Q352">
            <v>38443</v>
          </cell>
          <cell r="U352">
            <v>38443</v>
          </cell>
          <cell r="V352">
            <v>38438</v>
          </cell>
          <cell r="W352">
            <v>38443</v>
          </cell>
          <cell r="X352">
            <v>39173</v>
          </cell>
          <cell r="AC352">
            <v>22</v>
          </cell>
          <cell r="AD352" t="e">
            <v>#NAME?</v>
          </cell>
          <cell r="AF352" t="str">
            <v>ｲﾘｮｳﾎｳｼﾞﾝｺｳｼﾞｶｲﾎｳﾓﾝﾘﾊﾋﾞﾘﾃｰｼｮﾝｶﾘﾔ</v>
          </cell>
          <cell r="AG352" t="str">
            <v>医療法人光慈会訪問リハビリテーションかりや</v>
          </cell>
          <cell r="AH352" t="str">
            <v>0566-63-5100</v>
          </cell>
          <cell r="AI352" t="str">
            <v>0566-21-1715</v>
          </cell>
          <cell r="AJ352">
            <v>39231</v>
          </cell>
        </row>
        <row r="353">
          <cell r="B353">
            <v>2373001524</v>
          </cell>
          <cell r="C353" t="str">
            <v>有限会社カギヤグループ</v>
          </cell>
          <cell r="D353">
            <v>4720053</v>
          </cell>
          <cell r="E353" t="str">
            <v>愛知県知立市南新地一丁目１番地３</v>
          </cell>
          <cell r="F353" t="str">
            <v>0566-85-2420</v>
          </cell>
          <cell r="G353" t="str">
            <v>代表取締役</v>
          </cell>
          <cell r="H353" t="str">
            <v>小野　永峰</v>
          </cell>
          <cell r="I353" t="str">
            <v>特定施設入居者生活介護</v>
          </cell>
          <cell r="J353" t="str">
            <v>ｽﾏｲﾙｺﾏﾊﾞｶｲｺﾞﾂｷﾕｳﾘｮｳﾛｳｼﾞﾝﾎｰﾑ</v>
          </cell>
          <cell r="K353" t="str">
            <v>すまいる駒場介護付有料老人ホーム</v>
          </cell>
          <cell r="L353">
            <v>4730925</v>
          </cell>
          <cell r="N353" t="str">
            <v>愛知県豊田市駒場町元城57番地2</v>
          </cell>
          <cell r="O353" t="str">
            <v>現存</v>
          </cell>
          <cell r="P353" t="str">
            <v>一般</v>
          </cell>
          <cell r="Q353">
            <v>38443</v>
          </cell>
          <cell r="U353">
            <v>39361</v>
          </cell>
          <cell r="V353">
            <v>39442</v>
          </cell>
          <cell r="W353">
            <v>38443</v>
          </cell>
          <cell r="X353">
            <v>38808</v>
          </cell>
          <cell r="AC353">
            <v>22</v>
          </cell>
          <cell r="AD353" t="e">
            <v>#NAME?</v>
          </cell>
          <cell r="AF353" t="str">
            <v>ｽﾏｲﾙｺﾏﾊﾞｶｲｺﾞﾂｷﾕｳﾘｮｳﾛｳｼﾞﾝﾎｰﾑ</v>
          </cell>
          <cell r="AG353" t="str">
            <v>すまいる駒場介護付有料老人ホーム</v>
          </cell>
          <cell r="AH353" t="str">
            <v>0565-59-1250</v>
          </cell>
          <cell r="AI353" t="str">
            <v>0565-59-1251</v>
          </cell>
          <cell r="AJ353">
            <v>38971</v>
          </cell>
        </row>
        <row r="354">
          <cell r="B354">
            <v>2373001540</v>
          </cell>
          <cell r="C354" t="str">
            <v>有限会社介護センタースミレ</v>
          </cell>
          <cell r="D354">
            <v>4440836</v>
          </cell>
          <cell r="E354" t="str">
            <v>愛知県岡崎市中田町１番地２</v>
          </cell>
          <cell r="F354" t="str">
            <v>0564-53-9636</v>
          </cell>
          <cell r="G354" t="str">
            <v>取締役</v>
          </cell>
          <cell r="H354" t="str">
            <v>柴田　賢二</v>
          </cell>
          <cell r="I354" t="str">
            <v>訪問介護</v>
          </cell>
          <cell r="J354" t="str">
            <v>ﾍﾙﾊﾟｰｽﾃｰｼｮﾝﾄﾖﾀｶｲｺﾞｾﾝﾀｰｽﾐﾚ</v>
          </cell>
          <cell r="K354" t="str">
            <v>ヘルパーステーション豊田介護センタースミレ</v>
          </cell>
          <cell r="L354">
            <v>4730904</v>
          </cell>
          <cell r="N354" t="str">
            <v>愛知県豊田市中町蔵前４０</v>
          </cell>
          <cell r="O354" t="str">
            <v>現存</v>
          </cell>
          <cell r="P354" t="str">
            <v>一般</v>
          </cell>
          <cell r="Q354">
            <v>38443</v>
          </cell>
          <cell r="U354">
            <v>38443</v>
          </cell>
          <cell r="V354">
            <v>38438</v>
          </cell>
          <cell r="W354">
            <v>38443</v>
          </cell>
          <cell r="X354">
            <v>39114</v>
          </cell>
          <cell r="AC354">
            <v>22</v>
          </cell>
          <cell r="AD354" t="e">
            <v>#NAME?</v>
          </cell>
          <cell r="AF354" t="str">
            <v>ﾍﾙﾊﾟｰｽﾃｰｼｮﾝﾄﾖﾀｶｲｺﾞｾﾝﾀｰｽﾐﾚ</v>
          </cell>
          <cell r="AG354" t="str">
            <v>ヘルパーステーション豊田介護センタースミレ</v>
          </cell>
          <cell r="AH354" t="str">
            <v>0565-51-1877</v>
          </cell>
          <cell r="AI354" t="str">
            <v>0565-53-7060</v>
          </cell>
          <cell r="AJ354">
            <v>39129</v>
          </cell>
        </row>
        <row r="355">
          <cell r="B355">
            <v>2373001557</v>
          </cell>
          <cell r="C355" t="str">
            <v>社会福祉法人恩賜財団愛知県同胞援護会</v>
          </cell>
          <cell r="D355">
            <v>4870031</v>
          </cell>
          <cell r="E355" t="str">
            <v>愛知県春日井市廻間町字神屋洞７０３番地１</v>
          </cell>
          <cell r="F355" t="str">
            <v>0568-88-8302</v>
          </cell>
          <cell r="G355" t="str">
            <v>会長</v>
          </cell>
          <cell r="H355" t="str">
            <v>倉知　俊彦</v>
          </cell>
          <cell r="I355" t="str">
            <v>福祉用具貸与</v>
          </cell>
          <cell r="J355" t="str">
            <v>ﾄﾖﾀｴﾝﾌｸｼﾖｳｸﾞﾀｲﾖｼﾞｷﾞｮｳｼｮ</v>
          </cell>
          <cell r="K355" t="str">
            <v>とよた苑福祉用具貸与事業所</v>
          </cell>
          <cell r="L355">
            <v>4710813</v>
          </cell>
          <cell r="N355" t="str">
            <v>愛知県豊田市野見山町５丁目８０－１</v>
          </cell>
          <cell r="O355" t="str">
            <v>現存</v>
          </cell>
          <cell r="P355" t="str">
            <v>一般</v>
          </cell>
          <cell r="Q355">
            <v>38443</v>
          </cell>
          <cell r="U355">
            <v>38991</v>
          </cell>
          <cell r="V355">
            <v>39065</v>
          </cell>
          <cell r="W355">
            <v>38443</v>
          </cell>
          <cell r="X355">
            <v>39387</v>
          </cell>
          <cell r="AC355">
            <v>22</v>
          </cell>
          <cell r="AD355" t="e">
            <v>#NAME?</v>
          </cell>
          <cell r="AF355" t="str">
            <v>ﾄﾖﾀｴﾝﾌｸｼﾖｳｸﾞﾀｲﾖｼﾞｷﾞｮｳｼｮ</v>
          </cell>
          <cell r="AG355" t="str">
            <v>とよた苑福祉用具貸与事業所</v>
          </cell>
          <cell r="AH355" t="str">
            <v>0565-88-1700</v>
          </cell>
          <cell r="AI355" t="str">
            <v>0565-88-1724</v>
          </cell>
          <cell r="AJ355">
            <v>39419</v>
          </cell>
        </row>
        <row r="356">
          <cell r="B356">
            <v>2373001565</v>
          </cell>
          <cell r="C356" t="str">
            <v>社会福祉法人おかざき福祉会</v>
          </cell>
          <cell r="D356">
            <v>4443343</v>
          </cell>
          <cell r="E356" t="str">
            <v>愛知県岡崎市秦梨町字平畑１６番地１</v>
          </cell>
          <cell r="F356" t="str">
            <v>0564-47-3333</v>
          </cell>
          <cell r="G356" t="str">
            <v>理事長</v>
          </cell>
          <cell r="H356" t="str">
            <v>鈴木　好彦</v>
          </cell>
          <cell r="I356" t="str">
            <v>居宅介護支援</v>
          </cell>
          <cell r="J356" t="str">
            <v>ｶﾐｺﾞｳﾉｻﾄｷｮﾀｸｶｲｺﾞｼｴﾝｼﾞｷﾞｮｳｼｮ</v>
          </cell>
          <cell r="K356" t="str">
            <v>かみごうの里居宅介護支援事業所</v>
          </cell>
          <cell r="L356">
            <v>4701218</v>
          </cell>
          <cell r="N356" t="str">
            <v>愛知県豊田市上郷町字市場48番地</v>
          </cell>
          <cell r="O356" t="str">
            <v>現存</v>
          </cell>
          <cell r="P356" t="str">
            <v>一般</v>
          </cell>
          <cell r="Q356">
            <v>38443</v>
          </cell>
          <cell r="U356">
            <v>39234</v>
          </cell>
          <cell r="V356">
            <v>39231</v>
          </cell>
          <cell r="W356">
            <v>38443</v>
          </cell>
          <cell r="X356">
            <v>39173</v>
          </cell>
          <cell r="AC356">
            <v>22</v>
          </cell>
          <cell r="AD356" t="e">
            <v>#NAME?</v>
          </cell>
          <cell r="AF356" t="str">
            <v>ｶﾐｺﾞｳﾉｻﾄｷｮﾀｸｶｲｺﾞｼｴﾝｼﾞｷﾞｮｳｼｮ</v>
          </cell>
          <cell r="AG356" t="str">
            <v>かみごうの里居宅介護支援事業所</v>
          </cell>
          <cell r="AH356" t="str">
            <v>0565-21-6600</v>
          </cell>
          <cell r="AI356" t="str">
            <v>0565-21-6640</v>
          </cell>
          <cell r="AJ356">
            <v>39179</v>
          </cell>
        </row>
        <row r="357">
          <cell r="B357">
            <v>2373001573</v>
          </cell>
          <cell r="C357" t="str">
            <v>有限会社介護センタースミレ</v>
          </cell>
          <cell r="D357">
            <v>4440836</v>
          </cell>
          <cell r="E357" t="str">
            <v>愛知県岡崎市中田町1番地2</v>
          </cell>
          <cell r="F357" t="str">
            <v>0564-53-9636</v>
          </cell>
          <cell r="G357" t="str">
            <v>取締役</v>
          </cell>
          <cell r="H357" t="str">
            <v>柴田　賢二</v>
          </cell>
          <cell r="I357" t="str">
            <v>居宅介護支援</v>
          </cell>
          <cell r="J357" t="str">
            <v>ｷｮﾀｸｶｲｺﾞｼｴﾝｼﾞｷﾞｮｳｼｮ ﾄﾖﾀｶｲｺﾞｾﾝﾀｰｽﾐﾚ</v>
          </cell>
          <cell r="K357" t="str">
            <v>居宅介護支援事業所　豊田介護センタースミレ</v>
          </cell>
          <cell r="L357">
            <v>4730904</v>
          </cell>
          <cell r="N357" t="str">
            <v>愛知県豊田市中町蔵前40</v>
          </cell>
          <cell r="O357" t="str">
            <v>現存</v>
          </cell>
          <cell r="P357" t="str">
            <v>一般</v>
          </cell>
          <cell r="Q357">
            <v>38443</v>
          </cell>
          <cell r="U357">
            <v>38443</v>
          </cell>
          <cell r="V357">
            <v>38438</v>
          </cell>
          <cell r="W357">
            <v>38443</v>
          </cell>
          <cell r="X357">
            <v>39264</v>
          </cell>
          <cell r="Y357">
            <v>38808</v>
          </cell>
          <cell r="Z357">
            <v>38899</v>
          </cell>
          <cell r="AA357">
            <v>39264</v>
          </cell>
          <cell r="AC357">
            <v>22</v>
          </cell>
          <cell r="AD357" t="e">
            <v>#NAME?</v>
          </cell>
          <cell r="AF357" t="str">
            <v>ｷｮﾀｸｶｲｺﾞｼｴﾝｼﾞｷﾞｮｳｼｮ ﾄﾖﾀｶｲｺﾞｾﾝﾀｰｽﾐﾚ</v>
          </cell>
          <cell r="AG357" t="str">
            <v>居宅介護支援事業所　豊田介護センタースミレ</v>
          </cell>
          <cell r="AH357" t="str">
            <v>0565-51-1877</v>
          </cell>
          <cell r="AI357" t="str">
            <v>0565-53-7060</v>
          </cell>
          <cell r="AJ357">
            <v>39310</v>
          </cell>
        </row>
        <row r="358">
          <cell r="B358">
            <v>2373001581</v>
          </cell>
          <cell r="C358" t="str">
            <v>社会福祉法人豊田市社会福祉協議会</v>
          </cell>
          <cell r="D358">
            <v>4710877</v>
          </cell>
          <cell r="E358" t="str">
            <v>愛知県豊田市錦町一丁目１番地1</v>
          </cell>
          <cell r="F358" t="str">
            <v>1b0565-34-1131</v>
          </cell>
          <cell r="G358" t="str">
            <v>会長</v>
          </cell>
          <cell r="H358" t="str">
            <v>中根　芳郎</v>
          </cell>
          <cell r="I358" t="str">
            <v>通所介護</v>
          </cell>
          <cell r="J358" t="str">
            <v>ﾌｼﾞﾉｻﾄﾃﾞｲｻｰﾋﾞｽｾﾝﾀｰ</v>
          </cell>
          <cell r="K358" t="str">
            <v>ふじのさとデイサービスセンター</v>
          </cell>
          <cell r="L358">
            <v>4700451</v>
          </cell>
          <cell r="N358" t="str">
            <v>愛知県豊田市藤岡飯野町坂口1207番地2</v>
          </cell>
          <cell r="O358" t="str">
            <v>現存</v>
          </cell>
          <cell r="P358" t="str">
            <v>一般</v>
          </cell>
          <cell r="Q358">
            <v>38443</v>
          </cell>
          <cell r="U358">
            <v>39437</v>
          </cell>
          <cell r="V358">
            <v>39506</v>
          </cell>
          <cell r="W358">
            <v>38443</v>
          </cell>
          <cell r="X358">
            <v>39173</v>
          </cell>
          <cell r="AC358">
            <v>22</v>
          </cell>
          <cell r="AD358" t="e">
            <v>#NAME?</v>
          </cell>
          <cell r="AF358" t="str">
            <v>ﾌｼﾞﾉｻﾄﾃﾞｲｻｰﾋﾞｽｾﾝﾀｰ</v>
          </cell>
          <cell r="AG358" t="str">
            <v>ふじのさとデイサービスセンター</v>
          </cell>
          <cell r="AH358" t="str">
            <v>0565-76-3606</v>
          </cell>
          <cell r="AI358" t="str">
            <v>0565-76-3608</v>
          </cell>
          <cell r="AJ358">
            <v>39261</v>
          </cell>
        </row>
        <row r="359">
          <cell r="B359">
            <v>2373001599</v>
          </cell>
          <cell r="C359" t="str">
            <v>社会福祉法人豊田市社会福祉協議会</v>
          </cell>
          <cell r="D359">
            <v>4710877</v>
          </cell>
          <cell r="E359" t="str">
            <v>愛知県豊田市錦町一丁目１番地1</v>
          </cell>
          <cell r="F359" t="str">
            <v>1b0565-34-1131</v>
          </cell>
          <cell r="G359" t="str">
            <v>会長</v>
          </cell>
          <cell r="H359" t="str">
            <v>中根　芳郎</v>
          </cell>
          <cell r="I359" t="str">
            <v>居宅介護支援</v>
          </cell>
          <cell r="J359" t="str">
            <v>ﾌｼﾞﾉｻﾄｶｲｺﾞﾌﾟﾗﾝｾﾝﾀｰ</v>
          </cell>
          <cell r="K359" t="str">
            <v>ふじのさと介護プランセンター</v>
          </cell>
          <cell r="L359">
            <v>4700451</v>
          </cell>
          <cell r="N359" t="str">
            <v>愛知県豊田市藤岡飯野町坂口1207番地2</v>
          </cell>
          <cell r="O359" t="str">
            <v>現存</v>
          </cell>
          <cell r="P359" t="str">
            <v>一般</v>
          </cell>
          <cell r="Q359">
            <v>38443</v>
          </cell>
          <cell r="U359">
            <v>39437</v>
          </cell>
          <cell r="V359">
            <v>39479</v>
          </cell>
          <cell r="W359">
            <v>38443</v>
          </cell>
          <cell r="X359">
            <v>39173</v>
          </cell>
          <cell r="AC359">
            <v>22</v>
          </cell>
          <cell r="AD359" t="e">
            <v>#NAME?</v>
          </cell>
          <cell r="AF359" t="str">
            <v>ﾌｼﾞﾉｻﾄｶｲｺﾞﾌﾟﾗﾝｾﾝﾀｰ</v>
          </cell>
          <cell r="AG359" t="str">
            <v>ふじのさと介護プランセンター</v>
          </cell>
          <cell r="AH359" t="str">
            <v>0565-76-3606</v>
          </cell>
          <cell r="AI359" t="str">
            <v>0565-76-3608</v>
          </cell>
          <cell r="AJ359">
            <v>39199</v>
          </cell>
        </row>
        <row r="360">
          <cell r="B360">
            <v>2373001607</v>
          </cell>
          <cell r="C360" t="str">
            <v>社会福祉法人豊田市社会福祉協議会</v>
          </cell>
          <cell r="D360">
            <v>4710877</v>
          </cell>
          <cell r="E360" t="str">
            <v>愛知県豊田市錦町一丁目１番地1</v>
          </cell>
          <cell r="F360" t="str">
            <v>1b0565-34-1131</v>
          </cell>
          <cell r="G360" t="str">
            <v>会長</v>
          </cell>
          <cell r="H360" t="str">
            <v>中根　芳郎</v>
          </cell>
          <cell r="I360" t="str">
            <v>訪問介護</v>
          </cell>
          <cell r="J360" t="str">
            <v>ﾌｼﾞﾉｻﾄﾍﾙﾊﾟｰｽﾃｰｼｮﾝ</v>
          </cell>
          <cell r="K360" t="str">
            <v>ふじのさとヘルパーステーション</v>
          </cell>
          <cell r="L360">
            <v>4700451</v>
          </cell>
          <cell r="N360" t="str">
            <v>愛知県豊田市藤岡飯野町坂口1207番地2</v>
          </cell>
          <cell r="O360" t="str">
            <v>現存</v>
          </cell>
          <cell r="P360" t="str">
            <v>一般</v>
          </cell>
          <cell r="Q360">
            <v>38443</v>
          </cell>
          <cell r="U360">
            <v>39437</v>
          </cell>
          <cell r="V360">
            <v>39479</v>
          </cell>
          <cell r="W360">
            <v>38443</v>
          </cell>
          <cell r="X360">
            <v>39234</v>
          </cell>
          <cell r="AC360">
            <v>22</v>
          </cell>
          <cell r="AD360" t="e">
            <v>#NAME?</v>
          </cell>
          <cell r="AF360" t="str">
            <v>ﾌｼﾞﾉｻﾄﾍﾙﾊﾟｰｽﾃｰｼｮﾝ</v>
          </cell>
          <cell r="AG360" t="str">
            <v>ふじのさとヘルパーステーション</v>
          </cell>
          <cell r="AH360" t="str">
            <v>0565-76-3606</v>
          </cell>
          <cell r="AI360" t="str">
            <v>0565-76-3608</v>
          </cell>
          <cell r="AJ360">
            <v>39324</v>
          </cell>
        </row>
        <row r="361">
          <cell r="B361">
            <v>2373001615</v>
          </cell>
          <cell r="C361" t="str">
            <v>社会福祉法人豊田市社会福祉協議会</v>
          </cell>
          <cell r="D361">
            <v>4710877</v>
          </cell>
          <cell r="E361" t="str">
            <v>愛知県豊田市錦町一丁目１番地1</v>
          </cell>
          <cell r="F361" t="str">
            <v>1b0565-34-1131</v>
          </cell>
          <cell r="G361" t="str">
            <v>会長</v>
          </cell>
          <cell r="H361" t="str">
            <v>中根　芳郎</v>
          </cell>
          <cell r="I361" t="str">
            <v>居宅介護支援</v>
          </cell>
          <cell r="J361" t="str">
            <v>ﾅｲｽﾌﾟﾗﾝﾌｸｼﾉｻﾄ</v>
          </cell>
          <cell r="K361" t="str">
            <v>ナイスプランふくしの里</v>
          </cell>
          <cell r="L361">
            <v>4700564</v>
          </cell>
          <cell r="N361" t="str">
            <v>愛知県豊田市沢田町梅ノ木574番地</v>
          </cell>
          <cell r="O361" t="str">
            <v>現存</v>
          </cell>
          <cell r="P361" t="str">
            <v>一般</v>
          </cell>
          <cell r="Q361">
            <v>38443</v>
          </cell>
          <cell r="U361">
            <v>39437</v>
          </cell>
          <cell r="V361">
            <v>39479</v>
          </cell>
          <cell r="W361">
            <v>38443</v>
          </cell>
          <cell r="X361">
            <v>39173</v>
          </cell>
          <cell r="AC361">
            <v>22</v>
          </cell>
          <cell r="AD361" t="e">
            <v>#NAME?</v>
          </cell>
          <cell r="AF361" t="str">
            <v>ﾅｲｽﾌﾟﾗﾝﾌｸｼﾉｻﾄ</v>
          </cell>
          <cell r="AG361" t="str">
            <v>ナイスプランふくしの里</v>
          </cell>
          <cell r="AH361" t="str">
            <v>0565-65-3350</v>
          </cell>
          <cell r="AI361" t="str">
            <v>0565-65-3705</v>
          </cell>
          <cell r="AJ361">
            <v>39189</v>
          </cell>
        </row>
        <row r="362">
          <cell r="B362">
            <v>2373001623</v>
          </cell>
          <cell r="C362" t="str">
            <v>社会福祉法人豊田市社会福祉協議会</v>
          </cell>
          <cell r="D362">
            <v>4710877</v>
          </cell>
          <cell r="E362" t="str">
            <v>愛知県豊田市錦町一丁目１番地1</v>
          </cell>
          <cell r="F362" t="str">
            <v>1b0565-34-1131</v>
          </cell>
          <cell r="G362" t="str">
            <v>会長</v>
          </cell>
          <cell r="H362" t="str">
            <v>中根　芳郎</v>
          </cell>
          <cell r="I362" t="str">
            <v>訪問介護</v>
          </cell>
          <cell r="J362" t="str">
            <v>ﾎｰﾑﾍﾙﾌﾟﾌｸｼﾉｻﾄ</v>
          </cell>
          <cell r="K362" t="str">
            <v>ホームヘルプふくしの里</v>
          </cell>
          <cell r="L362">
            <v>4700564</v>
          </cell>
          <cell r="N362" t="str">
            <v>愛知県豊田市沢田町梅ノ木574番地</v>
          </cell>
          <cell r="O362" t="str">
            <v>現存</v>
          </cell>
          <cell r="P362" t="str">
            <v>一般</v>
          </cell>
          <cell r="Q362">
            <v>38443</v>
          </cell>
          <cell r="U362">
            <v>39437</v>
          </cell>
          <cell r="V362">
            <v>39479</v>
          </cell>
          <cell r="W362">
            <v>38443</v>
          </cell>
          <cell r="X362">
            <v>39437</v>
          </cell>
          <cell r="AC362">
            <v>22</v>
          </cell>
          <cell r="AD362" t="e">
            <v>#NAME?</v>
          </cell>
          <cell r="AF362" t="str">
            <v>ﾎｰﾑﾍﾙﾌﾟﾌｸｼﾉｻﾄ</v>
          </cell>
          <cell r="AG362" t="str">
            <v>ホームヘルプふくしの里</v>
          </cell>
          <cell r="AH362" t="str">
            <v>0565-65-3350</v>
          </cell>
          <cell r="AI362" t="str">
            <v>0565-65-3705</v>
          </cell>
          <cell r="AJ362">
            <v>39506</v>
          </cell>
        </row>
        <row r="363">
          <cell r="B363">
            <v>2373001631</v>
          </cell>
          <cell r="C363" t="str">
            <v>社会福祉法人豊田市社会福祉協議会</v>
          </cell>
          <cell r="D363">
            <v>4710877</v>
          </cell>
          <cell r="E363" t="str">
            <v>愛知県豊田市錦町一丁目１番地1</v>
          </cell>
          <cell r="F363" t="str">
            <v>1b0565-34-1131</v>
          </cell>
          <cell r="G363" t="str">
            <v>会長</v>
          </cell>
          <cell r="H363" t="str">
            <v>中根　芳郎</v>
          </cell>
          <cell r="I363" t="str">
            <v>通所介護</v>
          </cell>
          <cell r="J363" t="str">
            <v>ﾃﾞｲｻｰﾋﾞｽﾌｸｼﾉｻﾄ</v>
          </cell>
          <cell r="K363" t="str">
            <v>デイサービスふくしの里</v>
          </cell>
          <cell r="L363">
            <v>4700564</v>
          </cell>
          <cell r="N363" t="str">
            <v>愛知県豊田市沢田町梅ノ木574番地</v>
          </cell>
          <cell r="O363" t="str">
            <v>現存</v>
          </cell>
          <cell r="P363" t="str">
            <v>一般</v>
          </cell>
          <cell r="Q363">
            <v>38443</v>
          </cell>
          <cell r="U363">
            <v>39437</v>
          </cell>
          <cell r="V363">
            <v>39506</v>
          </cell>
          <cell r="W363">
            <v>38443</v>
          </cell>
          <cell r="X363">
            <v>39234</v>
          </cell>
          <cell r="AC363">
            <v>22</v>
          </cell>
          <cell r="AD363" t="e">
            <v>#NAME?</v>
          </cell>
          <cell r="AF363" t="str">
            <v>ﾃﾞｲｻｰﾋﾞｽﾌｸｼﾉｻﾄ</v>
          </cell>
          <cell r="AG363" t="str">
            <v>デイサービスふくしの里</v>
          </cell>
          <cell r="AH363" t="str">
            <v>0565-65-3350</v>
          </cell>
          <cell r="AI363" t="str">
            <v>0565-65-3705</v>
          </cell>
          <cell r="AJ363">
            <v>39290</v>
          </cell>
        </row>
        <row r="364">
          <cell r="B364">
            <v>2373001649</v>
          </cell>
          <cell r="C364" t="str">
            <v>社会福祉法人豊田市社会福祉協議会</v>
          </cell>
          <cell r="D364">
            <v>4710877</v>
          </cell>
          <cell r="E364" t="str">
            <v>愛知県豊田市錦町一丁目１番地1</v>
          </cell>
          <cell r="F364" t="str">
            <v>1b0565-34-1131</v>
          </cell>
          <cell r="G364" t="str">
            <v>会長</v>
          </cell>
          <cell r="H364" t="str">
            <v>中根　芳郎</v>
          </cell>
          <cell r="I364" t="str">
            <v>居宅介護支援</v>
          </cell>
          <cell r="J364" t="str">
            <v>ﾋｬｸﾈﾝｿｳｶｲｺﾞｼｴﾝｼﾞｷﾞｮｳｼｮ</v>
          </cell>
          <cell r="K364" t="str">
            <v>百年草介護支援事業所</v>
          </cell>
          <cell r="L364">
            <v>4442424</v>
          </cell>
          <cell r="N364" t="str">
            <v>愛知県豊田市足助町東貝戸10番地</v>
          </cell>
          <cell r="O364" t="str">
            <v>現存</v>
          </cell>
          <cell r="P364" t="str">
            <v>一般</v>
          </cell>
          <cell r="Q364">
            <v>38443</v>
          </cell>
          <cell r="U364">
            <v>39437</v>
          </cell>
          <cell r="V364">
            <v>39479</v>
          </cell>
          <cell r="W364">
            <v>38443</v>
          </cell>
          <cell r="X364">
            <v>39173</v>
          </cell>
          <cell r="AC364">
            <v>22</v>
          </cell>
          <cell r="AD364" t="e">
            <v>#NAME?</v>
          </cell>
          <cell r="AF364" t="str">
            <v>ﾋｬｸﾈﾝｿｳｶｲｺﾞｼｴﾝｼﾞｷﾞｮｳｼｮ</v>
          </cell>
          <cell r="AG364" t="str">
            <v>百年草介護支援事業所</v>
          </cell>
          <cell r="AH364" t="str">
            <v>0565-62-1857</v>
          </cell>
          <cell r="AI364" t="str">
            <v>0565-61-1115</v>
          </cell>
          <cell r="AJ364">
            <v>39189</v>
          </cell>
        </row>
        <row r="365">
          <cell r="B365">
            <v>2373001656</v>
          </cell>
          <cell r="C365" t="str">
            <v>社会福祉法人豊田市社会福祉協議会</v>
          </cell>
          <cell r="D365">
            <v>4710877</v>
          </cell>
          <cell r="E365" t="str">
            <v>愛知県豊田市錦町一丁目１番地1</v>
          </cell>
          <cell r="F365" t="str">
            <v>1b0565-34-1131</v>
          </cell>
          <cell r="G365" t="str">
            <v>会長</v>
          </cell>
          <cell r="H365" t="str">
            <v>中根　芳郎</v>
          </cell>
          <cell r="I365" t="str">
            <v>訪問介護</v>
          </cell>
          <cell r="J365" t="str">
            <v>ﾋｬｸﾈﾝｿｳﾍﾙﾊﾟｰｽﾃｰｼｮﾝ</v>
          </cell>
          <cell r="K365" t="str">
            <v>百年草ヘルパーステーション</v>
          </cell>
          <cell r="L365">
            <v>4442424</v>
          </cell>
          <cell r="N365" t="str">
            <v>愛知県豊田市足助町東貝戸１０</v>
          </cell>
          <cell r="O365" t="str">
            <v>現存</v>
          </cell>
          <cell r="P365" t="str">
            <v>一般</v>
          </cell>
          <cell r="Q365">
            <v>38443</v>
          </cell>
          <cell r="U365">
            <v>39437</v>
          </cell>
          <cell r="V365">
            <v>39479</v>
          </cell>
          <cell r="W365">
            <v>38443</v>
          </cell>
          <cell r="X365">
            <v>39437</v>
          </cell>
          <cell r="AC365">
            <v>22</v>
          </cell>
          <cell r="AD365" t="e">
            <v>#NAME?</v>
          </cell>
          <cell r="AF365" t="str">
            <v>ﾋｬｸﾈﾝｿｳﾍﾙﾊﾟｰｽﾃｰｼｮﾝ</v>
          </cell>
          <cell r="AG365" t="str">
            <v>百年草ヘルパーステーション</v>
          </cell>
          <cell r="AH365" t="str">
            <v>0565-62-1857</v>
          </cell>
          <cell r="AI365" t="str">
            <v>0565-61-1115</v>
          </cell>
          <cell r="AJ365">
            <v>39506</v>
          </cell>
        </row>
        <row r="366">
          <cell r="B366">
            <v>2373001664</v>
          </cell>
          <cell r="C366" t="str">
            <v>社会福祉法人豊田市社会福祉協議会</v>
          </cell>
          <cell r="D366">
            <v>4710877</v>
          </cell>
          <cell r="E366" t="str">
            <v>愛知県豊田市錦町一丁目１番地1</v>
          </cell>
          <cell r="F366" t="str">
            <v>1b0565-34-1131</v>
          </cell>
          <cell r="G366" t="str">
            <v>会長</v>
          </cell>
          <cell r="H366" t="str">
            <v>中根　芳郎</v>
          </cell>
          <cell r="I366" t="str">
            <v>通所介護</v>
          </cell>
          <cell r="J366" t="str">
            <v>ﾋｬｸﾈﾝｿｳﾃﾞｲｻｰﾋﾞｽｾﾝﾀｰ</v>
          </cell>
          <cell r="K366" t="str">
            <v>百年草デイサービスセンター</v>
          </cell>
          <cell r="L366">
            <v>4442424</v>
          </cell>
          <cell r="N366" t="str">
            <v>愛知県豊田市足助町東貝戸10番地</v>
          </cell>
          <cell r="O366" t="str">
            <v>現存</v>
          </cell>
          <cell r="P366" t="str">
            <v>一般</v>
          </cell>
          <cell r="Q366">
            <v>38443</v>
          </cell>
          <cell r="U366">
            <v>39437</v>
          </cell>
          <cell r="V366">
            <v>39506</v>
          </cell>
          <cell r="W366">
            <v>38443</v>
          </cell>
          <cell r="X366">
            <v>39234</v>
          </cell>
          <cell r="AC366">
            <v>22</v>
          </cell>
          <cell r="AD366" t="e">
            <v>#NAME?</v>
          </cell>
          <cell r="AF366" t="str">
            <v>ﾋｬｸﾈﾝｿｳﾃﾞｲｻｰﾋﾞｽｾﾝﾀｰ</v>
          </cell>
          <cell r="AG366" t="str">
            <v>百年草デイサービスセンター</v>
          </cell>
          <cell r="AH366" t="str">
            <v>0565-61-1118</v>
          </cell>
          <cell r="AI366" t="str">
            <v>0565-61-1118</v>
          </cell>
          <cell r="AJ366">
            <v>39261</v>
          </cell>
        </row>
        <row r="367">
          <cell r="B367">
            <v>2373001672</v>
          </cell>
          <cell r="C367" t="str">
            <v>社会福祉法人豊田市社会福祉協議会</v>
          </cell>
          <cell r="D367">
            <v>4710877</v>
          </cell>
          <cell r="E367" t="str">
            <v>愛知県豊田市錦町一丁目１番地1</v>
          </cell>
          <cell r="F367" t="str">
            <v>1b0565-34-1131</v>
          </cell>
          <cell r="G367" t="str">
            <v>会長</v>
          </cell>
          <cell r="H367" t="str">
            <v>中根　芳郎</v>
          </cell>
          <cell r="I367" t="str">
            <v>居宅介護支援</v>
          </cell>
          <cell r="J367" t="str">
            <v>ﾇｸﾓﾘﾉｻﾄｷｮﾀｸｶｲｺﾞｼｴﾝｼﾞｷﾞｮｳｼｮ</v>
          </cell>
          <cell r="K367" t="str">
            <v>ぬくもりの里居宅介護支援事業所</v>
          </cell>
          <cell r="L367">
            <v>4442824</v>
          </cell>
          <cell r="N367" t="str">
            <v>愛知県豊田市池島町屋ケ平22番地</v>
          </cell>
          <cell r="O367" t="str">
            <v>現存</v>
          </cell>
          <cell r="P367" t="str">
            <v>一般</v>
          </cell>
          <cell r="Q367">
            <v>38443</v>
          </cell>
          <cell r="U367">
            <v>39437</v>
          </cell>
          <cell r="V367">
            <v>39479</v>
          </cell>
          <cell r="W367">
            <v>38443</v>
          </cell>
          <cell r="X367">
            <v>39173</v>
          </cell>
          <cell r="AC367">
            <v>22</v>
          </cell>
          <cell r="AD367" t="e">
            <v>#NAME?</v>
          </cell>
          <cell r="AF367" t="str">
            <v>ﾇｸﾓﾘﾉｻﾄｷｮﾀｸｶｲｺﾞｼｴﾝｼﾞｷﾞｮｳｼｮ</v>
          </cell>
          <cell r="AG367" t="str">
            <v>ぬくもりの里居宅介護支援事業所</v>
          </cell>
          <cell r="AH367" t="str">
            <v>0565-68-3890</v>
          </cell>
          <cell r="AI367" t="str">
            <v>0565-68-2801</v>
          </cell>
          <cell r="AJ367">
            <v>39189</v>
          </cell>
        </row>
        <row r="368">
          <cell r="B368">
            <v>2373001680</v>
          </cell>
          <cell r="C368" t="str">
            <v>社会福祉法人豊田市社会福祉協議会</v>
          </cell>
          <cell r="D368">
            <v>4710877</v>
          </cell>
          <cell r="E368" t="str">
            <v>愛知県豊田市錦町一丁目１番地1</v>
          </cell>
          <cell r="F368" t="str">
            <v>1b0565-34-1131</v>
          </cell>
          <cell r="G368" t="str">
            <v>会長</v>
          </cell>
          <cell r="H368" t="str">
            <v>中根　芳郎</v>
          </cell>
          <cell r="I368" t="str">
            <v>訪問介護</v>
          </cell>
          <cell r="J368" t="str">
            <v>ﾇｸﾓﾘﾉｻﾄﾍﾙﾊﾟｰｽﾃｰｼｮﾝ</v>
          </cell>
          <cell r="K368" t="str">
            <v>ぬくもりの里ヘルパーステーション</v>
          </cell>
          <cell r="L368">
            <v>4442824</v>
          </cell>
          <cell r="N368" t="str">
            <v>愛知県豊田市池島町屋ケ平22番地</v>
          </cell>
          <cell r="O368" t="str">
            <v>現存</v>
          </cell>
          <cell r="P368" t="str">
            <v>一般</v>
          </cell>
          <cell r="Q368">
            <v>38443</v>
          </cell>
          <cell r="U368">
            <v>39437</v>
          </cell>
          <cell r="V368">
            <v>39479</v>
          </cell>
          <cell r="W368">
            <v>38443</v>
          </cell>
          <cell r="X368">
            <v>39264</v>
          </cell>
          <cell r="AC368">
            <v>22</v>
          </cell>
          <cell r="AD368" t="e">
            <v>#NAME?</v>
          </cell>
          <cell r="AF368" t="str">
            <v>ﾇｸﾓﾘﾉｻﾄﾍﾙﾊﾟｰｽﾃｰｼｮﾝ</v>
          </cell>
          <cell r="AG368" t="str">
            <v>ぬくもりの里ヘルパーステーション</v>
          </cell>
          <cell r="AH368" t="str">
            <v>0565-68-3890</v>
          </cell>
          <cell r="AI368" t="str">
            <v>0565-68-2801</v>
          </cell>
          <cell r="AJ368">
            <v>39288</v>
          </cell>
        </row>
        <row r="369">
          <cell r="B369">
            <v>2373001698</v>
          </cell>
          <cell r="C369" t="str">
            <v>社会福祉法人豊田市社会福祉協議会</v>
          </cell>
          <cell r="D369">
            <v>4710877</v>
          </cell>
          <cell r="E369" t="str">
            <v>愛知県豊田市錦町一丁目１番地1</v>
          </cell>
          <cell r="F369" t="str">
            <v>1b0565-34-1131</v>
          </cell>
          <cell r="G369" t="str">
            <v>会長</v>
          </cell>
          <cell r="H369" t="str">
            <v>中根　芳郎</v>
          </cell>
          <cell r="I369" t="str">
            <v>通所介護</v>
          </cell>
          <cell r="J369" t="str">
            <v>ﾇｸﾓﾘﾉｻﾄﾃﾞｲｻｰﾋﾞｽｾﾝﾀｰ</v>
          </cell>
          <cell r="K369" t="str">
            <v>ぬくもりの里デイサービスセンター</v>
          </cell>
          <cell r="L369">
            <v>4442824</v>
          </cell>
          <cell r="N369" t="str">
            <v>愛知県豊田市池島町屋ヶ平22番地</v>
          </cell>
          <cell r="O369" t="str">
            <v>現存</v>
          </cell>
          <cell r="P369" t="str">
            <v>一般</v>
          </cell>
          <cell r="Q369">
            <v>38443</v>
          </cell>
          <cell r="U369">
            <v>39437</v>
          </cell>
          <cell r="V369">
            <v>39506</v>
          </cell>
          <cell r="W369">
            <v>38443</v>
          </cell>
          <cell r="X369">
            <v>39234</v>
          </cell>
          <cell r="AC369">
            <v>22</v>
          </cell>
          <cell r="AD369" t="e">
            <v>#NAME?</v>
          </cell>
          <cell r="AF369" t="str">
            <v>ﾇｸﾓﾘﾉｻﾄﾃﾞｲｻｰﾋﾞｽｾﾝﾀｰ</v>
          </cell>
          <cell r="AG369" t="str">
            <v>ぬくもりの里デイサービスセンター</v>
          </cell>
          <cell r="AH369" t="str">
            <v>0565-68-3890</v>
          </cell>
          <cell r="AI369" t="str">
            <v>0565-68-2801</v>
          </cell>
          <cell r="AJ369">
            <v>39288</v>
          </cell>
        </row>
        <row r="370">
          <cell r="B370">
            <v>2373001706</v>
          </cell>
          <cell r="C370" t="str">
            <v>社会福祉法人豊田市社会福祉協議会</v>
          </cell>
          <cell r="D370">
            <v>4710877</v>
          </cell>
          <cell r="E370" t="str">
            <v>愛知県豊田市錦町一丁目１番地1</v>
          </cell>
          <cell r="F370" t="str">
            <v>1b0565-34-1131</v>
          </cell>
          <cell r="G370" t="str">
            <v>会長</v>
          </cell>
          <cell r="H370" t="str">
            <v>中根　芳郎</v>
          </cell>
          <cell r="I370" t="str">
            <v>居宅介護支援</v>
          </cell>
          <cell r="J370" t="str">
            <v>ﾏﾄﾞｲﾉｵｶｹｱﾌﾟﾗﾝｾﾝﾀｰ</v>
          </cell>
          <cell r="K370" t="str">
            <v>まどいの丘ケアプランセンター</v>
          </cell>
          <cell r="L370">
            <v>4443252</v>
          </cell>
          <cell r="N370" t="str">
            <v>愛知県豊田市神殿町中切7番地2</v>
          </cell>
          <cell r="O370" t="str">
            <v>現存</v>
          </cell>
          <cell r="P370" t="str">
            <v>一般</v>
          </cell>
          <cell r="Q370">
            <v>38443</v>
          </cell>
          <cell r="U370">
            <v>39437</v>
          </cell>
          <cell r="V370">
            <v>39479</v>
          </cell>
          <cell r="W370">
            <v>38443</v>
          </cell>
          <cell r="X370">
            <v>39173</v>
          </cell>
          <cell r="AC370">
            <v>22</v>
          </cell>
          <cell r="AD370" t="e">
            <v>#NAME?</v>
          </cell>
          <cell r="AF370" t="str">
            <v>ﾏﾄﾞｲﾉｵｶｹｱﾌﾟﾗﾝｾﾝﾀｰ</v>
          </cell>
          <cell r="AG370" t="str">
            <v>まどいの丘ケアプランセンター</v>
          </cell>
          <cell r="AH370" t="str">
            <v>0564-90-4005</v>
          </cell>
          <cell r="AI370" t="str">
            <v>0564-90-2419</v>
          </cell>
          <cell r="AJ370">
            <v>39189</v>
          </cell>
        </row>
        <row r="371">
          <cell r="B371">
            <v>2373001714</v>
          </cell>
          <cell r="C371" t="str">
            <v>社会福祉法人豊田市社会福祉協議会</v>
          </cell>
          <cell r="D371">
            <v>4710877</v>
          </cell>
          <cell r="E371" t="str">
            <v>愛知県豊田市錦町一丁目１番地1</v>
          </cell>
          <cell r="F371" t="str">
            <v>1b0565-34-1131</v>
          </cell>
          <cell r="G371" t="str">
            <v>会長</v>
          </cell>
          <cell r="H371" t="str">
            <v>中根　芳郎</v>
          </cell>
          <cell r="I371" t="str">
            <v>訪問介護</v>
          </cell>
          <cell r="J371" t="str">
            <v>ﾏﾄﾞｲﾉｵｶﾍﾙﾊﾟｰｽﾃｰｼｮﾝ</v>
          </cell>
          <cell r="K371" t="str">
            <v>まどいの丘ヘルパーステーション</v>
          </cell>
          <cell r="L371">
            <v>4443252</v>
          </cell>
          <cell r="N371" t="str">
            <v>愛知県豊田市神殿町中切7番地2</v>
          </cell>
          <cell r="O371" t="str">
            <v>現存</v>
          </cell>
          <cell r="P371" t="str">
            <v>一般</v>
          </cell>
          <cell r="Q371">
            <v>38443</v>
          </cell>
          <cell r="U371">
            <v>39437</v>
          </cell>
          <cell r="V371">
            <v>39479</v>
          </cell>
          <cell r="W371">
            <v>38443</v>
          </cell>
          <cell r="X371">
            <v>39437</v>
          </cell>
          <cell r="AC371">
            <v>22</v>
          </cell>
          <cell r="AD371" t="e">
            <v>#NAME?</v>
          </cell>
          <cell r="AF371" t="str">
            <v>ﾏﾄﾞｲﾉｵｶﾍﾙﾊﾟｰｽﾃｰｼｮﾝ</v>
          </cell>
          <cell r="AG371" t="str">
            <v>まどいの丘ヘルパーステーション</v>
          </cell>
          <cell r="AH371" t="str">
            <v>0565-90-4005</v>
          </cell>
          <cell r="AI371" t="str">
            <v>0565-90-2419</v>
          </cell>
          <cell r="AJ371">
            <v>39506</v>
          </cell>
        </row>
        <row r="372">
          <cell r="B372">
            <v>2373001722</v>
          </cell>
          <cell r="C372" t="str">
            <v>社会福祉法人豊田市社会福祉協議会</v>
          </cell>
          <cell r="D372">
            <v>4710877</v>
          </cell>
          <cell r="E372" t="str">
            <v>愛知県豊田市錦町一丁目１番地1</v>
          </cell>
          <cell r="F372" t="str">
            <v>1b0565-34-1131</v>
          </cell>
          <cell r="G372" t="str">
            <v>会長</v>
          </cell>
          <cell r="H372" t="str">
            <v>中根　芳郎</v>
          </cell>
          <cell r="I372" t="str">
            <v>通所介護</v>
          </cell>
          <cell r="J372" t="str">
            <v>ﾏﾄﾞｲﾉｵｶﾃﾞｲｻｰﾋﾞｽｾﾝﾀｰ</v>
          </cell>
          <cell r="K372" t="str">
            <v>まどいの丘デイサービスセンター</v>
          </cell>
          <cell r="L372">
            <v>4443252</v>
          </cell>
          <cell r="N372" t="str">
            <v>愛知県豊田市神殿町中切7番地2</v>
          </cell>
          <cell r="O372" t="str">
            <v>現存</v>
          </cell>
          <cell r="P372" t="str">
            <v>一般</v>
          </cell>
          <cell r="Q372">
            <v>38443</v>
          </cell>
          <cell r="U372">
            <v>39437</v>
          </cell>
          <cell r="V372">
            <v>39506</v>
          </cell>
          <cell r="W372">
            <v>38443</v>
          </cell>
          <cell r="X372">
            <v>39173</v>
          </cell>
          <cell r="AC372">
            <v>22</v>
          </cell>
          <cell r="AD372" t="e">
            <v>#NAME?</v>
          </cell>
          <cell r="AF372" t="str">
            <v>ﾏﾄﾞｲﾉｵｶﾃﾞｲｻｰﾋﾞｽｾﾝﾀｰ</v>
          </cell>
          <cell r="AG372" t="str">
            <v>まどいの丘デイサービスセンター</v>
          </cell>
          <cell r="AH372" t="str">
            <v>0565-90-4005</v>
          </cell>
          <cell r="AI372" t="str">
            <v>0565-90-2419</v>
          </cell>
          <cell r="AJ372">
            <v>39199</v>
          </cell>
        </row>
        <row r="373">
          <cell r="B373">
            <v>2373001730</v>
          </cell>
          <cell r="C373" t="str">
            <v>社会福祉法人豊田市社会福祉協議会</v>
          </cell>
          <cell r="D373">
            <v>4710877</v>
          </cell>
          <cell r="E373" t="str">
            <v>愛知県豊田市錦町一丁目１番地1</v>
          </cell>
          <cell r="F373" t="str">
            <v>1b0565-34-1131</v>
          </cell>
          <cell r="G373" t="str">
            <v>会長</v>
          </cell>
          <cell r="H373" t="str">
            <v>中根　芳郎</v>
          </cell>
          <cell r="I373" t="str">
            <v>居宅介護支援</v>
          </cell>
          <cell r="J373" t="str">
            <v>ｲﾅﾌﾞｶｲｺﾞｼｴﾝｼﾞｷﾞｮｳｼｮ</v>
          </cell>
          <cell r="K373" t="str">
            <v>いなぶ介護支援事業所</v>
          </cell>
          <cell r="L373">
            <v>4412521</v>
          </cell>
          <cell r="N373" t="str">
            <v>愛知県豊田市桑原町中村5番地</v>
          </cell>
          <cell r="O373" t="str">
            <v>現存</v>
          </cell>
          <cell r="P373" t="str">
            <v>一般</v>
          </cell>
          <cell r="Q373">
            <v>38443</v>
          </cell>
          <cell r="U373">
            <v>39437</v>
          </cell>
          <cell r="V373">
            <v>39479</v>
          </cell>
          <cell r="W373">
            <v>38443</v>
          </cell>
          <cell r="X373">
            <v>39356</v>
          </cell>
          <cell r="AC373">
            <v>22</v>
          </cell>
          <cell r="AD373" t="e">
            <v>#NAME?</v>
          </cell>
          <cell r="AF373" t="str">
            <v>ｲﾅﾌﾞｶｲｺﾞｼｴﾝｼﾞｷﾞｮｳｼｮ</v>
          </cell>
          <cell r="AG373" t="str">
            <v>いなぶ介護支援事業所</v>
          </cell>
          <cell r="AH373" t="str">
            <v>0565-82-2068</v>
          </cell>
          <cell r="AI373" t="str">
            <v>0565-82-3604</v>
          </cell>
          <cell r="AJ373">
            <v>39386</v>
          </cell>
        </row>
        <row r="374">
          <cell r="B374">
            <v>2373001748</v>
          </cell>
          <cell r="C374" t="str">
            <v>社会福祉法人豊田市社会福祉協議会</v>
          </cell>
          <cell r="D374">
            <v>4710877</v>
          </cell>
          <cell r="E374" t="str">
            <v>愛知県豊田市錦町一丁目１番地1</v>
          </cell>
          <cell r="F374" t="str">
            <v>1b0565-34-1131</v>
          </cell>
          <cell r="G374" t="str">
            <v>会長</v>
          </cell>
          <cell r="H374" t="str">
            <v>中根　芳郎</v>
          </cell>
          <cell r="I374" t="str">
            <v>訪問介護</v>
          </cell>
          <cell r="J374" t="str">
            <v>ｲﾅﾌﾞﾍﾙﾊﾟｰｽﾃｰｼｮﾝ</v>
          </cell>
          <cell r="K374" t="str">
            <v>いなぶヘルパーステーション</v>
          </cell>
          <cell r="L374">
            <v>4412521</v>
          </cell>
          <cell r="N374" t="str">
            <v>愛知県豊田市桑原町中村5番地</v>
          </cell>
          <cell r="O374" t="str">
            <v>現存</v>
          </cell>
          <cell r="P374" t="str">
            <v>一般</v>
          </cell>
          <cell r="Q374">
            <v>38443</v>
          </cell>
          <cell r="U374">
            <v>39437</v>
          </cell>
          <cell r="V374">
            <v>39479</v>
          </cell>
          <cell r="W374">
            <v>38443</v>
          </cell>
          <cell r="X374">
            <v>39173</v>
          </cell>
          <cell r="AC374">
            <v>22</v>
          </cell>
          <cell r="AD374" t="e">
            <v>#NAME?</v>
          </cell>
          <cell r="AF374" t="str">
            <v>ｲﾅﾌﾞﾍﾙﾊﾟｰｽﾃｰｼｮﾝ</v>
          </cell>
          <cell r="AG374" t="str">
            <v>いなぶヘルパーステーション</v>
          </cell>
          <cell r="AH374" t="str">
            <v>0565-82-2068</v>
          </cell>
          <cell r="AI374" t="str">
            <v>0565-82-3604</v>
          </cell>
          <cell r="AJ374">
            <v>39288</v>
          </cell>
        </row>
        <row r="375">
          <cell r="B375">
            <v>2373001755</v>
          </cell>
          <cell r="C375" t="str">
            <v>社会福祉法人豊田市社会福祉協議会</v>
          </cell>
          <cell r="D375">
            <v>4710877</v>
          </cell>
          <cell r="E375" t="str">
            <v>愛知県豊田市錦町一丁目１番地1</v>
          </cell>
          <cell r="F375" t="str">
            <v>1b0565-34-1131</v>
          </cell>
          <cell r="G375" t="str">
            <v>会長</v>
          </cell>
          <cell r="H375" t="str">
            <v>中根　芳郎</v>
          </cell>
          <cell r="I375" t="str">
            <v>通所介護</v>
          </cell>
          <cell r="J375" t="str">
            <v>ｲﾅﾌﾞﾃﾞｲｻｰﾋﾞｽｾﾝﾀｰ</v>
          </cell>
          <cell r="K375" t="str">
            <v>いなぶデイサービスセンター</v>
          </cell>
          <cell r="L375">
            <v>4412521</v>
          </cell>
          <cell r="N375" t="str">
            <v>愛知県豊田市桑原町中村5番地</v>
          </cell>
          <cell r="O375" t="str">
            <v>現存</v>
          </cell>
          <cell r="P375" t="str">
            <v>一般</v>
          </cell>
          <cell r="Q375">
            <v>38443</v>
          </cell>
          <cell r="U375">
            <v>39437</v>
          </cell>
          <cell r="V375">
            <v>39506</v>
          </cell>
          <cell r="W375">
            <v>38443</v>
          </cell>
          <cell r="X375">
            <v>39173</v>
          </cell>
          <cell r="AC375">
            <v>22</v>
          </cell>
          <cell r="AD375" t="e">
            <v>#NAME?</v>
          </cell>
          <cell r="AF375" t="str">
            <v>ｲﾅﾌﾞﾃﾞｲｻｰﾋﾞｽｾﾝﾀｰ</v>
          </cell>
          <cell r="AG375" t="str">
            <v>いなぶデイサービスセンター</v>
          </cell>
          <cell r="AH375" t="str">
            <v>0565-82-2068</v>
          </cell>
          <cell r="AI375" t="str">
            <v>0565-82-3604</v>
          </cell>
          <cell r="AJ375">
            <v>39288</v>
          </cell>
        </row>
        <row r="376">
          <cell r="B376">
            <v>2373001789</v>
          </cell>
          <cell r="C376" t="str">
            <v>有限会社カギヤグループ</v>
          </cell>
          <cell r="D376">
            <v>4720053</v>
          </cell>
          <cell r="E376" t="str">
            <v>愛知県知立市南新地一丁目１番地３</v>
          </cell>
          <cell r="F376" t="str">
            <v>0566-85-2420</v>
          </cell>
          <cell r="G376" t="str">
            <v>代表取締役</v>
          </cell>
          <cell r="H376" t="str">
            <v>小野　永峰</v>
          </cell>
          <cell r="I376" t="str">
            <v>通所介護</v>
          </cell>
          <cell r="J376" t="str">
            <v>ｽﾏｲﾙｺﾏﾊﾞﾃﾞｲｻｰﾋﾞｽｾﾝﾀｰ</v>
          </cell>
          <cell r="K376" t="str">
            <v>すまいる駒場デイサービスセンター</v>
          </cell>
          <cell r="L376">
            <v>4730925</v>
          </cell>
          <cell r="N376" t="str">
            <v>愛知県豊田市駒場町元城57番地2</v>
          </cell>
          <cell r="O376" t="str">
            <v>現存</v>
          </cell>
          <cell r="P376" t="str">
            <v>一般</v>
          </cell>
          <cell r="Q376">
            <v>38443</v>
          </cell>
          <cell r="U376">
            <v>39361</v>
          </cell>
          <cell r="V376">
            <v>39442</v>
          </cell>
          <cell r="W376">
            <v>38443</v>
          </cell>
          <cell r="X376">
            <v>39448</v>
          </cell>
          <cell r="AC376">
            <v>22</v>
          </cell>
          <cell r="AD376" t="e">
            <v>#NAME?</v>
          </cell>
          <cell r="AF376" t="str">
            <v>ｽﾏｲﾙｺﾏﾊﾞﾃﾞｲｻｰﾋﾞｽｾﾝﾀｰ</v>
          </cell>
          <cell r="AG376" t="str">
            <v>すまいる駒場デイサービスセンター</v>
          </cell>
          <cell r="AH376" t="str">
            <v>0565-59-1250</v>
          </cell>
          <cell r="AI376" t="str">
            <v>0569-59-1251</v>
          </cell>
          <cell r="AJ376">
            <v>39506</v>
          </cell>
        </row>
        <row r="377">
          <cell r="B377">
            <v>2373001797</v>
          </cell>
          <cell r="C377" t="str">
            <v>社会福祉法人おかざき福祉会</v>
          </cell>
          <cell r="D377">
            <v>4443343</v>
          </cell>
          <cell r="E377" t="str">
            <v>愛知県岡崎市秦梨町字平畑１６番地１</v>
          </cell>
          <cell r="F377" t="str">
            <v>0564-47-3333</v>
          </cell>
          <cell r="G377" t="str">
            <v>理事長</v>
          </cell>
          <cell r="H377" t="str">
            <v>鈴木　好彦</v>
          </cell>
          <cell r="I377" t="str">
            <v>通所介護</v>
          </cell>
          <cell r="J377" t="str">
            <v>ｶﾐｺﾞｳﾉｻﾄﾃﾞｲｻｰﾋﾞｽｾﾝﾀｰ</v>
          </cell>
          <cell r="K377" t="str">
            <v>かみごうの里デイサービスセンター</v>
          </cell>
          <cell r="L377">
            <v>4701218</v>
          </cell>
          <cell r="N377" t="str">
            <v>愛知県豊田市上郷町市場48番地</v>
          </cell>
          <cell r="O377" t="str">
            <v>現存</v>
          </cell>
          <cell r="P377" t="str">
            <v>一般</v>
          </cell>
          <cell r="Q377">
            <v>38443</v>
          </cell>
          <cell r="U377">
            <v>39234</v>
          </cell>
          <cell r="V377">
            <v>39231</v>
          </cell>
          <cell r="W377">
            <v>38443</v>
          </cell>
          <cell r="X377">
            <v>39316</v>
          </cell>
          <cell r="AC377">
            <v>22</v>
          </cell>
          <cell r="AD377" t="e">
            <v>#NAME?</v>
          </cell>
          <cell r="AF377" t="str">
            <v>ｶﾐｺﾞｳﾉｻﾄﾃﾞｲｻｰﾋﾞｽｾﾝﾀｰ</v>
          </cell>
          <cell r="AG377" t="str">
            <v>かみごうの里デイサービスセンター</v>
          </cell>
          <cell r="AH377" t="str">
            <v>0565-21-6600</v>
          </cell>
          <cell r="AI377" t="str">
            <v>0565-21-6640</v>
          </cell>
          <cell r="AJ377">
            <v>39386</v>
          </cell>
        </row>
        <row r="378">
          <cell r="B378">
            <v>2373001805</v>
          </cell>
          <cell r="C378" t="str">
            <v>有限会社カギヤグループ</v>
          </cell>
          <cell r="D378">
            <v>4720053</v>
          </cell>
          <cell r="E378" t="str">
            <v>愛知県知立市南新地一丁目１番地３</v>
          </cell>
          <cell r="F378" t="str">
            <v>0566-85-2420</v>
          </cell>
          <cell r="G378" t="str">
            <v>代表取締役</v>
          </cell>
          <cell r="H378" t="str">
            <v>小野　永峰</v>
          </cell>
          <cell r="I378" t="str">
            <v>短期入所生活介護</v>
          </cell>
          <cell r="J378" t="str">
            <v>ｽﾏｲﾙｺﾏﾊﾞｼｮｰﾄｽﾃｲ</v>
          </cell>
          <cell r="K378" t="str">
            <v>すまいる駒場ショートステイ</v>
          </cell>
          <cell r="L378">
            <v>4730925</v>
          </cell>
          <cell r="N378" t="str">
            <v>愛知県豊田市駒場町元城５７番地２</v>
          </cell>
          <cell r="O378" t="str">
            <v>現存</v>
          </cell>
          <cell r="P378" t="str">
            <v>一般</v>
          </cell>
          <cell r="Q378">
            <v>38443</v>
          </cell>
          <cell r="U378">
            <v>39361</v>
          </cell>
          <cell r="V378">
            <v>39442</v>
          </cell>
          <cell r="W378">
            <v>38443</v>
          </cell>
          <cell r="X378">
            <v>39234</v>
          </cell>
          <cell r="AC378">
            <v>22</v>
          </cell>
          <cell r="AD378" t="e">
            <v>#NAME?</v>
          </cell>
          <cell r="AF378" t="str">
            <v>ｽﾏｲﾙｺﾏﾊﾞｼｮｰﾄｽﾃｲ</v>
          </cell>
          <cell r="AG378" t="str">
            <v>すまいる駒場ショートステイ</v>
          </cell>
          <cell r="AH378" t="str">
            <v>0565-59-1250</v>
          </cell>
          <cell r="AI378" t="str">
            <v>0565-59-1251</v>
          </cell>
          <cell r="AJ378">
            <v>39288</v>
          </cell>
        </row>
        <row r="379">
          <cell r="B379">
            <v>2373100946</v>
          </cell>
          <cell r="C379" t="str">
            <v>松下電工エイジフリー・デイサービス株式会社</v>
          </cell>
          <cell r="D379">
            <v>5718686</v>
          </cell>
          <cell r="E379" t="str">
            <v>大阪府門真市門真１０４８番地</v>
          </cell>
          <cell r="F379" t="str">
            <v>06-6904-1780</v>
          </cell>
          <cell r="G379" t="str">
            <v>代表取締役</v>
          </cell>
          <cell r="H379" t="str">
            <v>和久　定信</v>
          </cell>
          <cell r="I379" t="str">
            <v>通所介護</v>
          </cell>
          <cell r="J379" t="str">
            <v>ﾏﾂｼﾀﾃﾞﾝｺｳｴｲｼﾞﾌﾘｰ･ｱﾝｼﾞｮｳﾃﾞｲｾﾝﾀｰ</v>
          </cell>
          <cell r="K379" t="str">
            <v>松下電工エイジフリー・安城デイセンター</v>
          </cell>
          <cell r="L379">
            <v>4460055</v>
          </cell>
          <cell r="N379" t="str">
            <v>愛知県安城市緑町1丁目13番地6</v>
          </cell>
          <cell r="O379" t="str">
            <v>現存</v>
          </cell>
          <cell r="P379" t="str">
            <v>一般</v>
          </cell>
          <cell r="Q379">
            <v>38443</v>
          </cell>
          <cell r="U379">
            <v>39356</v>
          </cell>
          <cell r="V379">
            <v>39398</v>
          </cell>
          <cell r="W379">
            <v>38443</v>
          </cell>
          <cell r="X379">
            <v>38626</v>
          </cell>
          <cell r="AC379">
            <v>22</v>
          </cell>
          <cell r="AD379" t="e">
            <v>#NAME?</v>
          </cell>
          <cell r="AF379" t="str">
            <v>ﾏﾂｼﾀﾃﾞﾝｺｳｴｲｼﾞﾌﾘｰ･ｱﾝｼﾞｮｳﾃﾞｲｾﾝﾀｰ</v>
          </cell>
          <cell r="AG379" t="str">
            <v>松下電工エイジフリー・安城デイセンター</v>
          </cell>
          <cell r="AH379" t="str">
            <v>0566-77-6825</v>
          </cell>
          <cell r="AI379" t="str">
            <v>0566-77-6827</v>
          </cell>
          <cell r="AJ379">
            <v>38623</v>
          </cell>
        </row>
        <row r="380">
          <cell r="B380">
            <v>2373100953</v>
          </cell>
          <cell r="C380" t="str">
            <v>株式会社スイート</v>
          </cell>
          <cell r="D380">
            <v>4460044</v>
          </cell>
          <cell r="E380" t="str">
            <v>愛知県安城市百石町2丁目34番地1</v>
          </cell>
          <cell r="F380" t="str">
            <v>0566-76-7000</v>
          </cell>
          <cell r="G380" t="str">
            <v>代表取締役</v>
          </cell>
          <cell r="H380" t="str">
            <v>奥田　法行</v>
          </cell>
          <cell r="I380" t="str">
            <v>通所介護</v>
          </cell>
          <cell r="J380" t="str">
            <v>ﾃﾞｲｻｰﾋﾞｽ ｽｲｰﾄ</v>
          </cell>
          <cell r="K380" t="str">
            <v>デイサービス　スイート</v>
          </cell>
          <cell r="L380">
            <v>4460045</v>
          </cell>
          <cell r="N380" t="str">
            <v>愛知県安城市横山町八左１６９番地</v>
          </cell>
          <cell r="O380" t="str">
            <v>現存</v>
          </cell>
          <cell r="P380" t="str">
            <v>一般</v>
          </cell>
          <cell r="Q380">
            <v>38443</v>
          </cell>
          <cell r="U380">
            <v>38443</v>
          </cell>
          <cell r="V380">
            <v>38438</v>
          </cell>
          <cell r="W380">
            <v>38443</v>
          </cell>
          <cell r="X380">
            <v>39234</v>
          </cell>
          <cell r="AC380">
            <v>22</v>
          </cell>
          <cell r="AD380" t="e">
            <v>#NAME?</v>
          </cell>
          <cell r="AF380" t="str">
            <v>ﾃﾞｲｻｰﾋﾞｽ ｽｲｰﾄ</v>
          </cell>
          <cell r="AG380" t="str">
            <v>デイサービス　スイート</v>
          </cell>
          <cell r="AH380" t="str">
            <v>0566-76-7000</v>
          </cell>
          <cell r="AI380" t="str">
            <v>0566-76-7035</v>
          </cell>
          <cell r="AJ380">
            <v>39288</v>
          </cell>
        </row>
        <row r="381">
          <cell r="B381">
            <v>2376000333</v>
          </cell>
          <cell r="C381" t="str">
            <v>社会福祉法人寿幸会</v>
          </cell>
          <cell r="D381">
            <v>4440104</v>
          </cell>
          <cell r="E381" t="str">
            <v>愛知県額田郡幸田町坂崎字七曲り１番地２</v>
          </cell>
          <cell r="F381" t="str">
            <v>0564-62-7177</v>
          </cell>
          <cell r="G381" t="str">
            <v>理事長</v>
          </cell>
          <cell r="H381" t="str">
            <v>佐野　博</v>
          </cell>
          <cell r="I381" t="str">
            <v>介護老人福祉施設</v>
          </cell>
          <cell r="J381" t="str">
            <v>ﾄｸﾍﾞﾂﾖｳｺﾞﾛｳｼﾞﾝﾎｰﾑﾂﾂｼﾞｶﾞｵｶ</v>
          </cell>
          <cell r="K381" t="str">
            <v>特別養護老人ホームつつじヶ丘</v>
          </cell>
          <cell r="L381">
            <v>4440104</v>
          </cell>
          <cell r="N381" t="str">
            <v>愛知県額田郡幸田町坂崎字七曲り１番地２</v>
          </cell>
          <cell r="O381" t="str">
            <v>現存</v>
          </cell>
          <cell r="P381" t="str">
            <v>一般</v>
          </cell>
          <cell r="Q381">
            <v>38443</v>
          </cell>
          <cell r="U381">
            <v>38443</v>
          </cell>
          <cell r="V381">
            <v>38438</v>
          </cell>
          <cell r="W381">
            <v>38443</v>
          </cell>
          <cell r="X381">
            <v>38534</v>
          </cell>
          <cell r="AC381">
            <v>22</v>
          </cell>
          <cell r="AD381" t="e">
            <v>#NAME?</v>
          </cell>
          <cell r="AF381" t="str">
            <v>ﾄｸﾍﾞﾂﾖｳｺﾞﾛｳｼﾞﾝﾎｰﾑﾂﾂｼﾞｹｵｶ</v>
          </cell>
          <cell r="AG381" t="str">
            <v>特別擁護老人ホームつつじヶ丘</v>
          </cell>
          <cell r="AH381" t="str">
            <v>0564-62-7177</v>
          </cell>
          <cell r="AI381" t="str">
            <v>0564-62-7247</v>
          </cell>
          <cell r="AJ381">
            <v>38560</v>
          </cell>
        </row>
        <row r="382">
          <cell r="B382">
            <v>2376000341</v>
          </cell>
          <cell r="C382" t="str">
            <v>社会福祉法人寿幸会</v>
          </cell>
          <cell r="D382">
            <v>4440104</v>
          </cell>
          <cell r="E382" t="str">
            <v>愛知県額田郡幸田町坂崎字七曲り1番地2</v>
          </cell>
          <cell r="F382" t="str">
            <v>0564-62-7177</v>
          </cell>
          <cell r="G382" t="str">
            <v>理事長</v>
          </cell>
          <cell r="H382" t="str">
            <v>佐野　博</v>
          </cell>
          <cell r="I382" t="str">
            <v>通所介護</v>
          </cell>
          <cell r="J382" t="str">
            <v>ﾂﾂｼﾞｶﾞｵｶﾃﾞｲｻｰﾋﾞｽｾﾝﾀｰ</v>
          </cell>
          <cell r="K382" t="str">
            <v>つつじヶ丘デイサービスセンター</v>
          </cell>
          <cell r="L382">
            <v>4440104</v>
          </cell>
          <cell r="N382" t="str">
            <v>愛知県額田郡幸田町坂崎字七曲り1番地2</v>
          </cell>
          <cell r="O382" t="str">
            <v>現存</v>
          </cell>
          <cell r="P382" t="str">
            <v>一般</v>
          </cell>
          <cell r="Q382">
            <v>38443</v>
          </cell>
          <cell r="U382">
            <v>38443</v>
          </cell>
          <cell r="V382">
            <v>38607</v>
          </cell>
          <cell r="W382">
            <v>38443</v>
          </cell>
          <cell r="X382">
            <v>39173</v>
          </cell>
          <cell r="AC382">
            <v>22</v>
          </cell>
          <cell r="AD382" t="e">
            <v>#NAME?</v>
          </cell>
          <cell r="AF382" t="str">
            <v>ﾂﾂｼﾞｶﾞｵｶﾃﾞｲｻｰﾋﾞｽｾﾝﾀｰ</v>
          </cell>
          <cell r="AG382" t="str">
            <v>つつじヶ丘デイサービスセンター</v>
          </cell>
          <cell r="AH382" t="str">
            <v>0564-62-7404</v>
          </cell>
          <cell r="AI382" t="str">
            <v>0564-62-7424</v>
          </cell>
          <cell r="AJ382">
            <v>39189</v>
          </cell>
        </row>
        <row r="383">
          <cell r="B383">
            <v>2313201176</v>
          </cell>
          <cell r="C383" t="str">
            <v>医療法人秀麗会</v>
          </cell>
          <cell r="G383" t="str">
            <v>理事長</v>
          </cell>
          <cell r="H383" t="str">
            <v>山尾　令</v>
          </cell>
          <cell r="I383" t="str">
            <v>介護療養型医療施設</v>
          </cell>
          <cell r="J383" t="str">
            <v>ﾔﾏｵﾋﾞｮｳｲﾝ</v>
          </cell>
          <cell r="K383" t="str">
            <v>山尾病院</v>
          </cell>
          <cell r="L383">
            <v>4450853</v>
          </cell>
          <cell r="N383" t="str">
            <v>愛知県西尾市桜木町５－１４</v>
          </cell>
          <cell r="O383" t="str">
            <v>現存</v>
          </cell>
          <cell r="P383" t="str">
            <v>一般</v>
          </cell>
          <cell r="Q383">
            <v>38443</v>
          </cell>
          <cell r="U383">
            <v>38443</v>
          </cell>
          <cell r="V383">
            <v>38497</v>
          </cell>
          <cell r="W383">
            <v>38443</v>
          </cell>
          <cell r="X383">
            <v>38961</v>
          </cell>
          <cell r="AC383">
            <v>22</v>
          </cell>
          <cell r="AD383" t="e">
            <v>#NAME?</v>
          </cell>
          <cell r="AF383" t="str">
            <v>ﾔﾏｵﾋﾞｮｳｲﾝ</v>
          </cell>
          <cell r="AG383" t="str">
            <v>山尾病院</v>
          </cell>
          <cell r="AH383" t="str">
            <v>0563-56-8511</v>
          </cell>
          <cell r="AI383" t="str">
            <v>0563-54-5339</v>
          </cell>
          <cell r="AJ383">
            <v>38988</v>
          </cell>
        </row>
        <row r="384">
          <cell r="B384">
            <v>2375900335</v>
          </cell>
          <cell r="C384" t="str">
            <v>医療法人深見十全会</v>
          </cell>
          <cell r="D384">
            <v>4440403</v>
          </cell>
          <cell r="E384" t="str">
            <v>愛知県幡豆郡一色町松木島字中切１７４番地</v>
          </cell>
          <cell r="F384" t="str">
            <v>0563-72-2010</v>
          </cell>
          <cell r="G384" t="str">
            <v>理事長</v>
          </cell>
          <cell r="H384" t="str">
            <v>深見　正明</v>
          </cell>
          <cell r="I384" t="str">
            <v>介護療養型医療施設</v>
          </cell>
          <cell r="J384" t="str">
            <v>ｲﾘｮｳﾎｳｼﾞﾝﾌｶﾐｼﾞｭｳｾﾞﾝｶｲ ﾌｶﾐｸﾘﾆｯｸ</v>
          </cell>
          <cell r="K384" t="str">
            <v>医療法人深見十全会　深見クリニック</v>
          </cell>
          <cell r="L384">
            <v>4440403</v>
          </cell>
          <cell r="N384" t="str">
            <v>愛知県幡豆郡一色町松木島字丸山５４番地</v>
          </cell>
          <cell r="O384" t="str">
            <v>現存</v>
          </cell>
          <cell r="P384" t="str">
            <v>一般</v>
          </cell>
          <cell r="Q384">
            <v>38443</v>
          </cell>
          <cell r="U384">
            <v>39315</v>
          </cell>
          <cell r="V384">
            <v>39328</v>
          </cell>
          <cell r="W384">
            <v>38443</v>
          </cell>
          <cell r="X384">
            <v>38869</v>
          </cell>
          <cell r="AC384">
            <v>22</v>
          </cell>
          <cell r="AD384" t="e">
            <v>#NAME?</v>
          </cell>
          <cell r="AF384" t="str">
            <v>ｲﾘｮｳﾎｳｼﾞﾝﾌｶﾐｼﾞｭｳｾﾞﾝｶｲ ﾌｶﾐｸﾘﾆｯｸ</v>
          </cell>
          <cell r="AG384" t="str">
            <v>医療法人深見十全会　深見クリニック</v>
          </cell>
          <cell r="AH384" t="str">
            <v>0563-72-2010</v>
          </cell>
          <cell r="AI384" t="str">
            <v>0563-73-6822</v>
          </cell>
          <cell r="AJ384">
            <v>39086</v>
          </cell>
        </row>
        <row r="385">
          <cell r="B385">
            <v>2372102034</v>
          </cell>
          <cell r="C385" t="str">
            <v>有限会社ミタケ・オアシン</v>
          </cell>
          <cell r="D385">
            <v>4440075</v>
          </cell>
          <cell r="E385" t="str">
            <v>愛知県岡崎市伊賀町字四丁目６８番地２</v>
          </cell>
          <cell r="F385" t="str">
            <v>0564-65-8556</v>
          </cell>
          <cell r="G385" t="str">
            <v>代表取締役</v>
          </cell>
          <cell r="H385" t="str">
            <v>木﨑 隆志</v>
          </cell>
          <cell r="I385" t="str">
            <v>居宅介護支援</v>
          </cell>
          <cell r="J385" t="str">
            <v>ｹｱﾌﾟﾗﾝｾﾝﾀｰｵｱｼｽ</v>
          </cell>
          <cell r="K385" t="str">
            <v>ケアプランセンターオアシス</v>
          </cell>
          <cell r="L385">
            <v>4440075</v>
          </cell>
          <cell r="N385" t="str">
            <v>愛知県岡崎市伊賀町四丁目６８番地２</v>
          </cell>
          <cell r="O385" t="str">
            <v>現存</v>
          </cell>
          <cell r="P385" t="str">
            <v>一般</v>
          </cell>
          <cell r="Q385">
            <v>38458</v>
          </cell>
          <cell r="U385">
            <v>39102</v>
          </cell>
          <cell r="V385">
            <v>39103</v>
          </cell>
          <cell r="W385">
            <v>38458</v>
          </cell>
          <cell r="X385">
            <v>39173</v>
          </cell>
          <cell r="AC385">
            <v>22</v>
          </cell>
          <cell r="AD385" t="e">
            <v>#NAME?</v>
          </cell>
          <cell r="AF385" t="str">
            <v>ｹｱﾌﾟﾗﾝｾﾝﾀｰｵｱｼｽ</v>
          </cell>
          <cell r="AG385" t="str">
            <v>ケアプランセンターオアシス</v>
          </cell>
          <cell r="AH385" t="str">
            <v>0564-65-8556</v>
          </cell>
          <cell r="AI385" t="str">
            <v>0564-65-8557</v>
          </cell>
          <cell r="AJ385">
            <v>39170</v>
          </cell>
        </row>
        <row r="386">
          <cell r="B386">
            <v>2373100961</v>
          </cell>
          <cell r="C386" t="str">
            <v>株式会社バーデン</v>
          </cell>
          <cell r="D386">
            <v>4460004</v>
          </cell>
          <cell r="E386" t="str">
            <v>愛知県安城市尾崎町上大縄1番地</v>
          </cell>
          <cell r="F386" t="str">
            <v>0566-97-3638</v>
          </cell>
          <cell r="G386" t="str">
            <v>代表取締役</v>
          </cell>
          <cell r="H386" t="str">
            <v>伊澤　秀</v>
          </cell>
          <cell r="I386" t="str">
            <v>訪問介護</v>
          </cell>
          <cell r="J386" t="str">
            <v>ｸﾞﾚｲｼｬｽﾋﾞﾗｱﾝｼﾞｮｳﾍﾙﾊﾟｰｽﾃｰｼｮﾝ</v>
          </cell>
          <cell r="K386" t="str">
            <v>グレイシャスビラ安城ヘルパーステーション</v>
          </cell>
          <cell r="L386">
            <v>4460000</v>
          </cell>
          <cell r="N386" t="str">
            <v>愛知県安城市三河安城東町一丁目７番地３</v>
          </cell>
          <cell r="O386" t="str">
            <v>現存</v>
          </cell>
          <cell r="P386" t="str">
            <v>一般</v>
          </cell>
          <cell r="Q386">
            <v>38458</v>
          </cell>
          <cell r="U386">
            <v>39192</v>
          </cell>
          <cell r="V386">
            <v>39261</v>
          </cell>
          <cell r="W386">
            <v>38458</v>
          </cell>
          <cell r="X386">
            <v>39264</v>
          </cell>
          <cell r="AC386">
            <v>22</v>
          </cell>
          <cell r="AD386" t="e">
            <v>#NAME?</v>
          </cell>
          <cell r="AF386" t="str">
            <v>ｸﾞﾚｲｼｬｽﾋﾞﾗｱﾝｼﾞｮｳﾍﾙﾊﾟｰｽﾃｰｼｮﾝ</v>
          </cell>
          <cell r="AG386" t="str">
            <v>グレイシャスビラ安城ヘルパーステーション</v>
          </cell>
          <cell r="AH386" t="str">
            <v>0566-73-8341</v>
          </cell>
          <cell r="AI386" t="str">
            <v>0566-77-8340</v>
          </cell>
          <cell r="AJ386">
            <v>39353</v>
          </cell>
        </row>
        <row r="387">
          <cell r="B387">
            <v>2373100979</v>
          </cell>
          <cell r="C387" t="str">
            <v>有限会社レプリート</v>
          </cell>
          <cell r="D387">
            <v>4460071</v>
          </cell>
          <cell r="E387" t="str">
            <v>愛知県安城市今池町2-1-1　コープ野村Ｃ－408</v>
          </cell>
          <cell r="F387" t="str">
            <v>0566-98-7020</v>
          </cell>
          <cell r="G387" t="str">
            <v>代表取締役</v>
          </cell>
          <cell r="H387" t="str">
            <v>髙﨑　光</v>
          </cell>
          <cell r="I387" t="str">
            <v>通所介護</v>
          </cell>
          <cell r="J387" t="str">
            <v>ﾃﾞｲｻﾛﾝﾕｽﾗ</v>
          </cell>
          <cell r="K387" t="str">
            <v>デイサロン山桜桃</v>
          </cell>
          <cell r="L387">
            <v>4460074</v>
          </cell>
          <cell r="N387" t="str">
            <v>愛知県安城市井杭山町一本木2-3</v>
          </cell>
          <cell r="O387" t="str">
            <v>現存</v>
          </cell>
          <cell r="P387" t="str">
            <v>一般</v>
          </cell>
          <cell r="Q387">
            <v>38458</v>
          </cell>
          <cell r="U387">
            <v>38458</v>
          </cell>
          <cell r="V387">
            <v>38456</v>
          </cell>
          <cell r="W387">
            <v>38458</v>
          </cell>
          <cell r="X387">
            <v>38534</v>
          </cell>
          <cell r="AC387">
            <v>22</v>
          </cell>
          <cell r="AD387" t="e">
            <v>#NAME?</v>
          </cell>
          <cell r="AF387" t="str">
            <v>ﾃﾞｲｻﾛﾝﾕｽﾗ</v>
          </cell>
          <cell r="AG387" t="str">
            <v>デイサロン山桜桃</v>
          </cell>
          <cell r="AH387" t="str">
            <v>0566-98-7086</v>
          </cell>
          <cell r="AI387" t="str">
            <v>0566-98-7086</v>
          </cell>
          <cell r="AJ387">
            <v>38560</v>
          </cell>
        </row>
        <row r="388">
          <cell r="B388">
            <v>2373100987</v>
          </cell>
          <cell r="C388" t="str">
            <v>株式会社バーデン</v>
          </cell>
          <cell r="D388">
            <v>4460004</v>
          </cell>
          <cell r="E388" t="str">
            <v>愛知県安城市尾崎町上大縄1番地</v>
          </cell>
          <cell r="F388" t="str">
            <v>0566-97-3638</v>
          </cell>
          <cell r="G388" t="str">
            <v>代表取締役</v>
          </cell>
          <cell r="H388" t="str">
            <v>伊澤　秀</v>
          </cell>
          <cell r="I388" t="str">
            <v>通所介護</v>
          </cell>
          <cell r="J388" t="str">
            <v>ｸﾞﾚｲｼｬｽﾋﾞﾗｱﾝｼﾞｮｳﾃﾞｲｻｰﾋﾞｽｾﾝﾀｰ</v>
          </cell>
          <cell r="K388" t="str">
            <v>グレイシャスビラ安城デイサービスセンター</v>
          </cell>
          <cell r="L388">
            <v>4460000</v>
          </cell>
          <cell r="N388" t="str">
            <v>愛知県安城市三河安城東町一丁目７番地３</v>
          </cell>
          <cell r="O388" t="str">
            <v>現存</v>
          </cell>
          <cell r="P388" t="str">
            <v>一般</v>
          </cell>
          <cell r="Q388">
            <v>38458</v>
          </cell>
          <cell r="U388">
            <v>39192</v>
          </cell>
          <cell r="V388">
            <v>39261</v>
          </cell>
          <cell r="W388">
            <v>38458</v>
          </cell>
          <cell r="X388">
            <v>39417</v>
          </cell>
          <cell r="AC388">
            <v>22</v>
          </cell>
          <cell r="AD388" t="e">
            <v>#NAME?</v>
          </cell>
          <cell r="AF388" t="str">
            <v>ｸﾞﾚｲｼｬｽﾋﾞﾗｱﾝｼﾞｮｳﾃﾞｲｻｰﾋﾞｽｾﾝﾀｰ</v>
          </cell>
          <cell r="AG388" t="str">
            <v>グレイシャスビラ安城デイサービスセンター</v>
          </cell>
          <cell r="AH388" t="str">
            <v>0566-77-8341</v>
          </cell>
          <cell r="AI388" t="str">
            <v>0566-77-8340</v>
          </cell>
          <cell r="AJ388">
            <v>39419</v>
          </cell>
        </row>
        <row r="389">
          <cell r="B389">
            <v>2373100995</v>
          </cell>
          <cell r="C389" t="str">
            <v>株式会社バーデン</v>
          </cell>
          <cell r="D389">
            <v>4460004</v>
          </cell>
          <cell r="E389" t="str">
            <v>愛知県安城市尾崎町上大縄1番地</v>
          </cell>
          <cell r="F389" t="str">
            <v>0566-97-3638</v>
          </cell>
          <cell r="G389" t="str">
            <v>代表取締役</v>
          </cell>
          <cell r="H389" t="str">
            <v>伊澤　秀</v>
          </cell>
          <cell r="I389" t="str">
            <v>短期入所生活介護</v>
          </cell>
          <cell r="J389" t="str">
            <v>ｸﾞﾚｲｼｬｽﾋﾞﾗｱﾝｼﾞｮｳｼｮｰﾄｽﾃｲｾﾝﾀｰ</v>
          </cell>
          <cell r="K389" t="str">
            <v>グレイシャスビラ安城ショートステイセンター</v>
          </cell>
          <cell r="L389">
            <v>4460000</v>
          </cell>
          <cell r="N389" t="str">
            <v>愛知県安城市三河安城東町一丁目７番地３</v>
          </cell>
          <cell r="O389" t="str">
            <v>現存</v>
          </cell>
          <cell r="P389" t="str">
            <v>一般</v>
          </cell>
          <cell r="Q389">
            <v>38458</v>
          </cell>
          <cell r="U389">
            <v>39192</v>
          </cell>
          <cell r="V389">
            <v>39261</v>
          </cell>
          <cell r="W389">
            <v>38458</v>
          </cell>
          <cell r="X389">
            <v>39142</v>
          </cell>
          <cell r="AC389">
            <v>22</v>
          </cell>
          <cell r="AD389" t="e">
            <v>#NAME?</v>
          </cell>
          <cell r="AF389" t="str">
            <v>ｸﾞﾚｲｼｬｽﾋﾞﾗｱﾝｼﾞｮｳｼｮｰﾄｽﾃｲｾﾝﾀｰ</v>
          </cell>
          <cell r="AG389" t="str">
            <v>グレイシャスビラ安城ショートステイセンター</v>
          </cell>
          <cell r="AH389" t="str">
            <v>0566-77-8341</v>
          </cell>
          <cell r="AI389" t="str">
            <v>0566-77-8340</v>
          </cell>
          <cell r="AJ389">
            <v>39170</v>
          </cell>
        </row>
        <row r="390">
          <cell r="B390">
            <v>2373101001</v>
          </cell>
          <cell r="C390" t="str">
            <v>株式会社バーデン</v>
          </cell>
          <cell r="D390">
            <v>4460004</v>
          </cell>
          <cell r="E390" t="str">
            <v>愛知県安城市尾崎町上大縄1番地</v>
          </cell>
          <cell r="F390" t="str">
            <v>0566-97-3638</v>
          </cell>
          <cell r="G390" t="str">
            <v>代表取締役</v>
          </cell>
          <cell r="H390" t="str">
            <v>伊澤　秀</v>
          </cell>
          <cell r="I390" t="str">
            <v>居宅介護支援</v>
          </cell>
          <cell r="J390" t="str">
            <v>ｸﾞﾚｲｼｬｽﾋﾞﾗｱﾝｼﾞｮｳｹｱﾌﾟﾗﾝｾﾝﾀｰ</v>
          </cell>
          <cell r="K390" t="str">
            <v>グレイシャスビラ安城ケアプランセンター</v>
          </cell>
          <cell r="L390">
            <v>4460000</v>
          </cell>
          <cell r="N390" t="str">
            <v>愛知県安城市三河安城東町一丁目７番地３</v>
          </cell>
          <cell r="O390" t="str">
            <v>現存</v>
          </cell>
          <cell r="P390" t="str">
            <v>一般</v>
          </cell>
          <cell r="Q390">
            <v>38458</v>
          </cell>
          <cell r="U390">
            <v>39192</v>
          </cell>
          <cell r="V390">
            <v>39261</v>
          </cell>
          <cell r="W390">
            <v>38458</v>
          </cell>
          <cell r="X390">
            <v>39249</v>
          </cell>
          <cell r="AC390">
            <v>22</v>
          </cell>
          <cell r="AD390" t="e">
            <v>#NAME?</v>
          </cell>
          <cell r="AF390" t="str">
            <v>ｸﾞﾚｲｼｬｽﾋﾞﾗｱﾝｼﾞｮｳｹｱﾌﾟﾗﾝｾﾝﾀｰ</v>
          </cell>
          <cell r="AG390" t="str">
            <v>グレイシャスビラ安城ケアプランセンター</v>
          </cell>
          <cell r="AH390" t="str">
            <v>0566-77-8341</v>
          </cell>
          <cell r="AI390" t="str">
            <v>0566-77-8340</v>
          </cell>
          <cell r="AJ390">
            <v>39261</v>
          </cell>
        </row>
        <row r="391">
          <cell r="B391">
            <v>2374600183</v>
          </cell>
          <cell r="C391" t="str">
            <v>社会福祉法人　昭徳会</v>
          </cell>
          <cell r="D391">
            <v>4660832</v>
          </cell>
          <cell r="E391" t="str">
            <v>愛知県名古屋市昭和区駒方町三丁目1番地の1</v>
          </cell>
          <cell r="F391" t="str">
            <v>052-831-5171</v>
          </cell>
          <cell r="G391" t="str">
            <v>理事長</v>
          </cell>
          <cell r="H391" t="str">
            <v>鈴木　宗音</v>
          </cell>
          <cell r="I391" t="str">
            <v>短期入所生活介護</v>
          </cell>
          <cell r="J391" t="str">
            <v>ｲｺｲﾉﾔﾄﾞﾀｶﾊﾏｱﾝﾘｭｳ</v>
          </cell>
          <cell r="K391" t="str">
            <v>いこいの宿高浜安立</v>
          </cell>
          <cell r="L391">
            <v>4441335</v>
          </cell>
          <cell r="N391" t="str">
            <v>愛知県高浜市芳川町三丁目1番地6</v>
          </cell>
          <cell r="O391" t="str">
            <v>現存</v>
          </cell>
          <cell r="P391" t="str">
            <v>一般</v>
          </cell>
          <cell r="Q391">
            <v>38473</v>
          </cell>
          <cell r="U391">
            <v>38473</v>
          </cell>
          <cell r="V391">
            <v>38469</v>
          </cell>
          <cell r="W391">
            <v>38473</v>
          </cell>
          <cell r="X391">
            <v>39234</v>
          </cell>
          <cell r="AC391">
            <v>22</v>
          </cell>
          <cell r="AD391" t="e">
            <v>#NAME?</v>
          </cell>
          <cell r="AF391" t="str">
            <v>ｲｺｲﾉﾔﾄﾞﾀｶﾊﾏｱﾝﾘｭｳ</v>
          </cell>
          <cell r="AG391" t="str">
            <v>いこいの宿高浜安立</v>
          </cell>
          <cell r="AH391" t="str">
            <v>0566-54-0522</v>
          </cell>
          <cell r="AI391" t="str">
            <v>0566-54-0523</v>
          </cell>
          <cell r="AJ391">
            <v>39288</v>
          </cell>
        </row>
        <row r="392">
          <cell r="B392">
            <v>2376000358</v>
          </cell>
          <cell r="C392" t="str">
            <v>社会福祉法人　寿幸会</v>
          </cell>
          <cell r="D392">
            <v>4440104</v>
          </cell>
          <cell r="E392" t="str">
            <v>愛知県額田郡幸田町坂崎字七曲り1番地2</v>
          </cell>
          <cell r="F392" t="str">
            <v>0564-72-7177</v>
          </cell>
          <cell r="G392" t="str">
            <v>理事長</v>
          </cell>
          <cell r="H392" t="str">
            <v>佐野　博</v>
          </cell>
          <cell r="I392" t="str">
            <v>短期入所生活介護</v>
          </cell>
          <cell r="J392" t="str">
            <v>ﾂﾂｼﾞｶﾞｵｶｼｮｰﾄｽﾃｲ</v>
          </cell>
          <cell r="K392" t="str">
            <v>つつじヶ丘ショートステイ</v>
          </cell>
          <cell r="L392">
            <v>4440104</v>
          </cell>
          <cell r="N392" t="str">
            <v>愛知県額田郡幸田町坂崎字七曲り1番地2</v>
          </cell>
          <cell r="O392" t="str">
            <v>現存</v>
          </cell>
          <cell r="P392" t="str">
            <v>一般</v>
          </cell>
          <cell r="Q392">
            <v>38473</v>
          </cell>
          <cell r="U392">
            <v>38473</v>
          </cell>
          <cell r="V392">
            <v>38469</v>
          </cell>
          <cell r="W392">
            <v>38473</v>
          </cell>
          <cell r="AC392">
            <v>22</v>
          </cell>
          <cell r="AD392" t="e">
            <v>#NAME?</v>
          </cell>
          <cell r="AF392" t="str">
            <v>ﾂﾂｼﾞｶﾞｵｶｼｮｰﾄｽﾃｲ</v>
          </cell>
          <cell r="AG392" t="str">
            <v>つつじヶ丘ショートステイ</v>
          </cell>
          <cell r="AH392" t="str">
            <v>0564-62-7177</v>
          </cell>
          <cell r="AI392" t="str">
            <v>0564-62-7247</v>
          </cell>
          <cell r="AJ392">
            <v>38469</v>
          </cell>
        </row>
        <row r="393">
          <cell r="B393">
            <v>2372102042</v>
          </cell>
          <cell r="C393" t="str">
            <v>有限会社ころぼっくる</v>
          </cell>
          <cell r="D393">
            <v>4440908</v>
          </cell>
          <cell r="E393" t="str">
            <v>愛知県岡崎市橋目町字神田１０５番地</v>
          </cell>
          <cell r="F393" t="str">
            <v>0564-33-3262</v>
          </cell>
          <cell r="G393" t="str">
            <v>取締役</v>
          </cell>
          <cell r="H393" t="str">
            <v>相羽　清子</v>
          </cell>
          <cell r="I393" t="str">
            <v>通所介護</v>
          </cell>
          <cell r="J393" t="str">
            <v>ﾃﾞｨｻｰﾋﾞｽｺﾛﾎﾞｯｸﾙﾉｲｴ</v>
          </cell>
          <cell r="K393" t="str">
            <v>ディサービスころぼっくるの家</v>
          </cell>
          <cell r="L393">
            <v>4440908</v>
          </cell>
          <cell r="N393" t="str">
            <v>愛知県岡崎市橋目町字神田１０５番地</v>
          </cell>
          <cell r="O393" t="str">
            <v>現存</v>
          </cell>
          <cell r="P393" t="str">
            <v>一般</v>
          </cell>
          <cell r="Q393">
            <v>38488</v>
          </cell>
          <cell r="U393">
            <v>38488</v>
          </cell>
          <cell r="V393">
            <v>38481</v>
          </cell>
          <cell r="W393">
            <v>38488</v>
          </cell>
          <cell r="X393">
            <v>38735</v>
          </cell>
          <cell r="AC393">
            <v>22</v>
          </cell>
          <cell r="AD393" t="e">
            <v>#NAME?</v>
          </cell>
          <cell r="AF393" t="str">
            <v>ﾃﾞｨｻｰﾋﾞｽｺﾛﾎﾞｯｸﾙﾉｲｴ</v>
          </cell>
          <cell r="AG393" t="str">
            <v>ディサービスころぼっくるの家</v>
          </cell>
          <cell r="AH393" t="str">
            <v>0564-33-3262</v>
          </cell>
          <cell r="AI393" t="str">
            <v>0564-32-5136</v>
          </cell>
          <cell r="AJ393">
            <v>38762</v>
          </cell>
        </row>
        <row r="394">
          <cell r="B394">
            <v>2372102059</v>
          </cell>
          <cell r="C394" t="str">
            <v>有限会社ドリーム</v>
          </cell>
          <cell r="D394">
            <v>4440903</v>
          </cell>
          <cell r="E394" t="str">
            <v>愛知県岡崎市東大友町字並木側１３番地１</v>
          </cell>
          <cell r="F394" t="str">
            <v>0564-32-3311</v>
          </cell>
          <cell r="G394" t="str">
            <v>代表取締役</v>
          </cell>
          <cell r="H394" t="str">
            <v>大本　俊樹</v>
          </cell>
          <cell r="I394" t="str">
            <v>通所介護</v>
          </cell>
          <cell r="J394" t="str">
            <v>ﾄﾞﾘｰﾑﾃﾞｲｻｰﾋﾞｽﾋｶﾘｶﾞｵｶ</v>
          </cell>
          <cell r="K394" t="str">
            <v>ドリームデイサービス光ヶ丘</v>
          </cell>
          <cell r="L394">
            <v>4440811</v>
          </cell>
          <cell r="N394" t="str">
            <v>愛知県岡崎市大西町字奥長入３７番地１</v>
          </cell>
          <cell r="O394" t="str">
            <v>現存</v>
          </cell>
          <cell r="P394" t="str">
            <v>一般</v>
          </cell>
          <cell r="Q394">
            <v>38488</v>
          </cell>
          <cell r="U394">
            <v>39234</v>
          </cell>
          <cell r="V394">
            <v>39212</v>
          </cell>
          <cell r="W394">
            <v>38488</v>
          </cell>
          <cell r="X394">
            <v>39173</v>
          </cell>
          <cell r="AC394">
            <v>22</v>
          </cell>
          <cell r="AD394" t="e">
            <v>#NAME?</v>
          </cell>
          <cell r="AF394" t="str">
            <v>ﾄﾞﾘｰﾑﾃﾞｲｻｰﾋﾞｽﾋｶﾘｶﾞｵｶ</v>
          </cell>
          <cell r="AG394" t="str">
            <v>ドリームデイサービス光ヶ丘</v>
          </cell>
          <cell r="AH394" t="str">
            <v>0564-59-0123</v>
          </cell>
          <cell r="AI394" t="str">
            <v>0564-59-0125</v>
          </cell>
          <cell r="AJ394">
            <v>39189</v>
          </cell>
        </row>
        <row r="395">
          <cell r="B395">
            <v>2372102067</v>
          </cell>
          <cell r="C395" t="str">
            <v>有限会社さくら</v>
          </cell>
          <cell r="D395">
            <v>4440244</v>
          </cell>
          <cell r="E395" t="str">
            <v>愛知県岡崎市下青野町字東新居23番地9</v>
          </cell>
          <cell r="F395" t="str">
            <v>0564-43-5941</v>
          </cell>
          <cell r="G395" t="str">
            <v>代表取締役</v>
          </cell>
          <cell r="H395" t="str">
            <v>櫻井　政紀</v>
          </cell>
          <cell r="I395" t="str">
            <v>居宅介護支援</v>
          </cell>
          <cell r="J395" t="str">
            <v>ｷｮﾀｸｶｲｺﾞｼｴﾝｼﾞｷﾞｮｳｼｮｲﾛﾊ</v>
          </cell>
          <cell r="K395" t="str">
            <v>居宅介護支援事業所いろは</v>
          </cell>
          <cell r="L395">
            <v>4440851</v>
          </cell>
          <cell r="N395" t="str">
            <v>愛知県岡崎市久後崎町字郷西9番地2</v>
          </cell>
          <cell r="O395" t="str">
            <v>現存</v>
          </cell>
          <cell r="P395" t="str">
            <v>一般</v>
          </cell>
          <cell r="Q395">
            <v>38488</v>
          </cell>
          <cell r="U395">
            <v>39336</v>
          </cell>
          <cell r="V395">
            <v>39385</v>
          </cell>
          <cell r="W395">
            <v>38488</v>
          </cell>
          <cell r="X395">
            <v>38657</v>
          </cell>
          <cell r="AC395">
            <v>22</v>
          </cell>
          <cell r="AD395" t="e">
            <v>#NAME?</v>
          </cell>
          <cell r="AF395" t="str">
            <v>ｷｮﾀｸｶｲｺﾞｼｴﾝｼﾞｷﾞｮｳｼｮｲﾛﾊ</v>
          </cell>
          <cell r="AG395" t="str">
            <v>居宅介護支援事業所いろは</v>
          </cell>
          <cell r="AH395" t="str">
            <v>0564-54-6101</v>
          </cell>
          <cell r="AI395" t="str">
            <v>0564-54-6109</v>
          </cell>
          <cell r="AJ395">
            <v>38680</v>
          </cell>
        </row>
        <row r="396">
          <cell r="B396">
            <v>2373001813</v>
          </cell>
          <cell r="C396" t="str">
            <v>社会福祉法人豊田みのり福祉会</v>
          </cell>
          <cell r="D396">
            <v>4730923</v>
          </cell>
          <cell r="E396" t="str">
            <v>愛知県豊田市中根町男松７９番地</v>
          </cell>
          <cell r="G396" t="str">
            <v>理事長</v>
          </cell>
          <cell r="H396" t="str">
            <v>岩月　壽</v>
          </cell>
          <cell r="I396" t="str">
            <v>居宅介護支援</v>
          </cell>
          <cell r="J396" t="str">
            <v>ｲｻﾄｴﾝｷｮﾀｸｶｲｺﾞｼｴﾝｾﾝﾀｰ</v>
          </cell>
          <cell r="K396" t="str">
            <v>いさと園居宅介護支援ｾﾝﾀｰ</v>
          </cell>
          <cell r="L396">
            <v>4700372</v>
          </cell>
          <cell r="N396" t="str">
            <v>愛知県豊田市井上町5丁目58番地</v>
          </cell>
          <cell r="O396" t="str">
            <v>休止</v>
          </cell>
          <cell r="P396" t="str">
            <v>一般</v>
          </cell>
          <cell r="Q396">
            <v>38488</v>
          </cell>
          <cell r="R396" t="str">
            <v>休止</v>
          </cell>
          <cell r="U396">
            <v>38813</v>
          </cell>
          <cell r="V396">
            <v>39002</v>
          </cell>
          <cell r="W396">
            <v>38488</v>
          </cell>
          <cell r="X396">
            <v>39173</v>
          </cell>
          <cell r="Y396">
            <v>39447</v>
          </cell>
          <cell r="AC396">
            <v>22</v>
          </cell>
          <cell r="AD396" t="e">
            <v>#NAME?</v>
          </cell>
          <cell r="AF396" t="str">
            <v>ｲｻﾄｴﾝｷｮﾀｸｶｲｺﾞｼｴﾝｾﾝﾀｰ</v>
          </cell>
          <cell r="AG396" t="str">
            <v>いさと園居宅介護支援ｾﾝﾀｰ</v>
          </cell>
          <cell r="AH396" t="str">
            <v>0565-43-0615</v>
          </cell>
          <cell r="AI396" t="str">
            <v>0565-43-0614</v>
          </cell>
          <cell r="AJ396">
            <v>39493</v>
          </cell>
        </row>
        <row r="397">
          <cell r="B397">
            <v>2373200514</v>
          </cell>
          <cell r="C397" t="str">
            <v>有限会社シーエスエス</v>
          </cell>
          <cell r="D397">
            <v>4450054</v>
          </cell>
          <cell r="E397" t="str">
            <v>愛知県西尾市平口町向４４番１</v>
          </cell>
          <cell r="F397" t="str">
            <v>0563-57-1220</v>
          </cell>
          <cell r="G397" t="str">
            <v>代表取締役</v>
          </cell>
          <cell r="H397" t="str">
            <v>髙野　美惠子</v>
          </cell>
          <cell r="I397" t="str">
            <v>訪問介護</v>
          </cell>
          <cell r="J397" t="str">
            <v>ﾍﾙﾊﾟｰｽﾃｰｼｮﾝｲｺｲﾉｻﾄ</v>
          </cell>
          <cell r="K397" t="str">
            <v>ヘルパーステーションいこいの里</v>
          </cell>
          <cell r="L397">
            <v>4450062</v>
          </cell>
          <cell r="N397" t="str">
            <v>愛知県西尾市丁田町杢左５１番１</v>
          </cell>
          <cell r="O397" t="str">
            <v>現存</v>
          </cell>
          <cell r="P397" t="str">
            <v>一般</v>
          </cell>
          <cell r="Q397">
            <v>38488</v>
          </cell>
          <cell r="U397">
            <v>38961</v>
          </cell>
          <cell r="V397">
            <v>38961</v>
          </cell>
          <cell r="W397">
            <v>38488</v>
          </cell>
          <cell r="X397">
            <v>39448</v>
          </cell>
          <cell r="AC397">
            <v>22</v>
          </cell>
          <cell r="AD397" t="e">
            <v>#NAME?</v>
          </cell>
          <cell r="AF397" t="str">
            <v>ﾍﾙﾊﾟｰｽﾃｰｼｮﾝｲｺｲﾉｻﾄ</v>
          </cell>
          <cell r="AG397" t="str">
            <v>ヘルパーステーションいこいの里</v>
          </cell>
          <cell r="AH397" t="str">
            <v>0563-57-3202</v>
          </cell>
          <cell r="AI397" t="str">
            <v>0563-57-3206</v>
          </cell>
          <cell r="AJ397">
            <v>39493</v>
          </cell>
        </row>
        <row r="398">
          <cell r="B398">
            <v>2372102075</v>
          </cell>
          <cell r="C398" t="str">
            <v>株式会社ツクイ</v>
          </cell>
          <cell r="D398">
            <v>2330002</v>
          </cell>
          <cell r="E398" t="str">
            <v>神奈川県横浜市港南区上大岡西一丁目６番１号ゆめおおおかオフィスタワー１６F</v>
          </cell>
          <cell r="F398" t="str">
            <v>045-842-4115</v>
          </cell>
          <cell r="G398" t="str">
            <v>代表取締役</v>
          </cell>
          <cell r="H398" t="str">
            <v>津久井　督六</v>
          </cell>
          <cell r="I398" t="str">
            <v>通所介護</v>
          </cell>
          <cell r="J398" t="str">
            <v>ﾂｸｲ ｵｶｻﾞｷﾑﾂﾅ</v>
          </cell>
          <cell r="K398" t="str">
            <v>ツクイ　岡崎むつな</v>
          </cell>
          <cell r="L398">
            <v>4440856</v>
          </cell>
          <cell r="N398" t="str">
            <v>愛知県岡崎市六名3丁目2-7</v>
          </cell>
          <cell r="O398" t="str">
            <v>現存</v>
          </cell>
          <cell r="P398" t="str">
            <v>一般</v>
          </cell>
          <cell r="Q398">
            <v>38504</v>
          </cell>
          <cell r="U398">
            <v>39278</v>
          </cell>
          <cell r="V398">
            <v>39324</v>
          </cell>
          <cell r="W398">
            <v>38504</v>
          </cell>
          <cell r="X398">
            <v>39183</v>
          </cell>
          <cell r="AC398">
            <v>22</v>
          </cell>
          <cell r="AD398" t="e">
            <v>#NAME?</v>
          </cell>
          <cell r="AF398" t="str">
            <v>ﾂｸｲ ｵｶｻﾞｷﾑﾂﾅ</v>
          </cell>
          <cell r="AG398" t="str">
            <v>ツクイ　岡崎むつな</v>
          </cell>
          <cell r="AH398" t="str">
            <v>0564-59-0180</v>
          </cell>
          <cell r="AI398" t="str">
            <v>0564-59-0182</v>
          </cell>
          <cell r="AJ398">
            <v>39386</v>
          </cell>
        </row>
        <row r="399">
          <cell r="B399">
            <v>2372102083</v>
          </cell>
          <cell r="C399" t="str">
            <v>株式会社東海ケアグループ</v>
          </cell>
          <cell r="D399">
            <v>4450071</v>
          </cell>
          <cell r="E399" t="str">
            <v>愛知県西尾市熊味町中泡原62番地1</v>
          </cell>
          <cell r="F399" t="str">
            <v>0563-57-8786</v>
          </cell>
          <cell r="G399" t="str">
            <v>代表取締役</v>
          </cell>
          <cell r="H399" t="str">
            <v>望月　和之</v>
          </cell>
          <cell r="I399" t="str">
            <v>福祉用具貸与</v>
          </cell>
          <cell r="J399" t="str">
            <v>ﾄｳｶｲｹｱｱｵｲ</v>
          </cell>
          <cell r="K399" t="str">
            <v>東海ケアあおい</v>
          </cell>
          <cell r="L399">
            <v>4440806</v>
          </cell>
          <cell r="N399" t="str">
            <v>愛知県岡崎市緑丘2丁目15番6</v>
          </cell>
          <cell r="O399" t="str">
            <v>現存</v>
          </cell>
          <cell r="P399" t="str">
            <v>一般</v>
          </cell>
          <cell r="Q399">
            <v>38504</v>
          </cell>
          <cell r="U399">
            <v>38504</v>
          </cell>
          <cell r="V399">
            <v>38497</v>
          </cell>
          <cell r="W399">
            <v>38504</v>
          </cell>
          <cell r="X399">
            <v>39234</v>
          </cell>
          <cell r="AC399">
            <v>22</v>
          </cell>
          <cell r="AD399" t="e">
            <v>#NAME?</v>
          </cell>
          <cell r="AF399" t="str">
            <v>ﾄｳｶｲｹｱｱｵｲ</v>
          </cell>
          <cell r="AG399" t="str">
            <v>東海ケアあおい</v>
          </cell>
          <cell r="AH399" t="str">
            <v>0564-71-6166</v>
          </cell>
          <cell r="AI399" t="str">
            <v>0564-53-2006</v>
          </cell>
          <cell r="AJ399">
            <v>39266</v>
          </cell>
        </row>
        <row r="400">
          <cell r="B400">
            <v>2372102091</v>
          </cell>
          <cell r="C400" t="str">
            <v>有限会社助っ人ハウス白樹会</v>
          </cell>
          <cell r="D400">
            <v>4440233</v>
          </cell>
          <cell r="E400" t="str">
            <v>愛知県岡崎市福桶町字高畑202番地</v>
          </cell>
          <cell r="F400" t="str">
            <v>0564-57-4155</v>
          </cell>
          <cell r="G400" t="str">
            <v>取締役</v>
          </cell>
          <cell r="H400" t="str">
            <v>戸倉　富貴子</v>
          </cell>
          <cell r="I400" t="str">
            <v>居宅介護支援</v>
          </cell>
          <cell r="J400" t="str">
            <v>ﾕｳｹﾞﾝｶﾞｲｼｬｽｹｯﾄﾊｳｽﾊｸｼﾞｭｶｲ</v>
          </cell>
          <cell r="K400" t="str">
            <v>有限会社助っ人ハウス白樹会</v>
          </cell>
          <cell r="L400">
            <v>4440233</v>
          </cell>
          <cell r="N400" t="str">
            <v>愛知県岡崎市福桶町字高畑202番地</v>
          </cell>
          <cell r="O400" t="str">
            <v>現存</v>
          </cell>
          <cell r="P400" t="str">
            <v>一般</v>
          </cell>
          <cell r="Q400">
            <v>38504</v>
          </cell>
          <cell r="U400">
            <v>39295</v>
          </cell>
          <cell r="V400">
            <v>39416</v>
          </cell>
          <cell r="W400">
            <v>38504</v>
          </cell>
          <cell r="X400">
            <v>39326</v>
          </cell>
          <cell r="AC400">
            <v>22</v>
          </cell>
          <cell r="AD400" t="e">
            <v>#NAME?</v>
          </cell>
          <cell r="AF400" t="str">
            <v>ｽｹｯﾄﾊｳｽﾊｸｼﾞｭｶｲ</v>
          </cell>
          <cell r="AG400" t="str">
            <v>助っ人ハウス白樹会</v>
          </cell>
          <cell r="AH400" t="str">
            <v>0564-57-4155</v>
          </cell>
          <cell r="AI400" t="str">
            <v>0564-43-0358</v>
          </cell>
          <cell r="AJ400">
            <v>39416</v>
          </cell>
        </row>
        <row r="401">
          <cell r="B401">
            <v>2372800504</v>
          </cell>
          <cell r="C401" t="str">
            <v>有限会社古井興業</v>
          </cell>
          <cell r="D401">
            <v>4470043</v>
          </cell>
          <cell r="E401" t="str">
            <v>愛知県碧南市幸町１丁目７７番地</v>
          </cell>
          <cell r="F401" t="str">
            <v>0566-41-6262</v>
          </cell>
          <cell r="G401" t="str">
            <v>取締役</v>
          </cell>
          <cell r="H401" t="str">
            <v>古井　一夫</v>
          </cell>
          <cell r="I401" t="str">
            <v>居宅介護支援</v>
          </cell>
          <cell r="J401" t="str">
            <v>ﾎﾎｴﾐｼｴﾝｾﾝﾀｰ</v>
          </cell>
          <cell r="K401" t="str">
            <v>ほほえみ支援センター</v>
          </cell>
          <cell r="L401">
            <v>4470043</v>
          </cell>
          <cell r="N401" t="str">
            <v>愛知県碧南市幸町１丁目７７番地</v>
          </cell>
          <cell r="O401" t="str">
            <v>現存</v>
          </cell>
          <cell r="P401" t="str">
            <v>一般</v>
          </cell>
          <cell r="Q401">
            <v>38504</v>
          </cell>
          <cell r="U401">
            <v>38504</v>
          </cell>
          <cell r="V401">
            <v>38497</v>
          </cell>
          <cell r="W401">
            <v>38504</v>
          </cell>
          <cell r="X401">
            <v>39234</v>
          </cell>
          <cell r="AC401">
            <v>22</v>
          </cell>
          <cell r="AD401" t="e">
            <v>#NAME?</v>
          </cell>
          <cell r="AF401" t="str">
            <v>ﾎﾎｴﾐｼｴﾝｾﾝﾀｰ</v>
          </cell>
          <cell r="AG401" t="str">
            <v>ほほえみ支援センター</v>
          </cell>
          <cell r="AH401" t="str">
            <v>0566-41-6262</v>
          </cell>
          <cell r="AI401" t="str">
            <v>0566-41-6250</v>
          </cell>
          <cell r="AJ401">
            <v>39234</v>
          </cell>
        </row>
        <row r="402">
          <cell r="B402">
            <v>2376100281</v>
          </cell>
          <cell r="C402" t="str">
            <v>有限会社ヘルパースクール・カイ</v>
          </cell>
          <cell r="D402">
            <v>4600008</v>
          </cell>
          <cell r="E402" t="str">
            <v>愛知県名古屋市中区栄３丁目２－９</v>
          </cell>
          <cell r="F402" t="str">
            <v>052-243-7210</v>
          </cell>
          <cell r="G402" t="str">
            <v>取締役</v>
          </cell>
          <cell r="H402" t="str">
            <v>堀　ひとみ</v>
          </cell>
          <cell r="I402" t="str">
            <v>特定施設入居者生活介護</v>
          </cell>
          <cell r="J402" t="str">
            <v>ｲｼｽﾐﾖｼ</v>
          </cell>
          <cell r="K402" t="str">
            <v>イシス三好</v>
          </cell>
          <cell r="L402">
            <v>4700207</v>
          </cell>
          <cell r="N402" t="str">
            <v>愛知県西加茂郡三好町福谷字才戸４０番</v>
          </cell>
          <cell r="O402" t="str">
            <v>現存</v>
          </cell>
          <cell r="P402" t="str">
            <v>一般</v>
          </cell>
          <cell r="Q402">
            <v>38504</v>
          </cell>
          <cell r="U402">
            <v>38808</v>
          </cell>
          <cell r="V402">
            <v>39141</v>
          </cell>
          <cell r="W402">
            <v>38504</v>
          </cell>
          <cell r="X402">
            <v>39264</v>
          </cell>
          <cell r="AC402">
            <v>22</v>
          </cell>
          <cell r="AD402" t="e">
            <v>#NAME?</v>
          </cell>
          <cell r="AF402" t="str">
            <v>ｲｼｽﾐﾖｼ</v>
          </cell>
          <cell r="AG402" t="str">
            <v>イシス三好</v>
          </cell>
          <cell r="AH402" t="str">
            <v>0561-33-0515</v>
          </cell>
          <cell r="AI402" t="str">
            <v>0561-33-0516</v>
          </cell>
          <cell r="AJ402">
            <v>39324</v>
          </cell>
        </row>
        <row r="403">
          <cell r="B403">
            <v>2372102117</v>
          </cell>
          <cell r="C403" t="str">
            <v>有限会社さくら</v>
          </cell>
          <cell r="D403">
            <v>4440244</v>
          </cell>
          <cell r="E403" t="str">
            <v>愛知県岡崎市下青野町字東新居23番地9</v>
          </cell>
          <cell r="F403" t="str">
            <v>0564-43-5941</v>
          </cell>
          <cell r="G403" t="str">
            <v>代表取締役</v>
          </cell>
          <cell r="H403" t="str">
            <v>櫻井　政紀</v>
          </cell>
          <cell r="I403" t="str">
            <v>通所介護</v>
          </cell>
          <cell r="J403" t="str">
            <v>ﾃﾞｲｻｰﾋﾞｽｲﾛﾊ</v>
          </cell>
          <cell r="K403" t="str">
            <v>デイサービスいろは</v>
          </cell>
          <cell r="L403">
            <v>4440851</v>
          </cell>
          <cell r="N403" t="str">
            <v>愛知県岡崎市久後崎町字郷西9番地2</v>
          </cell>
          <cell r="O403" t="str">
            <v>現存</v>
          </cell>
          <cell r="P403" t="str">
            <v>一般</v>
          </cell>
          <cell r="Q403">
            <v>38519</v>
          </cell>
          <cell r="U403">
            <v>39336</v>
          </cell>
          <cell r="V403">
            <v>39385</v>
          </cell>
          <cell r="W403">
            <v>38519</v>
          </cell>
          <cell r="X403">
            <v>39336</v>
          </cell>
          <cell r="AC403">
            <v>22</v>
          </cell>
          <cell r="AD403" t="e">
            <v>#NAME?</v>
          </cell>
          <cell r="AF403" t="str">
            <v>ﾃﾞｲｻｰﾋﾞｽｲﾛﾊ</v>
          </cell>
          <cell r="AG403" t="str">
            <v>デイサービスいろは</v>
          </cell>
          <cell r="AH403" t="str">
            <v>0564-54-6101</v>
          </cell>
          <cell r="AI403" t="str">
            <v>0564-54-6109</v>
          </cell>
          <cell r="AJ403">
            <v>39386</v>
          </cell>
        </row>
        <row r="404">
          <cell r="B404">
            <v>2373101019</v>
          </cell>
          <cell r="C404" t="str">
            <v>株式会社いずみインテリア</v>
          </cell>
          <cell r="D404">
            <v>4441214</v>
          </cell>
          <cell r="E404" t="str">
            <v>愛知県安城市榎前町中隠52番地</v>
          </cell>
          <cell r="F404" t="str">
            <v>0566-92-1128</v>
          </cell>
          <cell r="G404" t="str">
            <v>代表取締役</v>
          </cell>
          <cell r="H404" t="str">
            <v>沓名　賢二</v>
          </cell>
          <cell r="I404" t="str">
            <v>通所介護</v>
          </cell>
          <cell r="J404" t="str">
            <v>ﾃﾞｲｾﾝﾀｰ ｲｽﾞﾐ</v>
          </cell>
          <cell r="K404" t="str">
            <v>デイセンター　いずみ</v>
          </cell>
          <cell r="L404">
            <v>4441214</v>
          </cell>
          <cell r="N404" t="str">
            <v>愛知県安城市榎前町中隠52番地</v>
          </cell>
          <cell r="O404" t="str">
            <v>現存</v>
          </cell>
          <cell r="P404" t="str">
            <v>一般</v>
          </cell>
          <cell r="Q404">
            <v>38519</v>
          </cell>
          <cell r="U404">
            <v>38519</v>
          </cell>
          <cell r="V404">
            <v>38516</v>
          </cell>
          <cell r="W404">
            <v>38519</v>
          </cell>
          <cell r="X404">
            <v>39295</v>
          </cell>
          <cell r="AC404">
            <v>22</v>
          </cell>
          <cell r="AD404" t="e">
            <v>#NAME?</v>
          </cell>
          <cell r="AF404" t="str">
            <v>ﾃﾞｲｾﾝﾀｰ ｲｽﾞﾐ</v>
          </cell>
          <cell r="AG404" t="str">
            <v>デイセンター　いずみ</v>
          </cell>
          <cell r="AH404" t="str">
            <v>0566-92-1533</v>
          </cell>
          <cell r="AI404" t="str">
            <v>0566-92-2128</v>
          </cell>
          <cell r="AJ404">
            <v>39324</v>
          </cell>
        </row>
        <row r="405">
          <cell r="B405">
            <v>2372102075</v>
          </cell>
          <cell r="C405" t="str">
            <v>株式会社ツクイ</v>
          </cell>
          <cell r="D405">
            <v>2330002</v>
          </cell>
          <cell r="E405" t="str">
            <v>神奈川県横浜市港南区上大岡西一丁目６番１号ゆめおおおかオフィスタワー１６F</v>
          </cell>
          <cell r="F405" t="str">
            <v>045-842-4115</v>
          </cell>
          <cell r="G405" t="str">
            <v>代表取締役</v>
          </cell>
          <cell r="H405" t="str">
            <v>津久井　督六</v>
          </cell>
          <cell r="I405" t="str">
            <v>訪問介護</v>
          </cell>
          <cell r="J405" t="str">
            <v>ﾂｸｲ ｵｶｻﾞｷﾑﾂﾅ</v>
          </cell>
          <cell r="K405" t="str">
            <v>ツクイ　岡崎むつな</v>
          </cell>
          <cell r="L405">
            <v>4440856</v>
          </cell>
          <cell r="N405" t="str">
            <v>愛知県岡崎市六名3丁目2-7</v>
          </cell>
          <cell r="O405" t="str">
            <v>現存</v>
          </cell>
          <cell r="P405" t="str">
            <v>一般</v>
          </cell>
          <cell r="Q405">
            <v>38534</v>
          </cell>
          <cell r="U405">
            <v>39278</v>
          </cell>
          <cell r="V405">
            <v>39324</v>
          </cell>
          <cell r="W405">
            <v>38534</v>
          </cell>
          <cell r="X405">
            <v>39183</v>
          </cell>
          <cell r="AC405">
            <v>22</v>
          </cell>
          <cell r="AD405" t="e">
            <v>#NAME?</v>
          </cell>
          <cell r="AF405" t="str">
            <v>ﾂｸｲ ｵｶｻﾞｷﾑﾂﾅ</v>
          </cell>
          <cell r="AG405" t="str">
            <v>ツクイ　岡崎むつな</v>
          </cell>
          <cell r="AH405" t="str">
            <v>0564-59-0181</v>
          </cell>
          <cell r="AI405" t="str">
            <v>0564-59-0182</v>
          </cell>
          <cell r="AJ405">
            <v>39231</v>
          </cell>
        </row>
        <row r="406">
          <cell r="B406">
            <v>2372102125</v>
          </cell>
          <cell r="C406" t="str">
            <v>有限会社介護の街</v>
          </cell>
          <cell r="D406">
            <v>4440011</v>
          </cell>
          <cell r="E406" t="str">
            <v>愛知県岡崎市欠町字栗宿1番地1</v>
          </cell>
          <cell r="F406" t="str">
            <v>0564-25-9348</v>
          </cell>
          <cell r="G406" t="str">
            <v>取締役</v>
          </cell>
          <cell r="H406" t="str">
            <v>小嶌　宏之</v>
          </cell>
          <cell r="I406" t="str">
            <v>訪問介護</v>
          </cell>
          <cell r="J406" t="str">
            <v>ﾍﾙﾊﾟｰｽﾃｰｼｮﾝﾐｽﾞｷ</v>
          </cell>
          <cell r="K406" t="str">
            <v>ヘルパーステーションみずき</v>
          </cell>
          <cell r="L406">
            <v>4440011</v>
          </cell>
          <cell r="N406" t="str">
            <v>愛知県岡崎市欠町字栗宿1番地1ラピュタ２０３</v>
          </cell>
          <cell r="O406" t="str">
            <v>現存</v>
          </cell>
          <cell r="P406" t="str">
            <v>一般</v>
          </cell>
          <cell r="Q406">
            <v>38534</v>
          </cell>
          <cell r="U406">
            <v>38654</v>
          </cell>
          <cell r="V406">
            <v>38762</v>
          </cell>
          <cell r="W406">
            <v>38534</v>
          </cell>
          <cell r="X406">
            <v>39356</v>
          </cell>
          <cell r="AC406">
            <v>22</v>
          </cell>
          <cell r="AD406" t="e">
            <v>#NAME?</v>
          </cell>
          <cell r="AF406" t="str">
            <v>ﾍﾙﾊﾟｰｽﾃｰｼｮﾝﾐｽﾞｷ</v>
          </cell>
          <cell r="AG406" t="str">
            <v>ヘルパーステーションみずき</v>
          </cell>
          <cell r="AH406" t="str">
            <v>0564-24-9535</v>
          </cell>
          <cell r="AI406" t="str">
            <v>0564-24-9537</v>
          </cell>
          <cell r="AJ406">
            <v>39386</v>
          </cell>
        </row>
        <row r="407">
          <cell r="B407">
            <v>2372102133</v>
          </cell>
          <cell r="C407" t="str">
            <v>有限会社start</v>
          </cell>
          <cell r="D407">
            <v>4440012</v>
          </cell>
          <cell r="E407" t="str">
            <v>愛知県岡崎市栄町５丁目１７番地</v>
          </cell>
          <cell r="F407" t="str">
            <v>0564-23-0780</v>
          </cell>
          <cell r="G407" t="str">
            <v>取締役</v>
          </cell>
          <cell r="H407" t="str">
            <v>柴田　昌典</v>
          </cell>
          <cell r="I407" t="str">
            <v>通所介護</v>
          </cell>
          <cell r="J407" t="str">
            <v>ﾃﾞｲｻｰﾋﾞｽ ｹﾞﾝｷﾊﾟｰｸ</v>
          </cell>
          <cell r="K407" t="str">
            <v>デイサービス　元気パーク</v>
          </cell>
          <cell r="L407">
            <v>4442132</v>
          </cell>
          <cell r="N407" t="str">
            <v>愛知県岡崎市井ノ口新町１０番地２　マンションシルフィード１０７号</v>
          </cell>
          <cell r="O407" t="str">
            <v>現存</v>
          </cell>
          <cell r="P407" t="str">
            <v>一般</v>
          </cell>
          <cell r="Q407">
            <v>38534</v>
          </cell>
          <cell r="U407">
            <v>38534</v>
          </cell>
          <cell r="V407">
            <v>38531</v>
          </cell>
          <cell r="W407">
            <v>38534</v>
          </cell>
          <cell r="X407">
            <v>39451</v>
          </cell>
          <cell r="AC407">
            <v>22</v>
          </cell>
          <cell r="AD407" t="e">
            <v>#NAME?</v>
          </cell>
          <cell r="AF407" t="str">
            <v>ﾃﾞｲｻｰﾋﾞｽ ｹﾞﾝｷﾊﾟｰｸ</v>
          </cell>
          <cell r="AG407" t="str">
            <v>デイサービス　元気パーク</v>
          </cell>
          <cell r="AH407" t="str">
            <v>0564-65-5907</v>
          </cell>
          <cell r="AI407" t="str">
            <v>0564-65-5908</v>
          </cell>
          <cell r="AJ407">
            <v>39506</v>
          </cell>
        </row>
        <row r="408">
          <cell r="B408">
            <v>2372102141</v>
          </cell>
          <cell r="C408" t="str">
            <v>医療法人藤枝会</v>
          </cell>
          <cell r="D408">
            <v>4901136</v>
          </cell>
          <cell r="E408" t="str">
            <v>愛知県海部郡大治町花常字中切１３１５番地の６</v>
          </cell>
          <cell r="G408" t="str">
            <v>理事長</v>
          </cell>
          <cell r="H408" t="str">
            <v>安藤　峯子</v>
          </cell>
          <cell r="I408" t="str">
            <v>通所介護</v>
          </cell>
          <cell r="J408" t="str">
            <v>ｼﾞｮｳﾅﾝﾃﾞｲｻｰﾋﾞｽ</v>
          </cell>
          <cell r="K408" t="str">
            <v>城南デイサービス</v>
          </cell>
          <cell r="L408">
            <v>4440226</v>
          </cell>
          <cell r="N408" t="str">
            <v>愛知県岡崎市中島町字中道16番地1</v>
          </cell>
          <cell r="O408" t="str">
            <v>現存</v>
          </cell>
          <cell r="P408" t="str">
            <v>一般</v>
          </cell>
          <cell r="Q408">
            <v>38534</v>
          </cell>
          <cell r="U408">
            <v>39345</v>
          </cell>
          <cell r="V408">
            <v>39353</v>
          </cell>
          <cell r="W408">
            <v>38534</v>
          </cell>
          <cell r="AC408">
            <v>22</v>
          </cell>
          <cell r="AD408" t="e">
            <v>#NAME?</v>
          </cell>
          <cell r="AF408" t="str">
            <v>ｼﾞｮｳﾅﾝﾃﾞｲｻｰﾋﾞｽ</v>
          </cell>
          <cell r="AG408" t="str">
            <v>城南デイサービス</v>
          </cell>
          <cell r="AH408" t="str">
            <v>0564-43-6815</v>
          </cell>
          <cell r="AI408" t="str">
            <v>0564-43-6815</v>
          </cell>
          <cell r="AJ408">
            <v>38531</v>
          </cell>
        </row>
        <row r="409">
          <cell r="B409">
            <v>2372102158</v>
          </cell>
          <cell r="C409" t="str">
            <v>有限会社介護の街</v>
          </cell>
          <cell r="D409">
            <v>4440011</v>
          </cell>
          <cell r="E409" t="str">
            <v>愛知県岡崎市欠町字栗宿1番地1</v>
          </cell>
          <cell r="F409" t="str">
            <v>0564-25-9348</v>
          </cell>
          <cell r="G409" t="str">
            <v>取締役</v>
          </cell>
          <cell r="H409" t="str">
            <v>小嶌　宏之</v>
          </cell>
          <cell r="I409" t="str">
            <v>居宅介護支援</v>
          </cell>
          <cell r="J409" t="str">
            <v>ｵｶｻﾞｷｷｮﾀｸｶｲｺﾞｼｴﾝｾﾝﾀｰﾌｼﾞﾉｷ</v>
          </cell>
          <cell r="K409" t="str">
            <v>岡崎居宅介護支援センターふじのき</v>
          </cell>
          <cell r="L409">
            <v>4440011</v>
          </cell>
          <cell r="N409" t="str">
            <v>愛知県岡崎市欠町字栗宿１番地１　ラピュタ３０２</v>
          </cell>
          <cell r="O409" t="str">
            <v>現存</v>
          </cell>
          <cell r="P409" t="str">
            <v>一般</v>
          </cell>
          <cell r="Q409">
            <v>38534</v>
          </cell>
          <cell r="U409">
            <v>39326</v>
          </cell>
          <cell r="V409">
            <v>39353</v>
          </cell>
          <cell r="W409">
            <v>38534</v>
          </cell>
          <cell r="X409">
            <v>39326</v>
          </cell>
          <cell r="AC409">
            <v>22</v>
          </cell>
          <cell r="AD409" t="e">
            <v>#NAME?</v>
          </cell>
          <cell r="AF409" t="str">
            <v>ｵｶｻﾞｷｷｮﾀｸｶｲｺﾞｼｴﾝｾﾝﾀｰﾌｼﾞﾉｷ</v>
          </cell>
          <cell r="AG409" t="str">
            <v>岡崎居宅介護支援センターふじのき</v>
          </cell>
          <cell r="AH409" t="str">
            <v>0564-25-6517</v>
          </cell>
          <cell r="AI409" t="str">
            <v>0564-25-9351</v>
          </cell>
          <cell r="AJ409">
            <v>39353</v>
          </cell>
        </row>
        <row r="410">
          <cell r="B410">
            <v>2372900676</v>
          </cell>
          <cell r="C410" t="str">
            <v>大興タクシー株式会社</v>
          </cell>
          <cell r="D410">
            <v>4480851</v>
          </cell>
          <cell r="E410" t="str">
            <v>愛知県刈谷市神田町1丁目57番地</v>
          </cell>
          <cell r="F410" t="str">
            <v>0566-21-3419</v>
          </cell>
          <cell r="G410" t="str">
            <v>代表取締役</v>
          </cell>
          <cell r="H410" t="str">
            <v>長谷川　外司</v>
          </cell>
          <cell r="I410" t="str">
            <v>訪問入浴介護</v>
          </cell>
          <cell r="J410" t="str">
            <v>ｻﾎﾟｰﾄﾀｲｺｰﾎｳﾓﾝﾆｭｳﾖｸｶｲｺﾞｼﾞｷﾞｮｳｼｮ</v>
          </cell>
          <cell r="K410" t="str">
            <v>サポートタイコー訪問入浴介護事業所</v>
          </cell>
          <cell r="L410">
            <v>4480851</v>
          </cell>
          <cell r="N410" t="str">
            <v>愛知県刈谷市神田町1丁目57番地</v>
          </cell>
          <cell r="O410" t="str">
            <v>現存</v>
          </cell>
          <cell r="P410" t="str">
            <v>一般</v>
          </cell>
          <cell r="Q410">
            <v>38534</v>
          </cell>
          <cell r="U410">
            <v>39295</v>
          </cell>
          <cell r="V410">
            <v>39324</v>
          </cell>
          <cell r="W410">
            <v>38534</v>
          </cell>
          <cell r="X410">
            <v>39295</v>
          </cell>
          <cell r="AC410">
            <v>22</v>
          </cell>
          <cell r="AD410" t="e">
            <v>#NAME?</v>
          </cell>
          <cell r="AF410" t="str">
            <v>ｻﾎﾟｰﾄﾀｲｺｰﾎｳﾓﾝﾆｭｳﾖｸｶｲｺﾞｼﾞｷﾞｮｳｼｮ</v>
          </cell>
          <cell r="AG410" t="str">
            <v>サポートタイコー訪問入浴介護事業所</v>
          </cell>
          <cell r="AH410" t="str">
            <v>0566-21-3419</v>
          </cell>
          <cell r="AI410" t="str">
            <v>0566-21-2127</v>
          </cell>
          <cell r="AJ410">
            <v>39324</v>
          </cell>
        </row>
        <row r="411">
          <cell r="B411">
            <v>2373001821</v>
          </cell>
          <cell r="C411" t="str">
            <v>有限会社豊田福祉</v>
          </cell>
          <cell r="D411">
            <v>4710075</v>
          </cell>
          <cell r="E411" t="str">
            <v>愛知県豊田市日之出町一丁目3番地7</v>
          </cell>
          <cell r="F411" t="str">
            <v>0565-37-1172</v>
          </cell>
          <cell r="G411" t="str">
            <v>代表取締役</v>
          </cell>
          <cell r="H411" t="str">
            <v>小林　金雄</v>
          </cell>
          <cell r="I411" t="str">
            <v>訪問介護</v>
          </cell>
          <cell r="J411" t="str">
            <v>ﾄﾖﾀﾌｸｼ</v>
          </cell>
          <cell r="K411" t="str">
            <v>豊田福祉</v>
          </cell>
          <cell r="L411">
            <v>4710075</v>
          </cell>
          <cell r="N411" t="str">
            <v>愛知県豊田市日之出町一丁目3番地7</v>
          </cell>
          <cell r="O411" t="str">
            <v>現存</v>
          </cell>
          <cell r="P411" t="str">
            <v>一般</v>
          </cell>
          <cell r="Q411">
            <v>38534</v>
          </cell>
          <cell r="U411">
            <v>38534</v>
          </cell>
          <cell r="V411">
            <v>38531</v>
          </cell>
          <cell r="W411">
            <v>38534</v>
          </cell>
          <cell r="X411">
            <v>39173</v>
          </cell>
          <cell r="AC411">
            <v>22</v>
          </cell>
          <cell r="AD411" t="e">
            <v>#NAME?</v>
          </cell>
          <cell r="AF411" t="str">
            <v>ﾄﾖﾀﾌｸｼ</v>
          </cell>
          <cell r="AG411" t="str">
            <v>豊田福祉</v>
          </cell>
          <cell r="AH411" t="str">
            <v>0565-37-1172</v>
          </cell>
          <cell r="AI411" t="str">
            <v>0565-37-1197</v>
          </cell>
          <cell r="AJ411">
            <v>39204</v>
          </cell>
        </row>
        <row r="412">
          <cell r="B412">
            <v>2373001839</v>
          </cell>
          <cell r="C412" t="str">
            <v>特定非営利活動法人ほっとほーむよっといでん</v>
          </cell>
          <cell r="D412">
            <v>4700335</v>
          </cell>
          <cell r="E412" t="str">
            <v>愛知県豊田市青木町三丁目38番地1</v>
          </cell>
          <cell r="F412" t="str">
            <v>0565-46-9135</v>
          </cell>
          <cell r="G412" t="str">
            <v>理事</v>
          </cell>
          <cell r="H412" t="str">
            <v>阿部　一枝</v>
          </cell>
          <cell r="I412" t="str">
            <v>通所介護</v>
          </cell>
          <cell r="J412" t="str">
            <v>ﾃﾞｲｻｰﾋﾞｽ ﾖｯﾄｲﾃﾞﾝ</v>
          </cell>
          <cell r="K412" t="str">
            <v>デイサービス　よっといでん</v>
          </cell>
          <cell r="L412">
            <v>4700335</v>
          </cell>
          <cell r="N412" t="str">
            <v>愛知県豊田市青木町三丁目38番地1</v>
          </cell>
          <cell r="O412" t="str">
            <v>現存</v>
          </cell>
          <cell r="P412" t="str">
            <v>一般</v>
          </cell>
          <cell r="Q412">
            <v>38534</v>
          </cell>
          <cell r="U412">
            <v>38534</v>
          </cell>
          <cell r="V412">
            <v>38531</v>
          </cell>
          <cell r="W412">
            <v>38534</v>
          </cell>
          <cell r="X412">
            <v>39234</v>
          </cell>
          <cell r="AC412">
            <v>22</v>
          </cell>
          <cell r="AD412" t="e">
            <v>#NAME?</v>
          </cell>
          <cell r="AF412" t="str">
            <v>ﾃﾞｲｻｰﾋﾞｽ ﾖｯﾄｲﾃﾞﾝ</v>
          </cell>
          <cell r="AG412" t="str">
            <v>デイサービス　よっといでん</v>
          </cell>
          <cell r="AH412" t="str">
            <v>0565-46-9135</v>
          </cell>
          <cell r="AI412" t="str">
            <v>0565-46-9136</v>
          </cell>
          <cell r="AJ412">
            <v>39324</v>
          </cell>
        </row>
        <row r="413">
          <cell r="B413">
            <v>2373101027</v>
          </cell>
          <cell r="C413" t="str">
            <v>有限会社ハートスペース</v>
          </cell>
          <cell r="D413">
            <v>4460045</v>
          </cell>
          <cell r="E413" t="str">
            <v>愛知県安城市横山町横山４５番地１</v>
          </cell>
          <cell r="F413" t="str">
            <v>0566-76-6694</v>
          </cell>
          <cell r="G413" t="str">
            <v>取締役</v>
          </cell>
          <cell r="H413" t="str">
            <v>種村　典子</v>
          </cell>
          <cell r="I413" t="str">
            <v>通所介護</v>
          </cell>
          <cell r="J413" t="str">
            <v>ﾃﾞｲｻｰﾋﾞｽｾﾝﾀｰﾕﾒﾘﾝ</v>
          </cell>
          <cell r="K413" t="str">
            <v>デイサービスセンターゆめりん</v>
          </cell>
          <cell r="L413">
            <v>4460045</v>
          </cell>
          <cell r="N413" t="str">
            <v>愛知県安城市横山町横山４５番地１</v>
          </cell>
          <cell r="O413" t="str">
            <v>現存</v>
          </cell>
          <cell r="P413" t="str">
            <v>一般</v>
          </cell>
          <cell r="Q413">
            <v>38534</v>
          </cell>
          <cell r="U413">
            <v>38534</v>
          </cell>
          <cell r="V413">
            <v>38531</v>
          </cell>
          <cell r="W413">
            <v>38534</v>
          </cell>
          <cell r="AC413">
            <v>22</v>
          </cell>
          <cell r="AD413" t="e">
            <v>#NAME?</v>
          </cell>
          <cell r="AF413" t="str">
            <v>ﾃﾞｲｻｰﾋﾞｽｾﾝﾀｰﾕﾒﾘﾝ</v>
          </cell>
          <cell r="AG413" t="str">
            <v>デイサービスセンターゆめりん</v>
          </cell>
          <cell r="AH413" t="str">
            <v>0566-76-6694</v>
          </cell>
          <cell r="AI413" t="str">
            <v>0566-76-4820</v>
          </cell>
          <cell r="AJ413">
            <v>38531</v>
          </cell>
        </row>
        <row r="414">
          <cell r="B414">
            <v>2372102166</v>
          </cell>
          <cell r="C414" t="str">
            <v>有限会社ライフケアグループひびき</v>
          </cell>
          <cell r="D414">
            <v>4440245</v>
          </cell>
          <cell r="E414" t="str">
            <v>愛知県岡崎市在家町字西五反田13番地1</v>
          </cell>
          <cell r="F414" t="str">
            <v>0564-53-7250</v>
          </cell>
          <cell r="G414" t="str">
            <v>代表取締役</v>
          </cell>
          <cell r="H414" t="str">
            <v>甲斐　恵美子</v>
          </cell>
          <cell r="I414" t="str">
            <v>通所介護</v>
          </cell>
          <cell r="J414" t="str">
            <v>ﾉﾝﾋﾞﾘﾊｳｽﾋﾋﾞｷ</v>
          </cell>
          <cell r="K414" t="str">
            <v>のんびりハウスひびき</v>
          </cell>
          <cell r="L414">
            <v>4440245</v>
          </cell>
          <cell r="N414" t="str">
            <v>愛知県岡崎市在家町字西五反田13番地1</v>
          </cell>
          <cell r="O414" t="str">
            <v>現存</v>
          </cell>
          <cell r="P414" t="str">
            <v>一般</v>
          </cell>
          <cell r="Q414">
            <v>38549</v>
          </cell>
          <cell r="U414">
            <v>38808</v>
          </cell>
          <cell r="V414">
            <v>38973</v>
          </cell>
          <cell r="W414">
            <v>38549</v>
          </cell>
          <cell r="X414">
            <v>39448</v>
          </cell>
          <cell r="AC414">
            <v>22</v>
          </cell>
          <cell r="AD414" t="e">
            <v>#NAME?</v>
          </cell>
          <cell r="AF414" t="str">
            <v>ﾉﾝﾋﾞﾘﾊｳｽﾋﾋﾞｷ</v>
          </cell>
          <cell r="AG414" t="str">
            <v>のんびりハウスひびき</v>
          </cell>
          <cell r="AH414" t="str">
            <v>0564-43-1114</v>
          </cell>
          <cell r="AI414" t="str">
            <v>0564-57-7886</v>
          </cell>
          <cell r="AJ414">
            <v>39479</v>
          </cell>
        </row>
        <row r="415">
          <cell r="B415">
            <v>2373001847</v>
          </cell>
          <cell r="C415" t="str">
            <v>有限会社家具センターミタチ</v>
          </cell>
          <cell r="D415">
            <v>4710805</v>
          </cell>
          <cell r="E415" t="str">
            <v>愛知県豊田市美里六丁目6番地6</v>
          </cell>
          <cell r="F415" t="str">
            <v>0565-89-1675</v>
          </cell>
          <cell r="G415" t="str">
            <v>代表取締役</v>
          </cell>
          <cell r="H415" t="str">
            <v>水野　鈴男</v>
          </cell>
          <cell r="I415" t="str">
            <v>福祉用具貸与</v>
          </cell>
          <cell r="J415" t="str">
            <v>ﾗｲﾌｹｱﾐﾀﾁ</v>
          </cell>
          <cell r="K415" t="str">
            <v>ライフケアミタチ</v>
          </cell>
          <cell r="L415">
            <v>4710805</v>
          </cell>
          <cell r="N415" t="str">
            <v>愛知県豊田市美里六丁目6番地6</v>
          </cell>
          <cell r="O415" t="str">
            <v>現存</v>
          </cell>
          <cell r="P415" t="str">
            <v>一般</v>
          </cell>
          <cell r="Q415">
            <v>38549</v>
          </cell>
          <cell r="U415">
            <v>38549</v>
          </cell>
          <cell r="V415">
            <v>38545</v>
          </cell>
          <cell r="W415">
            <v>38549</v>
          </cell>
          <cell r="AC415">
            <v>22</v>
          </cell>
          <cell r="AD415" t="e">
            <v>#NAME?</v>
          </cell>
          <cell r="AF415" t="str">
            <v>ﾗｲﾌｹｱﾐﾀﾁ</v>
          </cell>
          <cell r="AG415" t="str">
            <v>ライフケアミタチ</v>
          </cell>
          <cell r="AH415" t="str">
            <v>0565-89-1675</v>
          </cell>
          <cell r="AI415" t="str">
            <v>0565-89-1675</v>
          </cell>
          <cell r="AJ415">
            <v>38545</v>
          </cell>
        </row>
        <row r="416">
          <cell r="B416">
            <v>2375900343</v>
          </cell>
          <cell r="C416" t="str">
            <v>社会福祉法人幡豆町社会福祉協議会</v>
          </cell>
          <cell r="D416">
            <v>4440703</v>
          </cell>
          <cell r="E416" t="str">
            <v>愛知県幡豆郡幡豆町西幡豆字仲田14番地2</v>
          </cell>
          <cell r="F416" t="str">
            <v>0563-63-0156</v>
          </cell>
          <cell r="G416" t="str">
            <v>会長</v>
          </cell>
          <cell r="H416" t="str">
            <v>牧野　匠</v>
          </cell>
          <cell r="I416" t="str">
            <v>居宅介護支援</v>
          </cell>
          <cell r="J416" t="str">
            <v>ﾊｽﾞﾁｮｳｼｬｶｲﾌｸｼｷｮｳｷﾞｶｲｷｮﾀｸｶｲｺﾞｼｴﾝｼﾞｷﾞｮｳｼｮ</v>
          </cell>
          <cell r="K416" t="str">
            <v>幡豆町社会福祉協議会居宅介護支援事業所</v>
          </cell>
          <cell r="L416">
            <v>4440703</v>
          </cell>
          <cell r="N416" t="str">
            <v>愛知県幡豆郡幡豆町西幡豆字仲田14番地2</v>
          </cell>
          <cell r="O416" t="str">
            <v>現存</v>
          </cell>
          <cell r="P416" t="str">
            <v>一般</v>
          </cell>
          <cell r="Q416">
            <v>38549</v>
          </cell>
          <cell r="U416">
            <v>38808</v>
          </cell>
          <cell r="V416">
            <v>38868</v>
          </cell>
          <cell r="W416">
            <v>38549</v>
          </cell>
          <cell r="X416">
            <v>39173</v>
          </cell>
          <cell r="AC416">
            <v>22</v>
          </cell>
          <cell r="AD416" t="e">
            <v>#NAME?</v>
          </cell>
          <cell r="AF416" t="str">
            <v>ﾊｽﾞﾁｮｳｼｬｶｲﾌｸｼｷｮｳｷﾞｶｲｷｮﾀｸｶｲｺﾞｼｴﾝｼﾞｷﾞｮｳｼｮ</v>
          </cell>
          <cell r="AG416" t="str">
            <v>幡豆町社会福祉協議会居宅介護支援事業所</v>
          </cell>
          <cell r="AH416" t="str">
            <v>0563-63-2001</v>
          </cell>
          <cell r="AI416" t="str">
            <v>0563-63-0157</v>
          </cell>
          <cell r="AJ416">
            <v>39386</v>
          </cell>
        </row>
        <row r="417">
          <cell r="B417">
            <v>2373001854</v>
          </cell>
          <cell r="C417" t="str">
            <v>社会福祉法人とよた光の里</v>
          </cell>
          <cell r="D417">
            <v>4700376</v>
          </cell>
          <cell r="E417" t="str">
            <v>愛知県豊田市高町東山7番地44</v>
          </cell>
          <cell r="F417" t="str">
            <v>0565-46-0234</v>
          </cell>
          <cell r="G417" t="str">
            <v>理事長</v>
          </cell>
          <cell r="H417" t="str">
            <v>加藤　正一</v>
          </cell>
          <cell r="I417" t="str">
            <v>訪問介護</v>
          </cell>
          <cell r="J417" t="str">
            <v>ｹｱｽﾃｰｼｮﾝﾋｶﾘﾉｵｶ</v>
          </cell>
          <cell r="K417" t="str">
            <v>ケアステーションひかりの丘</v>
          </cell>
          <cell r="L417">
            <v>4730908</v>
          </cell>
          <cell r="N417" t="str">
            <v>愛知県豊田市宝町玉泉102番地7</v>
          </cell>
          <cell r="O417" t="str">
            <v>現存</v>
          </cell>
          <cell r="P417" t="str">
            <v>一般</v>
          </cell>
          <cell r="Q417">
            <v>38565</v>
          </cell>
          <cell r="U417">
            <v>38565</v>
          </cell>
          <cell r="V417">
            <v>38560</v>
          </cell>
          <cell r="W417">
            <v>38565</v>
          </cell>
          <cell r="X417">
            <v>39173</v>
          </cell>
          <cell r="AC417">
            <v>22</v>
          </cell>
          <cell r="AD417" t="e">
            <v>#NAME?</v>
          </cell>
          <cell r="AF417" t="str">
            <v>ｹｱｽﾃｰｼｮﾝﾋｶﾘﾉｵｶ</v>
          </cell>
          <cell r="AG417" t="str">
            <v>ケアステーションひかりの丘</v>
          </cell>
          <cell r="AH417" t="str">
            <v>0565-24-2940</v>
          </cell>
          <cell r="AI417" t="str">
            <v>0565-24-2944</v>
          </cell>
          <cell r="AJ417">
            <v>39199</v>
          </cell>
        </row>
        <row r="418">
          <cell r="B418">
            <v>2372102174</v>
          </cell>
          <cell r="C418" t="str">
            <v>有限会社うららか</v>
          </cell>
          <cell r="D418">
            <v>4440871</v>
          </cell>
          <cell r="E418" t="str">
            <v>愛知県岡崎市大西二丁目6番地6</v>
          </cell>
          <cell r="F418" t="str">
            <v>0564-65-7923</v>
          </cell>
          <cell r="G418" t="str">
            <v>代表取締役</v>
          </cell>
          <cell r="H418" t="str">
            <v>齋藤　吉人</v>
          </cell>
          <cell r="I418" t="str">
            <v>居宅介護支援</v>
          </cell>
          <cell r="J418" t="str">
            <v>ｱﾙﾙｹｱﾌﾟﾗﾝｾﾝﾀｰ</v>
          </cell>
          <cell r="K418" t="str">
            <v>あるるケアプランセンター</v>
          </cell>
          <cell r="L418">
            <v>4440858</v>
          </cell>
          <cell r="N418" t="str">
            <v>愛知県岡崎市上六名三丁目１０番地２１</v>
          </cell>
          <cell r="O418" t="str">
            <v>現存</v>
          </cell>
          <cell r="P418" t="str">
            <v>一般</v>
          </cell>
          <cell r="Q418">
            <v>38580</v>
          </cell>
          <cell r="U418">
            <v>39000</v>
          </cell>
          <cell r="V418">
            <v>39002</v>
          </cell>
          <cell r="W418">
            <v>38580</v>
          </cell>
          <cell r="X418">
            <v>39001</v>
          </cell>
          <cell r="AC418">
            <v>22</v>
          </cell>
          <cell r="AD418" t="e">
            <v>#NAME?</v>
          </cell>
          <cell r="AF418" t="str">
            <v>ｱﾙﾙｹｱﾌﾟﾗﾝｾﾝﾀｰ</v>
          </cell>
          <cell r="AG418" t="str">
            <v>あるるケアプランセンター</v>
          </cell>
          <cell r="AH418" t="str">
            <v>0564-71-7203</v>
          </cell>
          <cell r="AI418" t="str">
            <v>0564-71-7213</v>
          </cell>
          <cell r="AJ418">
            <v>39020</v>
          </cell>
        </row>
        <row r="419">
          <cell r="B419">
            <v>2372900692</v>
          </cell>
          <cell r="C419" t="str">
            <v>アサヒサンクリーン株式会社</v>
          </cell>
          <cell r="D419">
            <v>1140034</v>
          </cell>
          <cell r="E419" t="str">
            <v>東京都北区上十条一丁目２番１５号</v>
          </cell>
          <cell r="F419" t="str">
            <v>03-3909-1231</v>
          </cell>
          <cell r="G419" t="str">
            <v>代表取締役</v>
          </cell>
          <cell r="H419" t="str">
            <v>古川　浩</v>
          </cell>
          <cell r="I419" t="str">
            <v>訪問入浴介護</v>
          </cell>
          <cell r="J419" t="str">
            <v>ｱｻﾋｻﾝｸﾘｰﾝｻﾞｲﾀｸｶｲｺﾞｾﾝﾀｰｶﾘﾔ</v>
          </cell>
          <cell r="K419" t="str">
            <v>アサヒサンクリーン在宅介護センター刈谷</v>
          </cell>
          <cell r="L419">
            <v>4480026</v>
          </cell>
          <cell r="N419" t="str">
            <v>愛知県刈谷市中山町2丁目15番地</v>
          </cell>
          <cell r="O419" t="str">
            <v>現存</v>
          </cell>
          <cell r="P419" t="str">
            <v>一般</v>
          </cell>
          <cell r="Q419">
            <v>38580</v>
          </cell>
          <cell r="U419">
            <v>39294</v>
          </cell>
          <cell r="V419">
            <v>39294</v>
          </cell>
          <cell r="W419">
            <v>38580</v>
          </cell>
          <cell r="X419">
            <v>39295</v>
          </cell>
          <cell r="AC419">
            <v>22</v>
          </cell>
          <cell r="AD419" t="e">
            <v>#NAME?</v>
          </cell>
          <cell r="AF419" t="str">
            <v>ｱｻﾋｻﾝｸﾘｰﾝｻﾞｲﾀｸｶｲｺﾞｾﾝﾀｰｶﾘﾔ</v>
          </cell>
          <cell r="AG419" t="str">
            <v>アサヒサンクリーン在宅介護センター刈谷</v>
          </cell>
          <cell r="AH419" t="str">
            <v>0566-26-0070</v>
          </cell>
          <cell r="AI419" t="str">
            <v>0566-26-0071</v>
          </cell>
          <cell r="AJ419">
            <v>39386</v>
          </cell>
        </row>
        <row r="420">
          <cell r="B420">
            <v>2373001862</v>
          </cell>
          <cell r="C420" t="str">
            <v>特定非営利活動法人あんき村</v>
          </cell>
          <cell r="D420">
            <v>4730906</v>
          </cell>
          <cell r="E420" t="str">
            <v>愛知県豊田市竹町宮下９５番地１１</v>
          </cell>
          <cell r="F420" t="str">
            <v>0565-51-5117</v>
          </cell>
          <cell r="G420" t="str">
            <v>理事</v>
          </cell>
          <cell r="H420" t="str">
            <v>細井　正子</v>
          </cell>
          <cell r="I420" t="str">
            <v>居宅介護支援</v>
          </cell>
          <cell r="J420" t="str">
            <v>ｷｮﾀｸｶｲｺﾞｼｴﾝｼﾞｷﾞｮｳｼｮ ﾉﾉﾊﾅ</v>
          </cell>
          <cell r="K420" t="str">
            <v>居宅介護支援事業所　野の花</v>
          </cell>
          <cell r="L420">
            <v>4700431</v>
          </cell>
          <cell r="N420" t="str">
            <v>愛知県豊田市西中山町中ノ坪４０番地１</v>
          </cell>
          <cell r="O420" t="str">
            <v>現存</v>
          </cell>
          <cell r="P420" t="str">
            <v>一般</v>
          </cell>
          <cell r="Q420">
            <v>38580</v>
          </cell>
          <cell r="U420">
            <v>38580</v>
          </cell>
          <cell r="V420">
            <v>38576</v>
          </cell>
          <cell r="W420">
            <v>38580</v>
          </cell>
          <cell r="X420">
            <v>38995</v>
          </cell>
          <cell r="AC420">
            <v>22</v>
          </cell>
          <cell r="AD420" t="e">
            <v>#NAME?</v>
          </cell>
          <cell r="AF420" t="str">
            <v>ｷｮﾀｸｶｲｺﾞｼｴﾝｼﾞｷﾞｮｳｼｮ ﾉﾉﾊﾅ</v>
          </cell>
          <cell r="AG420" t="str">
            <v>居宅介護支援事業所　野の花</v>
          </cell>
          <cell r="AH420" t="str">
            <v>0565-75-3370</v>
          </cell>
          <cell r="AI420" t="str">
            <v>0565-75-3367</v>
          </cell>
          <cell r="AJ420">
            <v>39002</v>
          </cell>
        </row>
        <row r="421">
          <cell r="B421">
            <v>2372900700</v>
          </cell>
          <cell r="C421" t="str">
            <v>有限会社錦成</v>
          </cell>
          <cell r="D421">
            <v>4480844</v>
          </cell>
          <cell r="E421" t="str">
            <v>愛知県刈谷市広小路五丁目40番地</v>
          </cell>
          <cell r="F421" t="str">
            <v>0566-63-1725</v>
          </cell>
          <cell r="G421" t="str">
            <v>代表取締役</v>
          </cell>
          <cell r="H421" t="str">
            <v>清水　満</v>
          </cell>
          <cell r="I421" t="str">
            <v>訪問介護</v>
          </cell>
          <cell r="J421" t="str">
            <v>ﾆｺﾆｺｶｲｺﾞｶﾘﾔｾﾝﾀｰ</v>
          </cell>
          <cell r="K421" t="str">
            <v>ニコニコ介護刈谷センター</v>
          </cell>
          <cell r="L421">
            <v>4480844</v>
          </cell>
          <cell r="N421" t="str">
            <v>愛知県刈谷市広小路五丁目40番地</v>
          </cell>
          <cell r="O421" t="str">
            <v>現存</v>
          </cell>
          <cell r="P421" t="str">
            <v>一般</v>
          </cell>
          <cell r="Q421">
            <v>38596</v>
          </cell>
          <cell r="U421">
            <v>38596</v>
          </cell>
          <cell r="V421">
            <v>38590</v>
          </cell>
          <cell r="W421">
            <v>38596</v>
          </cell>
          <cell r="X421">
            <v>39479</v>
          </cell>
          <cell r="AC421">
            <v>22</v>
          </cell>
          <cell r="AD421" t="e">
            <v>#NAME?</v>
          </cell>
          <cell r="AF421" t="str">
            <v>ﾆｺﾆｺｶｲｺﾞｶﾘﾔｾﾝﾀｰ</v>
          </cell>
          <cell r="AG421" t="str">
            <v>ニコニコ介護刈谷センター</v>
          </cell>
          <cell r="AH421" t="str">
            <v>0566-63-1725</v>
          </cell>
          <cell r="AI421" t="str">
            <v>0566-63-1726</v>
          </cell>
          <cell r="AJ421">
            <v>39506</v>
          </cell>
        </row>
        <row r="422">
          <cell r="B422">
            <v>2373001870</v>
          </cell>
          <cell r="C422" t="str">
            <v>有限会社ふぁみりーサポート沙くら</v>
          </cell>
          <cell r="D422">
            <v>4710036</v>
          </cell>
          <cell r="E422" t="str">
            <v>愛知県豊田市広久手町一丁目３９番地</v>
          </cell>
          <cell r="F422" t="str">
            <v>0565-32-2287</v>
          </cell>
          <cell r="G422" t="str">
            <v>代表取締役</v>
          </cell>
          <cell r="H422" t="str">
            <v>福田　勝子</v>
          </cell>
          <cell r="I422" t="str">
            <v>通所介護</v>
          </cell>
          <cell r="J422" t="str">
            <v>ﾌｧﾐﾘｰｻﾎﾟｰﾄｻｸﾗ</v>
          </cell>
          <cell r="K422" t="str">
            <v>ふぁみりーサポート沙くら</v>
          </cell>
          <cell r="L422">
            <v>4710036</v>
          </cell>
          <cell r="N422" t="str">
            <v>愛知県豊田市広久手町一丁目３９番地</v>
          </cell>
          <cell r="O422" t="str">
            <v>現存</v>
          </cell>
          <cell r="P422" t="str">
            <v>一般</v>
          </cell>
          <cell r="Q422">
            <v>38596</v>
          </cell>
          <cell r="U422">
            <v>38893</v>
          </cell>
          <cell r="V422">
            <v>38926</v>
          </cell>
          <cell r="W422">
            <v>38596</v>
          </cell>
          <cell r="X422">
            <v>39458</v>
          </cell>
          <cell r="AC422">
            <v>22</v>
          </cell>
          <cell r="AD422" t="e">
            <v>#NAME?</v>
          </cell>
          <cell r="AF422" t="str">
            <v>ﾌｧﾐﾘｰｻﾎﾟｰﾄｻｸﾗ</v>
          </cell>
          <cell r="AG422" t="str">
            <v>ふぁみりーサポート沙くら</v>
          </cell>
          <cell r="AH422" t="str">
            <v>0565-32-2287</v>
          </cell>
          <cell r="AI422" t="str">
            <v>0565-33-7725</v>
          </cell>
          <cell r="AJ422">
            <v>39493</v>
          </cell>
        </row>
        <row r="423">
          <cell r="B423">
            <v>2373200522</v>
          </cell>
          <cell r="C423" t="str">
            <v>社会福祉法人きらら会</v>
          </cell>
          <cell r="D423">
            <v>4450054</v>
          </cell>
          <cell r="E423" t="str">
            <v>愛知県西尾市平口町大溝77番地</v>
          </cell>
          <cell r="F423" t="str">
            <v>0563-64-0001</v>
          </cell>
          <cell r="G423" t="str">
            <v>理事長</v>
          </cell>
          <cell r="H423" t="str">
            <v>中澤　仁</v>
          </cell>
          <cell r="I423" t="str">
            <v>短期入所生活介護</v>
          </cell>
          <cell r="J423" t="str">
            <v>ｾﾝﾈﾝﾑﾗｼｮｰﾄｽﾃｲﾔｿﾞﾈ</v>
          </cell>
          <cell r="K423" t="str">
            <v>せんねん村ショートステイ矢曽根</v>
          </cell>
          <cell r="L423">
            <v>4450872</v>
          </cell>
          <cell r="N423" t="str">
            <v>愛知県西尾市矢曽根町蓮雲寺52番地1</v>
          </cell>
          <cell r="O423" t="str">
            <v>現存</v>
          </cell>
          <cell r="P423" t="str">
            <v>一般</v>
          </cell>
          <cell r="Q423">
            <v>38596</v>
          </cell>
          <cell r="U423">
            <v>38596</v>
          </cell>
          <cell r="V423">
            <v>38590</v>
          </cell>
          <cell r="W423">
            <v>38596</v>
          </cell>
          <cell r="X423">
            <v>39173</v>
          </cell>
          <cell r="AC423">
            <v>22</v>
          </cell>
          <cell r="AD423" t="e">
            <v>#NAME?</v>
          </cell>
          <cell r="AF423" t="str">
            <v>ｾﾝﾈﾝﾑﾗｼｮｰﾄｽﾃｲﾔｿﾞﾈ</v>
          </cell>
          <cell r="AG423" t="str">
            <v>せんねん村ショートステイ矢曽根</v>
          </cell>
          <cell r="AH423" t="str">
            <v>0563-64-0095</v>
          </cell>
          <cell r="AI423" t="str">
            <v>0563-64-0099</v>
          </cell>
          <cell r="AJ423">
            <v>39199</v>
          </cell>
        </row>
        <row r="424">
          <cell r="B424">
            <v>2374600191</v>
          </cell>
          <cell r="C424" t="str">
            <v>有限会社ふぁんふぁんらんど</v>
          </cell>
          <cell r="D424">
            <v>4441305</v>
          </cell>
          <cell r="E424" t="str">
            <v>愛知県高浜市神明町二丁目16番地16</v>
          </cell>
          <cell r="F424" t="str">
            <v>0566-54-3001</v>
          </cell>
          <cell r="G424" t="str">
            <v>代表取締役</v>
          </cell>
          <cell r="H424" t="str">
            <v>岡本　幸子</v>
          </cell>
          <cell r="I424" t="str">
            <v>通所介護</v>
          </cell>
          <cell r="J424" t="str">
            <v>ﾃﾞｲﾎｰﾑ ﾌｧﾝﾌｧﾝﾗﾝﾄﾞ</v>
          </cell>
          <cell r="K424" t="str">
            <v>デイホーム　ふぁんふぁんらんど</v>
          </cell>
          <cell r="L424">
            <v>4441305</v>
          </cell>
          <cell r="N424" t="str">
            <v>愛知県高浜市神明町二丁目16番地16</v>
          </cell>
          <cell r="O424" t="str">
            <v>現存</v>
          </cell>
          <cell r="P424" t="str">
            <v>一般</v>
          </cell>
          <cell r="Q424">
            <v>38596</v>
          </cell>
          <cell r="U424">
            <v>38596</v>
          </cell>
          <cell r="V424">
            <v>38590</v>
          </cell>
          <cell r="W424">
            <v>38596</v>
          </cell>
          <cell r="X424">
            <v>39173</v>
          </cell>
          <cell r="AC424">
            <v>22</v>
          </cell>
          <cell r="AD424" t="e">
            <v>#NAME?</v>
          </cell>
          <cell r="AF424" t="str">
            <v>ﾃﾞｲﾎｰﾑ ﾌｧﾝﾌｧﾝﾗﾝﾄﾞ</v>
          </cell>
          <cell r="AG424" t="str">
            <v>デイホーム　ふぁんふぁんらんど</v>
          </cell>
          <cell r="AH424" t="str">
            <v>0566-54-3001</v>
          </cell>
          <cell r="AI424" t="str">
            <v>0566-54-3007</v>
          </cell>
          <cell r="AJ424">
            <v>39189</v>
          </cell>
        </row>
        <row r="425">
          <cell r="B425">
            <v>2362990034</v>
          </cell>
          <cell r="C425" t="str">
            <v>医療法人成精会</v>
          </cell>
          <cell r="D425">
            <v>4480851</v>
          </cell>
          <cell r="E425" t="str">
            <v>愛知県刈谷市神田町二丁目30番地</v>
          </cell>
          <cell r="F425" t="str">
            <v>0566-21-3511</v>
          </cell>
          <cell r="G425" t="str">
            <v>理事長</v>
          </cell>
          <cell r="H425" t="str">
            <v>芳賀　幸彦</v>
          </cell>
          <cell r="I425" t="str">
            <v>訪問看護</v>
          </cell>
          <cell r="J425" t="str">
            <v>ｾｲｾｲｶｲﾎｳﾓﾝｶﾝｺﾞｽﾃｰｼｮﾝｴｲﾁ.ｲｰ.ｼﾞｪｰ.</v>
          </cell>
          <cell r="K425" t="str">
            <v>成精会訪問看護ステーションH.E.J.</v>
          </cell>
          <cell r="L425">
            <v>4480851</v>
          </cell>
          <cell r="N425" t="str">
            <v>愛知県刈谷市神田町二丁目30番地</v>
          </cell>
          <cell r="O425" t="str">
            <v>現存</v>
          </cell>
          <cell r="P425" t="str">
            <v>一般</v>
          </cell>
          <cell r="Q425">
            <v>38626</v>
          </cell>
          <cell r="U425">
            <v>38626</v>
          </cell>
          <cell r="V425">
            <v>38623</v>
          </cell>
          <cell r="W425">
            <v>38626</v>
          </cell>
          <cell r="X425">
            <v>39417</v>
          </cell>
          <cell r="AC425">
            <v>22</v>
          </cell>
          <cell r="AD425" t="e">
            <v>#NAME?</v>
          </cell>
          <cell r="AF425" t="str">
            <v>ｾｲｾｲｶｲﾎｳﾓﾝｶﾝｺﾞｽﾃｰｼｮﾝH.E.J.</v>
          </cell>
          <cell r="AG425" t="str">
            <v>成精会訪問看護ステーションH.E.J.</v>
          </cell>
          <cell r="AH425" t="str">
            <v>0566-63-1722</v>
          </cell>
          <cell r="AI425" t="str">
            <v>0566-63-1723</v>
          </cell>
          <cell r="AJ425">
            <v>39451</v>
          </cell>
        </row>
        <row r="426">
          <cell r="B426">
            <v>2372900718</v>
          </cell>
          <cell r="C426" t="str">
            <v>株式会社刈谷ケアサービスさくら</v>
          </cell>
          <cell r="D426">
            <v>4480813</v>
          </cell>
          <cell r="E426" t="str">
            <v>愛知県刈谷市小垣江町観音２７番地</v>
          </cell>
          <cell r="F426" t="str">
            <v>0566-61-2833</v>
          </cell>
          <cell r="G426" t="str">
            <v>代表取締役</v>
          </cell>
          <cell r="H426" t="str">
            <v>中村　三千代</v>
          </cell>
          <cell r="I426" t="str">
            <v>短期入所生活介護</v>
          </cell>
          <cell r="J426" t="str">
            <v>ﾀﾝｷﾆｭｳｼｮｾｲｶﾂｶｲｺﾞｻｸﾗ</v>
          </cell>
          <cell r="K426" t="str">
            <v>短期入所生活介護さくら</v>
          </cell>
          <cell r="L426">
            <v>4480813</v>
          </cell>
          <cell r="N426" t="str">
            <v>愛知県刈谷市小垣江町観音２７番地１・２６番地４・２６番地５・２７番地</v>
          </cell>
          <cell r="O426" t="str">
            <v>現存</v>
          </cell>
          <cell r="P426" t="str">
            <v>一般</v>
          </cell>
          <cell r="Q426">
            <v>38626</v>
          </cell>
          <cell r="U426">
            <v>38626</v>
          </cell>
          <cell r="V426">
            <v>38623</v>
          </cell>
          <cell r="W426">
            <v>38626</v>
          </cell>
          <cell r="X426">
            <v>39295</v>
          </cell>
          <cell r="AC426">
            <v>22</v>
          </cell>
          <cell r="AD426" t="e">
            <v>#NAME?</v>
          </cell>
          <cell r="AF426" t="str">
            <v>ﾀﾝｷﾆｭｳｼｮｾｲｶﾂｶｲｺﾞｻｸﾗ</v>
          </cell>
          <cell r="AG426" t="str">
            <v>短期入所生活介護さくら</v>
          </cell>
          <cell r="AH426" t="str">
            <v>0566-61-2840</v>
          </cell>
          <cell r="AI426" t="str">
            <v>0566-61-2841</v>
          </cell>
          <cell r="AJ426">
            <v>39386</v>
          </cell>
        </row>
        <row r="427">
          <cell r="B427">
            <v>2375900350</v>
          </cell>
          <cell r="C427" t="str">
            <v>社会福祉法人幡豆福祉会</v>
          </cell>
          <cell r="D427">
            <v>4440504</v>
          </cell>
          <cell r="E427" t="str">
            <v>愛知県幡豆郡吉良町友国字新田4番地2</v>
          </cell>
          <cell r="F427" t="str">
            <v>0563-35-1891</v>
          </cell>
          <cell r="G427" t="str">
            <v>理事長</v>
          </cell>
          <cell r="H427" t="str">
            <v>徳永　悟</v>
          </cell>
          <cell r="I427" t="str">
            <v>短期入所生活介護</v>
          </cell>
          <cell r="J427" t="str">
            <v>ﾀﾝｷﾆｭｳｼｮｾｲｶﾂｶｲｺﾞｼﾞｷﾞｮｳｼｮﾚｼﾞﾃﾞﾝｽﾐﾔｻﾞｷ</v>
          </cell>
          <cell r="K427" t="str">
            <v>短期入所生活介護事業所レジデンス宮崎</v>
          </cell>
          <cell r="L427">
            <v>4440513</v>
          </cell>
          <cell r="N427" t="str">
            <v>愛知県幡豆郡吉良町宮崎字丸山14番1</v>
          </cell>
          <cell r="O427" t="str">
            <v>現存</v>
          </cell>
          <cell r="P427" t="str">
            <v>一般</v>
          </cell>
          <cell r="Q427">
            <v>38626</v>
          </cell>
          <cell r="U427">
            <v>38626</v>
          </cell>
          <cell r="V427">
            <v>38623</v>
          </cell>
          <cell r="W427">
            <v>38626</v>
          </cell>
          <cell r="X427">
            <v>39295</v>
          </cell>
          <cell r="AC427">
            <v>22</v>
          </cell>
          <cell r="AD427" t="e">
            <v>#NAME?</v>
          </cell>
          <cell r="AF427" t="str">
            <v>ﾀﾝｷﾆｭｳｼｮｾｲｶﾂｶｲｺﾞｼﾞｷﾞｮｳｼｮﾚｼﾞﾃﾞﾝｽﾐﾔｻﾞｷ</v>
          </cell>
          <cell r="AG427" t="str">
            <v>短期入所生活介護事業所レジデンス宮崎</v>
          </cell>
          <cell r="AH427" t="str">
            <v>0563-34-9018</v>
          </cell>
          <cell r="AI427" t="str">
            <v>0563-34-9019</v>
          </cell>
          <cell r="AJ427">
            <v>39324</v>
          </cell>
        </row>
        <row r="428">
          <cell r="B428">
            <v>2375900368</v>
          </cell>
          <cell r="C428" t="str">
            <v>社会福祉法人幡豆福祉会</v>
          </cell>
          <cell r="D428">
            <v>4440504</v>
          </cell>
          <cell r="E428" t="str">
            <v>愛知県幡豆郡吉良町友国字新田4番地2</v>
          </cell>
          <cell r="F428" t="str">
            <v>0563-35-1891</v>
          </cell>
          <cell r="G428" t="str">
            <v>理事長</v>
          </cell>
          <cell r="H428" t="str">
            <v>徳永　悟</v>
          </cell>
          <cell r="I428" t="str">
            <v>居宅介護支援</v>
          </cell>
          <cell r="J428" t="str">
            <v>ｷｮﾀｸｶｲｺﾞｼｴﾝｼﾞｷﾞｮｳｼｮﾚｼﾞﾃﾞﾝｽﾐﾔｻﾞｷ</v>
          </cell>
          <cell r="K428" t="str">
            <v>居宅介護支援事業所レジデンス宮崎</v>
          </cell>
          <cell r="L428">
            <v>4440513</v>
          </cell>
          <cell r="N428" t="str">
            <v>愛知県幡豆郡吉良町宮崎字丸山14番1</v>
          </cell>
          <cell r="O428" t="str">
            <v>現存</v>
          </cell>
          <cell r="P428" t="str">
            <v>一般</v>
          </cell>
          <cell r="Q428">
            <v>38626</v>
          </cell>
          <cell r="U428">
            <v>38626</v>
          </cell>
          <cell r="V428">
            <v>38623</v>
          </cell>
          <cell r="W428">
            <v>38626</v>
          </cell>
          <cell r="X428">
            <v>39009</v>
          </cell>
          <cell r="AC428">
            <v>22</v>
          </cell>
          <cell r="AD428" t="e">
            <v>#NAME?</v>
          </cell>
          <cell r="AF428" t="str">
            <v>ｷｮﾀｸｶｲｺﾞｼｴﾝｼﾞｷﾞｮｳｼｮﾚｼﾞﾃﾞﾝｽﾐﾔｻﾞｷ</v>
          </cell>
          <cell r="AG428" t="str">
            <v>居宅介護支援事業所レジデンス宮崎</v>
          </cell>
          <cell r="AH428" t="str">
            <v>0563-34-9018</v>
          </cell>
          <cell r="AI428" t="str">
            <v>0563-34-9019</v>
          </cell>
          <cell r="AJ428">
            <v>39020</v>
          </cell>
        </row>
        <row r="429">
          <cell r="B429">
            <v>2375900376</v>
          </cell>
          <cell r="C429" t="str">
            <v>社会福祉法人幡豆福祉会</v>
          </cell>
          <cell r="D429">
            <v>4440504</v>
          </cell>
          <cell r="E429" t="str">
            <v>愛知県幡豆郡吉良町友国字新田4番地2</v>
          </cell>
          <cell r="F429" t="str">
            <v>0563-35-1891</v>
          </cell>
          <cell r="G429" t="str">
            <v>理事長</v>
          </cell>
          <cell r="H429" t="str">
            <v>徳永　悟</v>
          </cell>
          <cell r="I429" t="str">
            <v>介護老人福祉施設</v>
          </cell>
          <cell r="J429" t="str">
            <v>ﾄｸﾍﾞﾂﾖｳｺﾞﾛｳｼﾞﾝﾎｰﾑﾚｼﾞﾃﾞﾝｽﾐﾔｻﾞｷ</v>
          </cell>
          <cell r="K429" t="str">
            <v>特別養護老人ホームレジデンス宮崎</v>
          </cell>
          <cell r="L429">
            <v>4440513</v>
          </cell>
          <cell r="N429" t="str">
            <v>愛知県幡豆郡吉良町宮崎字丸山14番1</v>
          </cell>
          <cell r="O429" t="str">
            <v>現存</v>
          </cell>
          <cell r="P429" t="str">
            <v>一般</v>
          </cell>
          <cell r="Q429">
            <v>38626</v>
          </cell>
          <cell r="U429">
            <v>38626</v>
          </cell>
          <cell r="V429">
            <v>38623</v>
          </cell>
          <cell r="W429">
            <v>38626</v>
          </cell>
          <cell r="X429">
            <v>39295</v>
          </cell>
          <cell r="AC429">
            <v>22</v>
          </cell>
          <cell r="AD429" t="e">
            <v>#NAME?</v>
          </cell>
          <cell r="AF429" t="str">
            <v>ﾄｸﾍﾞﾂﾖｳｺﾞﾛｳｼﾞﾝﾎｰﾑﾚｼﾞﾃﾞﾝｽﾐﾔｻﾞｷ</v>
          </cell>
          <cell r="AG429" t="str">
            <v>特別養護老人ホームレジデンス宮崎</v>
          </cell>
          <cell r="AH429" t="str">
            <v>0563-34-9018</v>
          </cell>
          <cell r="AI429" t="str">
            <v>0563-34-9019</v>
          </cell>
          <cell r="AJ429">
            <v>39324</v>
          </cell>
        </row>
        <row r="430">
          <cell r="B430">
            <v>2372800538</v>
          </cell>
          <cell r="C430" t="str">
            <v>有限会社和の里</v>
          </cell>
          <cell r="D430">
            <v>4470082</v>
          </cell>
          <cell r="E430" t="str">
            <v>愛知県碧南市湖西町三丁目65番地</v>
          </cell>
          <cell r="F430" t="str">
            <v>0566-42-9838</v>
          </cell>
          <cell r="G430" t="str">
            <v>代表取締役</v>
          </cell>
          <cell r="H430" t="str">
            <v>杉浦　礼子</v>
          </cell>
          <cell r="I430" t="str">
            <v>通所介護</v>
          </cell>
          <cell r="J430" t="str">
            <v>ﾃﾞｲｻｰﾋﾞｽ ﾊﾅｺﾖﾐ</v>
          </cell>
          <cell r="K430" t="str">
            <v>デイサービス　花こよみ</v>
          </cell>
          <cell r="L430">
            <v>4470074</v>
          </cell>
          <cell r="N430" t="str">
            <v>愛知県碧南市上町5丁目95番地</v>
          </cell>
          <cell r="O430" t="str">
            <v>現存</v>
          </cell>
          <cell r="P430" t="str">
            <v>一般</v>
          </cell>
          <cell r="Q430">
            <v>38641</v>
          </cell>
          <cell r="U430">
            <v>38641</v>
          </cell>
          <cell r="V430">
            <v>38636</v>
          </cell>
          <cell r="W430">
            <v>38641</v>
          </cell>
          <cell r="X430">
            <v>39356</v>
          </cell>
          <cell r="AC430">
            <v>22</v>
          </cell>
          <cell r="AD430" t="e">
            <v>#NAME?</v>
          </cell>
          <cell r="AF430" t="str">
            <v>ﾃﾞｲｻｰﾋﾞｽ ﾊﾅｺﾖﾐ</v>
          </cell>
          <cell r="AG430" t="str">
            <v>デイサービス　花こよみ</v>
          </cell>
          <cell r="AH430" t="str">
            <v>0566-46-5336</v>
          </cell>
          <cell r="AI430" t="str">
            <v>0566-46-5336</v>
          </cell>
          <cell r="AJ430">
            <v>39419</v>
          </cell>
        </row>
        <row r="431">
          <cell r="B431">
            <v>2372102208</v>
          </cell>
          <cell r="C431" t="str">
            <v>南部薬品株式会社</v>
          </cell>
          <cell r="D431">
            <v>4440924</v>
          </cell>
          <cell r="E431" t="str">
            <v>愛知県岡崎市八帖北町２３番地１６</v>
          </cell>
          <cell r="F431" t="str">
            <v>0564-24-0896</v>
          </cell>
          <cell r="G431" t="str">
            <v>代表取締役</v>
          </cell>
          <cell r="H431" t="str">
            <v>南部　淳</v>
          </cell>
          <cell r="I431" t="str">
            <v>短期入所生活介護</v>
          </cell>
          <cell r="J431" t="str">
            <v>ｼｮｰﾄｽﾃｨ ﾒﾛﾃﾞｨ</v>
          </cell>
          <cell r="K431" t="str">
            <v>ショートスティ　メロディ</v>
          </cell>
          <cell r="L431">
            <v>4440826</v>
          </cell>
          <cell r="N431" t="str">
            <v>愛知県岡崎市若松町字西之切50</v>
          </cell>
          <cell r="O431" t="str">
            <v>現存</v>
          </cell>
          <cell r="P431" t="str">
            <v>一般</v>
          </cell>
          <cell r="Q431">
            <v>38657</v>
          </cell>
          <cell r="U431">
            <v>39022</v>
          </cell>
          <cell r="V431">
            <v>39010</v>
          </cell>
          <cell r="W431">
            <v>38657</v>
          </cell>
          <cell r="X431">
            <v>39234</v>
          </cell>
          <cell r="AC431">
            <v>22</v>
          </cell>
          <cell r="AD431" t="e">
            <v>#NAME?</v>
          </cell>
          <cell r="AF431" t="str">
            <v>ｼｮｰﾄｽﾃｨ ﾒﾛﾃﾞｨ</v>
          </cell>
          <cell r="AG431" t="str">
            <v>ショートスティ　メロディ</v>
          </cell>
          <cell r="AH431" t="str">
            <v>0564-58-3530</v>
          </cell>
          <cell r="AI431" t="str">
            <v>0564-59-2333</v>
          </cell>
          <cell r="AJ431">
            <v>39324</v>
          </cell>
        </row>
        <row r="432">
          <cell r="B432">
            <v>2372102224</v>
          </cell>
          <cell r="C432" t="str">
            <v>南部薬品株式会社</v>
          </cell>
          <cell r="D432">
            <v>4440924</v>
          </cell>
          <cell r="E432" t="str">
            <v>愛知県岡崎市八帖北町２３番地１６</v>
          </cell>
          <cell r="F432" t="str">
            <v>0564-24-0896</v>
          </cell>
          <cell r="G432" t="str">
            <v>代表取締役</v>
          </cell>
          <cell r="H432" t="str">
            <v>南部　淳</v>
          </cell>
          <cell r="I432" t="str">
            <v>特定施設入居者生活介護</v>
          </cell>
          <cell r="J432" t="str">
            <v>ﾕｳﾘｮｳﾛｳｼﾞﾝﾎｰﾑ ﾊｰﾓﾆｰ</v>
          </cell>
          <cell r="K432" t="str">
            <v>有料老人ホーム　ハーモニー</v>
          </cell>
          <cell r="L432">
            <v>4440826</v>
          </cell>
          <cell r="N432" t="str">
            <v>愛知県岡崎市若松町字西之切50</v>
          </cell>
          <cell r="O432" t="str">
            <v>現存</v>
          </cell>
          <cell r="P432" t="str">
            <v>一般</v>
          </cell>
          <cell r="Q432">
            <v>38657</v>
          </cell>
          <cell r="U432">
            <v>39022</v>
          </cell>
          <cell r="V432">
            <v>39010</v>
          </cell>
          <cell r="W432">
            <v>38657</v>
          </cell>
          <cell r="X432">
            <v>39387</v>
          </cell>
          <cell r="AC432">
            <v>22</v>
          </cell>
          <cell r="AD432" t="e">
            <v>#NAME?</v>
          </cell>
          <cell r="AF432" t="str">
            <v>ﾕｳﾘｮｳﾛｳｼﾞﾝﾎｰﾑ ﾊｰﾓﾆｰ</v>
          </cell>
          <cell r="AG432" t="str">
            <v>有料老人ホーム　ハーモニー</v>
          </cell>
          <cell r="AH432" t="str">
            <v>0564-58-3530</v>
          </cell>
          <cell r="AI432" t="str">
            <v>0564-59-2333</v>
          </cell>
          <cell r="AJ432">
            <v>39419</v>
          </cell>
        </row>
        <row r="433">
          <cell r="B433">
            <v>2375900384</v>
          </cell>
          <cell r="C433" t="str">
            <v>社会福祉法人幡豆福祉会</v>
          </cell>
          <cell r="D433">
            <v>4440504</v>
          </cell>
          <cell r="E433" t="str">
            <v>愛知県幡豆郡吉良町友国字新田4-2</v>
          </cell>
          <cell r="F433" t="str">
            <v>0563-35-1891</v>
          </cell>
          <cell r="G433" t="str">
            <v>理事長</v>
          </cell>
          <cell r="H433" t="str">
            <v>徳永　悟</v>
          </cell>
          <cell r="I433" t="str">
            <v>通所介護</v>
          </cell>
          <cell r="J433" t="str">
            <v>ﾛｳｼﾞﾝﾃﾞｲｻｰﾋﾞｽｾﾝﾀｰﾚｼﾞﾃﾞﾝｽﾐﾔｻﾞｷ</v>
          </cell>
          <cell r="K433" t="str">
            <v>老人デイサービスセンターレジデンス宮崎</v>
          </cell>
          <cell r="L433">
            <v>4440513</v>
          </cell>
          <cell r="N433" t="str">
            <v>愛知県幡豆郡吉良町宮崎字丸山14-1</v>
          </cell>
          <cell r="O433" t="str">
            <v>現存</v>
          </cell>
          <cell r="P433" t="str">
            <v>一般</v>
          </cell>
          <cell r="Q433">
            <v>38657</v>
          </cell>
          <cell r="U433">
            <v>38657</v>
          </cell>
          <cell r="V433">
            <v>38652</v>
          </cell>
          <cell r="W433">
            <v>38657</v>
          </cell>
          <cell r="X433">
            <v>39234</v>
          </cell>
          <cell r="AC433">
            <v>22</v>
          </cell>
          <cell r="AD433" t="e">
            <v>#NAME?</v>
          </cell>
          <cell r="AF433" t="str">
            <v>ﾛｳｼﾞﾝﾃﾞｲｻｰﾋﾞｽｾﾝﾀｰﾚｼﾞﾃﾞﾝｽﾐﾔｻﾞｷ</v>
          </cell>
          <cell r="AG433" t="str">
            <v>老人デイサービスセンターレジデンス宮崎</v>
          </cell>
          <cell r="AH433" t="str">
            <v>0563-34-9018</v>
          </cell>
          <cell r="AI433" t="str">
            <v>0563-32-3315</v>
          </cell>
          <cell r="AJ433">
            <v>39261</v>
          </cell>
        </row>
        <row r="434">
          <cell r="B434">
            <v>2372102232</v>
          </cell>
          <cell r="C434" t="str">
            <v>有限会社青山福祉サービス</v>
          </cell>
          <cell r="D434">
            <v>4443512</v>
          </cell>
          <cell r="E434" t="str">
            <v>愛知県岡崎市鉢地町字山ノ寺32番地1</v>
          </cell>
          <cell r="F434" t="str">
            <v>0564-71-3271</v>
          </cell>
          <cell r="G434" t="str">
            <v>代表取締役</v>
          </cell>
          <cell r="H434" t="str">
            <v>青山　博和</v>
          </cell>
          <cell r="I434" t="str">
            <v>訪問介護</v>
          </cell>
          <cell r="J434" t="str">
            <v>ﾍﾙﾊﾟｰｽﾃｰｼｮﾝﾐﾉｶﾞﾜ</v>
          </cell>
          <cell r="K434" t="str">
            <v>ヘルパーステーションみのがわ</v>
          </cell>
          <cell r="L434">
            <v>4443512</v>
          </cell>
          <cell r="N434" t="str">
            <v>愛知県岡崎市鉢地町字下中野２番地１</v>
          </cell>
          <cell r="O434" t="str">
            <v>現存</v>
          </cell>
          <cell r="P434" t="str">
            <v>一般</v>
          </cell>
          <cell r="Q434">
            <v>38672</v>
          </cell>
          <cell r="U434">
            <v>39370</v>
          </cell>
          <cell r="V434">
            <v>39416</v>
          </cell>
          <cell r="W434">
            <v>38672</v>
          </cell>
          <cell r="X434">
            <v>39417</v>
          </cell>
          <cell r="AC434">
            <v>22</v>
          </cell>
          <cell r="AD434" t="e">
            <v>#NAME?</v>
          </cell>
          <cell r="AF434" t="str">
            <v>ﾍﾙﾊﾟｰｽﾃｰｼｮﾝﾐﾉｶﾞﾜ</v>
          </cell>
          <cell r="AG434" t="str">
            <v>ヘルパーステーションみのがわ</v>
          </cell>
          <cell r="AH434" t="str">
            <v>0564-27-8836</v>
          </cell>
          <cell r="AI434" t="str">
            <v>0564-27-8837</v>
          </cell>
          <cell r="AJ434">
            <v>39451</v>
          </cell>
        </row>
        <row r="435">
          <cell r="B435">
            <v>2373001888</v>
          </cell>
          <cell r="C435" t="str">
            <v>トヨタ生活協同組合</v>
          </cell>
          <cell r="D435">
            <v>4701201</v>
          </cell>
          <cell r="E435" t="str">
            <v>愛知県豊田市豊栄町2丁目111番地</v>
          </cell>
          <cell r="F435" t="str">
            <v>0565-28-5012</v>
          </cell>
          <cell r="G435" t="str">
            <v>理事</v>
          </cell>
          <cell r="H435" t="str">
            <v>服部　正雄</v>
          </cell>
          <cell r="I435" t="str">
            <v>訪問介護</v>
          </cell>
          <cell r="J435" t="str">
            <v>ﾄﾖﾀｾｲｶﾂｷｮｳﾄﾞｳｸﾐｱｲ ﾒｸﾞﾘｱﾍﾙﾊﾟｰｽﾃｰｼｮﾝ</v>
          </cell>
          <cell r="K435" t="str">
            <v>トヨタ生活協同組合　メグリアヘルパーステーション</v>
          </cell>
          <cell r="L435">
            <v>4730901</v>
          </cell>
          <cell r="N435" t="str">
            <v>愛知県豊田市御幸本町4丁目200番地1</v>
          </cell>
          <cell r="O435" t="str">
            <v>現存</v>
          </cell>
          <cell r="P435" t="str">
            <v>一般</v>
          </cell>
          <cell r="Q435">
            <v>38672</v>
          </cell>
          <cell r="U435">
            <v>38672</v>
          </cell>
          <cell r="V435">
            <v>38667</v>
          </cell>
          <cell r="W435">
            <v>38672</v>
          </cell>
          <cell r="AC435">
            <v>22</v>
          </cell>
          <cell r="AD435" t="e">
            <v>#NAME?</v>
          </cell>
          <cell r="AF435" t="str">
            <v>ﾄﾖﾀｾｲｶﾂｷｮｳﾄﾞｳｸﾐｱｲ ﾒｸﾞﾘｱﾍﾙﾊﾟｰｽﾃｰｼｮﾝ</v>
          </cell>
          <cell r="AG435" t="str">
            <v>トヨタ生活協同組合　メグリアヘルパーステーション</v>
          </cell>
          <cell r="AH435" t="str">
            <v>0565-71-5455</v>
          </cell>
          <cell r="AI435" t="str">
            <v>0565-71-5455</v>
          </cell>
          <cell r="AJ435">
            <v>38667</v>
          </cell>
        </row>
        <row r="436">
          <cell r="B436">
            <v>2373001896</v>
          </cell>
          <cell r="C436" t="str">
            <v>フランスベットメディカルサービス株式会社</v>
          </cell>
          <cell r="D436">
            <v>1690073</v>
          </cell>
          <cell r="E436" t="str">
            <v>東京都新宿区百人町一丁目２５番１号</v>
          </cell>
          <cell r="F436" t="str">
            <v>03-3363-2255</v>
          </cell>
          <cell r="G436" t="str">
            <v>代表取締役</v>
          </cell>
          <cell r="H436" t="str">
            <v>星川　光太郎</v>
          </cell>
          <cell r="I436" t="str">
            <v>通所介護</v>
          </cell>
          <cell r="J436" t="str">
            <v>ﾌﾗﾝｽﾍﾞｯﾄﾞﾒﾃﾞｨｶﾙｻｰﾋﾞｽｶﾌﾞｼｷｶﾞｲｼｬ ﾄﾖﾀﾃﾞｲｻｰﾋﾞｽｾﾝﾀｰ</v>
          </cell>
          <cell r="K436" t="str">
            <v>フランスベッドメディカルサービス株式会社　豊田デイサービスセンター</v>
          </cell>
          <cell r="L436">
            <v>4701211</v>
          </cell>
          <cell r="N436" t="str">
            <v>愛知県豊田市畝部東町妥女32-7</v>
          </cell>
          <cell r="O436" t="str">
            <v>現存</v>
          </cell>
          <cell r="P436" t="str">
            <v>一般</v>
          </cell>
          <cell r="Q436">
            <v>38672</v>
          </cell>
          <cell r="U436">
            <v>39353</v>
          </cell>
          <cell r="V436">
            <v>39400</v>
          </cell>
          <cell r="W436">
            <v>38672</v>
          </cell>
          <cell r="X436">
            <v>39234</v>
          </cell>
          <cell r="AC436">
            <v>22</v>
          </cell>
          <cell r="AD436" t="e">
            <v>#NAME?</v>
          </cell>
          <cell r="AF436" t="str">
            <v>ﾌﾗﾝｽﾍﾞｯﾄﾞﾒﾃﾞｨｶﾙｻｰﾋﾞｽｶﾌﾞｼｷｶﾞｲｼｬ ﾄﾖﾀﾃﾞｲｻｰﾋﾞｽｾﾝﾀｰ</v>
          </cell>
          <cell r="AG436" t="str">
            <v>フランスベッドメディカルサービス株式会社　豊田デイサービスセンター</v>
          </cell>
          <cell r="AH436" t="str">
            <v>0565-25-0200</v>
          </cell>
          <cell r="AI436" t="str">
            <v>0565-25-0601</v>
          </cell>
          <cell r="AJ436">
            <v>39386</v>
          </cell>
        </row>
        <row r="437">
          <cell r="B437">
            <v>2373001904</v>
          </cell>
          <cell r="C437" t="str">
            <v>フランスベットメディカルサービス株式会社</v>
          </cell>
          <cell r="D437">
            <v>1690073</v>
          </cell>
          <cell r="E437" t="str">
            <v>東京都新宿区百人町一丁目２５番１号</v>
          </cell>
          <cell r="F437" t="str">
            <v>03-3363-2255</v>
          </cell>
          <cell r="G437" t="str">
            <v>代表取締役</v>
          </cell>
          <cell r="H437" t="str">
            <v>星川　光太郎</v>
          </cell>
          <cell r="I437" t="str">
            <v>福祉用具貸与</v>
          </cell>
          <cell r="J437" t="str">
            <v>ﾌﾗﾝｽﾍﾞｯﾄﾞﾒﾃﾞｨｶﾙｻｰﾋﾞｽｶﾌﾞｼｷｶﾞｲｼｬ ﾄﾖﾀｴｲｷﾞｮｳｼｮ</v>
          </cell>
          <cell r="K437" t="str">
            <v>フランスベッドメディカルサービス株式会社　豊田営業所</v>
          </cell>
          <cell r="L437">
            <v>4701211</v>
          </cell>
          <cell r="N437" t="str">
            <v>愛知県豊田市畝部東町采女32-7</v>
          </cell>
          <cell r="O437" t="str">
            <v>現存</v>
          </cell>
          <cell r="P437" t="str">
            <v>一般</v>
          </cell>
          <cell r="Q437">
            <v>38672</v>
          </cell>
          <cell r="U437">
            <v>39353</v>
          </cell>
          <cell r="V437">
            <v>39400</v>
          </cell>
          <cell r="W437">
            <v>38672</v>
          </cell>
          <cell r="X437">
            <v>39203</v>
          </cell>
          <cell r="AC437">
            <v>22</v>
          </cell>
          <cell r="AD437" t="e">
            <v>#NAME?</v>
          </cell>
          <cell r="AF437" t="str">
            <v>ﾌﾗﾝｽﾍﾞｯﾄﾞﾒﾃﾞｨｶﾙｻｰﾋﾞｽｶﾌﾞｼｷｶﾞｲｼｬ ﾄﾖﾀｴｲｷﾞｮｳｼｮ</v>
          </cell>
          <cell r="AG437" t="str">
            <v>フランスベッドメディカルサービス株式会社　豊田営業所</v>
          </cell>
          <cell r="AH437" t="str">
            <v>0565-25-0600</v>
          </cell>
          <cell r="AI437" t="str">
            <v>0565-25-0601</v>
          </cell>
          <cell r="AJ437">
            <v>39261</v>
          </cell>
        </row>
        <row r="438">
          <cell r="B438">
            <v>2372102240</v>
          </cell>
          <cell r="C438" t="str">
            <v>株式会社ジーエヌエス中部</v>
          </cell>
          <cell r="D438">
            <v>4440856</v>
          </cell>
          <cell r="E438" t="str">
            <v>愛知県岡崎市六名二丁目2番地の1</v>
          </cell>
          <cell r="F438" t="str">
            <v>0564-51-3972</v>
          </cell>
          <cell r="G438" t="str">
            <v>代表取締役</v>
          </cell>
          <cell r="H438" t="str">
            <v>高村　和成</v>
          </cell>
          <cell r="I438" t="str">
            <v>通所介護</v>
          </cell>
          <cell r="J438" t="str">
            <v>ﾐﾉﾘﾗｲﾌｶｲｺﾞｾﾝﾀｰ</v>
          </cell>
          <cell r="K438" t="str">
            <v>みのりライフ介護センター</v>
          </cell>
          <cell r="L438">
            <v>4440856</v>
          </cell>
          <cell r="N438" t="str">
            <v>愛知県岡崎市六名二丁目2番地の1</v>
          </cell>
          <cell r="O438" t="str">
            <v>現存</v>
          </cell>
          <cell r="P438" t="str">
            <v>一般</v>
          </cell>
          <cell r="Q438">
            <v>38687</v>
          </cell>
          <cell r="U438">
            <v>38687</v>
          </cell>
          <cell r="V438">
            <v>38680</v>
          </cell>
          <cell r="W438">
            <v>38687</v>
          </cell>
          <cell r="X438">
            <v>39356</v>
          </cell>
          <cell r="AC438">
            <v>22</v>
          </cell>
          <cell r="AD438" t="e">
            <v>#NAME?</v>
          </cell>
          <cell r="AF438" t="str">
            <v>ﾐﾉﾘﾗｲﾌｶｲｺﾞｾﾝﾀｰ</v>
          </cell>
          <cell r="AG438" t="str">
            <v>みのりライフ介護センター</v>
          </cell>
          <cell r="AH438" t="str">
            <v>0564-51-4351</v>
          </cell>
          <cell r="AI438" t="str">
            <v>0564-51-2261</v>
          </cell>
          <cell r="AJ438">
            <v>39419</v>
          </cell>
        </row>
        <row r="439">
          <cell r="B439">
            <v>2372102257</v>
          </cell>
          <cell r="C439" t="str">
            <v>有限会社そら</v>
          </cell>
          <cell r="D439">
            <v>4440072</v>
          </cell>
          <cell r="E439" t="str">
            <v>愛知県岡崎市六供町字三本松15番地2</v>
          </cell>
          <cell r="F439" t="str">
            <v>0564-65-5802</v>
          </cell>
          <cell r="G439" t="str">
            <v>代表取締役</v>
          </cell>
          <cell r="H439" t="str">
            <v>柵木　清</v>
          </cell>
          <cell r="I439" t="str">
            <v>居宅介護支援</v>
          </cell>
          <cell r="J439" t="str">
            <v>ｶﾓﾒｹｱｻｰﾋﾞｽ</v>
          </cell>
          <cell r="K439" t="str">
            <v>かもめケアサービス</v>
          </cell>
          <cell r="L439">
            <v>4440072</v>
          </cell>
          <cell r="N439" t="str">
            <v>愛知県岡崎市六供町字三本松15番地2</v>
          </cell>
          <cell r="O439" t="str">
            <v>現存</v>
          </cell>
          <cell r="P439" t="str">
            <v>一般</v>
          </cell>
          <cell r="Q439">
            <v>38687</v>
          </cell>
          <cell r="U439">
            <v>38687</v>
          </cell>
          <cell r="V439">
            <v>38680</v>
          </cell>
          <cell r="W439">
            <v>38687</v>
          </cell>
          <cell r="X439">
            <v>38899</v>
          </cell>
          <cell r="AC439">
            <v>22</v>
          </cell>
          <cell r="AD439" t="e">
            <v>#NAME?</v>
          </cell>
          <cell r="AF439" t="str">
            <v>ｶﾓﾒｹｱｻｰﾋﾞｽ</v>
          </cell>
          <cell r="AG439" t="str">
            <v>かもめケアサービス</v>
          </cell>
          <cell r="AH439" t="str">
            <v>0564-65-5802</v>
          </cell>
          <cell r="AI439" t="str">
            <v>0564-65-5803</v>
          </cell>
          <cell r="AJ439">
            <v>38971</v>
          </cell>
        </row>
        <row r="440">
          <cell r="B440">
            <v>2376000366</v>
          </cell>
          <cell r="C440" t="str">
            <v>社会福祉法人岡崎市社会福祉協議会</v>
          </cell>
          <cell r="D440">
            <v>4440022</v>
          </cell>
          <cell r="E440" t="str">
            <v>愛知県岡崎市朝日町３丁目２番地</v>
          </cell>
          <cell r="F440" t="str">
            <v>0564-23-8705</v>
          </cell>
          <cell r="G440" t="str">
            <v>会長</v>
          </cell>
          <cell r="H440" t="str">
            <v>伊藤　文雄</v>
          </cell>
          <cell r="I440" t="str">
            <v>訪問介護</v>
          </cell>
          <cell r="J440" t="str">
            <v>ｵｶｻﾞｷｼｼｬｶｲﾌｸｼｷｮｳｷﾞｶｲﾇｶﾀｼｼｮｼﾃｲﾎｳﾓﾝｶｲｺﾞｼﾞｷﾞｮｳｼｮ</v>
          </cell>
          <cell r="K440" t="str">
            <v>岡崎市社会福祉協議会額田支所指定訪問介護事業所</v>
          </cell>
          <cell r="L440">
            <v>4443622</v>
          </cell>
          <cell r="N440" t="str">
            <v>愛知県岡崎市樫山町字山ノ神１０番地１（岡崎市ぬかた会館）</v>
          </cell>
          <cell r="O440" t="str">
            <v>現存</v>
          </cell>
          <cell r="P440" t="str">
            <v>一般</v>
          </cell>
          <cell r="Q440">
            <v>38718</v>
          </cell>
          <cell r="U440">
            <v>38718</v>
          </cell>
          <cell r="V440">
            <v>38749</v>
          </cell>
          <cell r="W440">
            <v>38718</v>
          </cell>
          <cell r="X440">
            <v>39173</v>
          </cell>
          <cell r="AC440">
            <v>22</v>
          </cell>
          <cell r="AD440" t="e">
            <v>#NAME?</v>
          </cell>
          <cell r="AF440" t="str">
            <v>ｵｶｻﾞｷｼｼｬｶｲﾌｸｼｷｮｳｷﾞｶｲﾇｶﾀｼｼｮｼﾃｲﾎｳﾓﾝｶｲｺﾞｼﾞｷﾞｮｳｼｮ</v>
          </cell>
          <cell r="AG440" t="str">
            <v>岡崎市社会福祉協議会額田支所指定訪問介護事業所</v>
          </cell>
          <cell r="AH440" t="str">
            <v>0564-82-2268</v>
          </cell>
          <cell r="AI440" t="str">
            <v>0564-82-3706</v>
          </cell>
          <cell r="AJ440">
            <v>39231</v>
          </cell>
        </row>
        <row r="441">
          <cell r="B441">
            <v>2376000374</v>
          </cell>
          <cell r="C441" t="str">
            <v>岡崎市社会福祉協議会</v>
          </cell>
          <cell r="D441">
            <v>4440022</v>
          </cell>
          <cell r="E441" t="str">
            <v>愛知県岡崎市朝日町３丁目２番地</v>
          </cell>
          <cell r="F441" t="str">
            <v>0564-23-8705</v>
          </cell>
          <cell r="G441" t="str">
            <v>会長</v>
          </cell>
          <cell r="H441" t="str">
            <v>伊藤　文雄</v>
          </cell>
          <cell r="I441" t="str">
            <v>居宅介護支援</v>
          </cell>
          <cell r="J441" t="str">
            <v>ｵｶｻﾞｷｼｼｬｶｲﾌｸｼｷｮｳｷﾞｶｲﾇｶﾀｼｼｮｼﾃｲｷｮﾀｸｶｲｺﾞｼｴﾝｼﾞｷﾞｮｳｼｮ</v>
          </cell>
          <cell r="K441" t="str">
            <v>岡崎市社会福祉協議会額田支所指定居宅介護支援事業所</v>
          </cell>
          <cell r="L441">
            <v>4443622</v>
          </cell>
          <cell r="N441" t="str">
            <v>愛知県岡崎市樫山町字山ノ神１０番地１（岡崎市ぬかた会館）</v>
          </cell>
          <cell r="O441" t="str">
            <v>現存</v>
          </cell>
          <cell r="P441" t="str">
            <v>一般</v>
          </cell>
          <cell r="Q441">
            <v>38718</v>
          </cell>
          <cell r="U441">
            <v>38718</v>
          </cell>
          <cell r="V441">
            <v>38749</v>
          </cell>
          <cell r="W441">
            <v>38718</v>
          </cell>
          <cell r="X441">
            <v>39173</v>
          </cell>
          <cell r="AC441">
            <v>22</v>
          </cell>
          <cell r="AD441" t="e">
            <v>#NAME?</v>
          </cell>
          <cell r="AF441" t="str">
            <v>ｵｶｻﾞｷｼｼｬｶｲﾌｸｼｷｮｳｷﾞｶｲﾇｶﾀｼｼｮｼﾃｲｷｮﾀｸｶｲｺﾞｼｴﾝｼﾞｷﾞｮｳｼｮ</v>
          </cell>
          <cell r="AG441" t="str">
            <v>岡崎市社会福祉協議会額田支所指定居宅介護支援事業所</v>
          </cell>
          <cell r="AH441" t="str">
            <v>0564-82-2268</v>
          </cell>
          <cell r="AI441" t="str">
            <v>0564-82-3706</v>
          </cell>
          <cell r="AJ441">
            <v>39213</v>
          </cell>
        </row>
        <row r="442">
          <cell r="B442">
            <v>2372102265</v>
          </cell>
          <cell r="C442" t="str">
            <v>有限会社のみデイサービス</v>
          </cell>
          <cell r="D442">
            <v>4440061</v>
          </cell>
          <cell r="E442" t="str">
            <v>愛知県岡崎市能見町263番地１</v>
          </cell>
          <cell r="F442" t="str">
            <v>0564-21-2032</v>
          </cell>
          <cell r="G442" t="str">
            <v>代表取締役</v>
          </cell>
          <cell r="H442" t="str">
            <v>長坂　守人</v>
          </cell>
          <cell r="I442" t="str">
            <v>通所介護</v>
          </cell>
          <cell r="J442" t="str">
            <v>ﾕｳｹﾞﾝｶﾞｲｼｬﾉﾐﾃﾞｲｻｰﾋﾞｽ</v>
          </cell>
          <cell r="K442" t="str">
            <v>有限会社のみデイサービス</v>
          </cell>
          <cell r="L442">
            <v>4440061</v>
          </cell>
          <cell r="N442" t="str">
            <v>愛知県岡崎市能見町263番地１</v>
          </cell>
          <cell r="O442" t="str">
            <v>現存</v>
          </cell>
          <cell r="P442" t="str">
            <v>一般</v>
          </cell>
          <cell r="Q442">
            <v>38733</v>
          </cell>
          <cell r="U442">
            <v>38733</v>
          </cell>
          <cell r="V442">
            <v>38729</v>
          </cell>
          <cell r="W442">
            <v>38733</v>
          </cell>
          <cell r="X442">
            <v>38899</v>
          </cell>
          <cell r="AC442">
            <v>22</v>
          </cell>
          <cell r="AD442" t="e">
            <v>#NAME?</v>
          </cell>
          <cell r="AF442" t="str">
            <v>ﾕｳｹﾞﾝｶﾞｲｼｬﾉﾐﾃﾞｲｻｰﾋﾞｽ</v>
          </cell>
          <cell r="AG442" t="str">
            <v>有限会社のみデイサービス</v>
          </cell>
          <cell r="AH442" t="str">
            <v>0564-21-2032</v>
          </cell>
          <cell r="AI442" t="str">
            <v>0564-21-2032</v>
          </cell>
          <cell r="AJ442">
            <v>38926</v>
          </cell>
        </row>
        <row r="443">
          <cell r="B443">
            <v>2373200530</v>
          </cell>
          <cell r="C443" t="str">
            <v>特定非営利活動法人大樹の会</v>
          </cell>
          <cell r="D443">
            <v>4450872</v>
          </cell>
          <cell r="E443" t="str">
            <v>愛知県西尾市矢曽根町下前田2番地1</v>
          </cell>
          <cell r="F443" t="str">
            <v>0563-53-9597</v>
          </cell>
          <cell r="G443" t="str">
            <v>理事長</v>
          </cell>
          <cell r="H443" t="str">
            <v>布間　裕子</v>
          </cell>
          <cell r="I443" t="str">
            <v>居宅介護支援</v>
          </cell>
          <cell r="J443" t="str">
            <v>ｷｮﾀｸｶｲｺﾞｼｴﾝｼﾞｷﾞｮｳｼｮ ﾜﾗﾋﾞ</v>
          </cell>
          <cell r="K443" t="str">
            <v>居宅介護支援事業所　和楽日</v>
          </cell>
          <cell r="L443">
            <v>4450872</v>
          </cell>
          <cell r="N443" t="str">
            <v>愛知県西尾市矢曽根町下前田2番地1</v>
          </cell>
          <cell r="O443" t="str">
            <v>現存</v>
          </cell>
          <cell r="P443" t="str">
            <v>一般</v>
          </cell>
          <cell r="Q443">
            <v>38733</v>
          </cell>
          <cell r="U443">
            <v>38733</v>
          </cell>
          <cell r="V443">
            <v>38729</v>
          </cell>
          <cell r="W443">
            <v>38733</v>
          </cell>
          <cell r="X443">
            <v>39173</v>
          </cell>
          <cell r="AC443">
            <v>22</v>
          </cell>
          <cell r="AD443" t="e">
            <v>#NAME?</v>
          </cell>
          <cell r="AF443" t="str">
            <v>ｷｮﾀｸｶｲｺﾞｼｴﾝｼﾞｷﾞｮｳｼｮ ﾜﾗﾋﾞ</v>
          </cell>
          <cell r="AG443" t="str">
            <v>居宅介護支援事業所　和楽日</v>
          </cell>
          <cell r="AH443" t="str">
            <v>0563-56-5104</v>
          </cell>
          <cell r="AI443" t="str">
            <v>0563-53-3275</v>
          </cell>
          <cell r="AJ443">
            <v>39234</v>
          </cell>
        </row>
        <row r="444">
          <cell r="B444">
            <v>2372102273</v>
          </cell>
          <cell r="C444" t="str">
            <v>ケアパートナー株式会社</v>
          </cell>
          <cell r="D444">
            <v>1080075</v>
          </cell>
          <cell r="E444" t="str">
            <v>東京都港区港南二丁目１６番１号</v>
          </cell>
          <cell r="F444" t="str">
            <v>03-6718-9077</v>
          </cell>
          <cell r="G444" t="str">
            <v>代表取締役</v>
          </cell>
          <cell r="H444" t="str">
            <v>川原　満隆</v>
          </cell>
          <cell r="I444" t="str">
            <v>通所介護</v>
          </cell>
          <cell r="J444" t="str">
            <v>ｹｱﾊﾟｰﾄﾅｰｵｶｻﾞｷ</v>
          </cell>
          <cell r="K444" t="str">
            <v>ケアパートナー岡崎</v>
          </cell>
          <cell r="L444">
            <v>4440951</v>
          </cell>
          <cell r="N444" t="str">
            <v>愛知県岡崎市北野町字高塚26番1</v>
          </cell>
          <cell r="O444" t="str">
            <v>現存</v>
          </cell>
          <cell r="P444" t="str">
            <v>一般</v>
          </cell>
          <cell r="Q444">
            <v>38749</v>
          </cell>
          <cell r="U444">
            <v>39448</v>
          </cell>
          <cell r="V444">
            <v>39492</v>
          </cell>
          <cell r="W444">
            <v>38749</v>
          </cell>
          <cell r="X444">
            <v>39295</v>
          </cell>
          <cell r="AC444">
            <v>22</v>
          </cell>
          <cell r="AD444" t="e">
            <v>#NAME?</v>
          </cell>
          <cell r="AF444" t="str">
            <v>ｹｱﾊﾟｰﾄﾅｰｵｶｻﾞｷ</v>
          </cell>
          <cell r="AG444" t="str">
            <v>ケアパートナー岡崎</v>
          </cell>
          <cell r="AH444" t="str">
            <v>0564-33-0210</v>
          </cell>
          <cell r="AI444" t="str">
            <v>0564-32-7868</v>
          </cell>
          <cell r="AJ444">
            <v>39324</v>
          </cell>
        </row>
        <row r="445">
          <cell r="B445">
            <v>2372102281</v>
          </cell>
          <cell r="C445" t="str">
            <v>有限会社介護の街</v>
          </cell>
          <cell r="D445">
            <v>4440011</v>
          </cell>
          <cell r="E445" t="str">
            <v>愛知県岡崎市欠町字栗宿1番地1</v>
          </cell>
          <cell r="F445" t="str">
            <v>0564-25-9348</v>
          </cell>
          <cell r="G445" t="str">
            <v>取締役</v>
          </cell>
          <cell r="H445" t="str">
            <v>小嶌　宏之</v>
          </cell>
          <cell r="I445" t="str">
            <v>福祉用具貸与</v>
          </cell>
          <cell r="J445" t="str">
            <v>ﾌｸｼﾖｳｸﾞﾉﾑﾗｸﾘﾉｷ</v>
          </cell>
          <cell r="K445" t="str">
            <v>福祉用具の村くりのき</v>
          </cell>
          <cell r="L445">
            <v>4440011</v>
          </cell>
          <cell r="N445" t="str">
            <v>愛知県岡崎市欠町字栗宿1番地1　ﾗﾋﾟｭﾀ203</v>
          </cell>
          <cell r="O445" t="str">
            <v>現存</v>
          </cell>
          <cell r="P445" t="str">
            <v>一般</v>
          </cell>
          <cell r="Q445">
            <v>38749</v>
          </cell>
          <cell r="U445">
            <v>38749</v>
          </cell>
          <cell r="V445">
            <v>38742</v>
          </cell>
          <cell r="W445">
            <v>38749</v>
          </cell>
          <cell r="X445">
            <v>39264</v>
          </cell>
          <cell r="AC445">
            <v>22</v>
          </cell>
          <cell r="AD445" t="e">
            <v>#NAME?</v>
          </cell>
          <cell r="AF445" t="str">
            <v>ﾌｸｼﾖｳｸﾞﾉﾑﾗｸﾘﾉｷ</v>
          </cell>
          <cell r="AG445" t="str">
            <v>福祉用具の村くりのき</v>
          </cell>
          <cell r="AH445" t="str">
            <v>0564-24-9535</v>
          </cell>
          <cell r="AI445" t="str">
            <v>0564-24-9537</v>
          </cell>
          <cell r="AJ445">
            <v>39328</v>
          </cell>
        </row>
        <row r="446">
          <cell r="B446">
            <v>2372102299</v>
          </cell>
          <cell r="C446" t="str">
            <v>ケアパートナー株式会社</v>
          </cell>
          <cell r="D446">
            <v>1080075</v>
          </cell>
          <cell r="E446" t="str">
            <v>東京都港区港南二丁目１６番１号</v>
          </cell>
          <cell r="F446" t="str">
            <v>03-6718-9077</v>
          </cell>
          <cell r="G446" t="str">
            <v>代表取締役</v>
          </cell>
          <cell r="H446" t="str">
            <v>川原　満隆</v>
          </cell>
          <cell r="I446" t="str">
            <v>居宅介護支援</v>
          </cell>
          <cell r="J446" t="str">
            <v>ｹｱﾊﾟｰﾄﾅｰｵｶｻﾞｷ</v>
          </cell>
          <cell r="K446" t="str">
            <v>ケアパートナー岡崎</v>
          </cell>
          <cell r="L446">
            <v>4440951</v>
          </cell>
          <cell r="N446" t="str">
            <v>愛知県岡崎市北野町字高塚２６番地１</v>
          </cell>
          <cell r="O446" t="str">
            <v>現存</v>
          </cell>
          <cell r="P446" t="str">
            <v>一般</v>
          </cell>
          <cell r="Q446">
            <v>38749</v>
          </cell>
          <cell r="U446">
            <v>39448</v>
          </cell>
          <cell r="V446">
            <v>39492</v>
          </cell>
          <cell r="W446">
            <v>38749</v>
          </cell>
          <cell r="X446">
            <v>39048</v>
          </cell>
          <cell r="AC446">
            <v>22</v>
          </cell>
          <cell r="AD446" t="e">
            <v>#NAME?</v>
          </cell>
          <cell r="AF446" t="str">
            <v>ｹｱﾊﾟｰﾄﾅｰｵｶｻﾞｷ</v>
          </cell>
          <cell r="AG446" t="str">
            <v>ケアパートナー岡崎</v>
          </cell>
          <cell r="AH446" t="str">
            <v>0564-33-0210</v>
          </cell>
          <cell r="AI446" t="str">
            <v>0564-32-7868</v>
          </cell>
          <cell r="AJ446">
            <v>39052</v>
          </cell>
        </row>
        <row r="447">
          <cell r="B447">
            <v>2372900726</v>
          </cell>
          <cell r="C447" t="str">
            <v>有限会社介護の街</v>
          </cell>
          <cell r="D447">
            <v>4440011</v>
          </cell>
          <cell r="E447" t="str">
            <v>愛知県岡崎市欠町栗宿1番地1</v>
          </cell>
          <cell r="F447" t="str">
            <v>0564-25-9348</v>
          </cell>
          <cell r="G447" t="str">
            <v>取締役</v>
          </cell>
          <cell r="H447" t="str">
            <v>小嶌　宏之</v>
          </cell>
          <cell r="I447" t="str">
            <v>訪問介護</v>
          </cell>
          <cell r="J447" t="str">
            <v>ﾍﾙﾊﾟｰｽﾃｰｼｮﾝﾕｽﾞﾉｷﾉｲｴ</v>
          </cell>
          <cell r="K447" t="str">
            <v>ヘルパーステーションゆずのきの家</v>
          </cell>
          <cell r="L447">
            <v>4480804</v>
          </cell>
          <cell r="N447" t="str">
            <v>愛知県刈谷市半城土町本郷55番地</v>
          </cell>
          <cell r="O447" t="str">
            <v>現存</v>
          </cell>
          <cell r="P447" t="str">
            <v>一般</v>
          </cell>
          <cell r="Q447">
            <v>38749</v>
          </cell>
          <cell r="U447">
            <v>38749</v>
          </cell>
          <cell r="V447">
            <v>38742</v>
          </cell>
          <cell r="W447">
            <v>38749</v>
          </cell>
          <cell r="X447">
            <v>39264</v>
          </cell>
          <cell r="AC447">
            <v>22</v>
          </cell>
          <cell r="AD447" t="e">
            <v>#NAME?</v>
          </cell>
          <cell r="AF447" t="str">
            <v>ﾍﾙﾊﾟｰｽﾃｰｼｮﾝﾕｽﾞﾉｷﾉｲｴ</v>
          </cell>
          <cell r="AG447" t="str">
            <v>ヘルパーステーションゆずのきの家</v>
          </cell>
          <cell r="AH447" t="str">
            <v>0566-27-2948</v>
          </cell>
          <cell r="AI447" t="str">
            <v>0566-28-9857</v>
          </cell>
          <cell r="AJ447">
            <v>39353</v>
          </cell>
        </row>
        <row r="448">
          <cell r="B448">
            <v>2372900734</v>
          </cell>
          <cell r="C448" t="str">
            <v>有限会社介護の街</v>
          </cell>
          <cell r="D448">
            <v>4440011</v>
          </cell>
          <cell r="E448" t="str">
            <v>愛知県岡崎市欠町栗宿1番地1</v>
          </cell>
          <cell r="F448" t="str">
            <v>0564-25-9348</v>
          </cell>
          <cell r="G448" t="str">
            <v>取締役</v>
          </cell>
          <cell r="H448" t="str">
            <v>小嶌　宏之</v>
          </cell>
          <cell r="I448" t="str">
            <v>通所介護</v>
          </cell>
          <cell r="J448" t="str">
            <v>ﾃﾞｲｻｰﾋﾞｽﾕｽﾞﾉｷﾉｲｴ</v>
          </cell>
          <cell r="K448" t="str">
            <v>デイサービスゆずのきの家</v>
          </cell>
          <cell r="L448">
            <v>4480804</v>
          </cell>
          <cell r="N448" t="str">
            <v>愛知県刈谷市半城土町本郷55番地</v>
          </cell>
          <cell r="O448" t="str">
            <v>現存</v>
          </cell>
          <cell r="P448" t="str">
            <v>一般</v>
          </cell>
          <cell r="Q448">
            <v>38749</v>
          </cell>
          <cell r="U448">
            <v>38749</v>
          </cell>
          <cell r="V448">
            <v>38742</v>
          </cell>
          <cell r="W448">
            <v>38749</v>
          </cell>
          <cell r="X448">
            <v>39234</v>
          </cell>
          <cell r="AC448">
            <v>22</v>
          </cell>
          <cell r="AD448" t="e">
            <v>#NAME?</v>
          </cell>
          <cell r="AF448" t="str">
            <v>ﾃﾞｲｻｰﾋﾞｽﾕｽﾞﾉｷﾉｲｴ</v>
          </cell>
          <cell r="AG448" t="str">
            <v>デイサービスゆずのきの家</v>
          </cell>
          <cell r="AH448" t="str">
            <v>0566-28-9857</v>
          </cell>
          <cell r="AI448" t="str">
            <v>0566-27-2948</v>
          </cell>
          <cell r="AJ448">
            <v>39295</v>
          </cell>
        </row>
        <row r="449">
          <cell r="B449">
            <v>2373001912</v>
          </cell>
          <cell r="C449" t="str">
            <v>社会福祉法人みどりの里</v>
          </cell>
          <cell r="D449">
            <v>4710823</v>
          </cell>
          <cell r="E449" t="str">
            <v>愛知県豊田市今町5丁目40-1</v>
          </cell>
          <cell r="F449" t="str">
            <v>0565-74-2680</v>
          </cell>
          <cell r="G449" t="str">
            <v>理事長</v>
          </cell>
          <cell r="H449" t="str">
            <v>成瀬　忠美</v>
          </cell>
          <cell r="I449" t="str">
            <v>訪問介護</v>
          </cell>
          <cell r="J449" t="str">
            <v>ﾍﾙﾊﾟｰｽﾃｰｼｮﾝﾎｳｽｲｴﾝ</v>
          </cell>
          <cell r="K449" t="str">
            <v>ヘルパーステーション豊水園</v>
          </cell>
          <cell r="L449">
            <v>4710823</v>
          </cell>
          <cell r="N449" t="str">
            <v>愛知県豊田市今町5丁目40-1</v>
          </cell>
          <cell r="O449" t="str">
            <v>現存</v>
          </cell>
          <cell r="P449" t="str">
            <v>一般</v>
          </cell>
          <cell r="Q449">
            <v>38749</v>
          </cell>
          <cell r="U449">
            <v>38749</v>
          </cell>
          <cell r="V449">
            <v>38749</v>
          </cell>
          <cell r="W449">
            <v>38749</v>
          </cell>
          <cell r="X449">
            <v>39234</v>
          </cell>
          <cell r="AC449">
            <v>22</v>
          </cell>
          <cell r="AD449" t="e">
            <v>#NAME?</v>
          </cell>
          <cell r="AF449" t="str">
            <v>ﾍﾙﾊﾟｰｽﾃｰｼｮﾝﾎｳｽｲｴﾝ</v>
          </cell>
          <cell r="AG449" t="str">
            <v>ヘルパーステーション豊水園</v>
          </cell>
          <cell r="AH449" t="str">
            <v>0565-74-2680</v>
          </cell>
          <cell r="AI449" t="str">
            <v>0565-74-2681</v>
          </cell>
          <cell r="AJ449">
            <v>39324</v>
          </cell>
        </row>
        <row r="450">
          <cell r="B450">
            <v>2374400485</v>
          </cell>
          <cell r="C450" t="str">
            <v>有限会社介護の街</v>
          </cell>
          <cell r="D450">
            <v>4440011</v>
          </cell>
          <cell r="E450" t="str">
            <v>愛知県岡崎市欠町字栗宿1番地1</v>
          </cell>
          <cell r="F450" t="str">
            <v>0564-25-9348</v>
          </cell>
          <cell r="G450" t="str">
            <v>取締役</v>
          </cell>
          <cell r="H450" t="str">
            <v>小嶌　宏之</v>
          </cell>
          <cell r="I450" t="str">
            <v>通所介護</v>
          </cell>
          <cell r="J450" t="str">
            <v>ﾃﾞｲｻｰﾋﾞｽﾎｵｽﾞｷﾉｲｴ</v>
          </cell>
          <cell r="K450" t="str">
            <v>デイサービスほおずきの家</v>
          </cell>
          <cell r="L450">
            <v>4720044</v>
          </cell>
          <cell r="N450" t="str">
            <v>愛知県知立市広見1丁目54</v>
          </cell>
          <cell r="O450" t="str">
            <v>現存</v>
          </cell>
          <cell r="P450" t="str">
            <v>一般</v>
          </cell>
          <cell r="Q450">
            <v>38749</v>
          </cell>
          <cell r="U450">
            <v>38749</v>
          </cell>
          <cell r="V450">
            <v>38742</v>
          </cell>
          <cell r="W450">
            <v>38749</v>
          </cell>
          <cell r="X450">
            <v>39264</v>
          </cell>
          <cell r="AC450">
            <v>22</v>
          </cell>
          <cell r="AD450" t="e">
            <v>#NAME?</v>
          </cell>
          <cell r="AF450" t="str">
            <v>ﾃﾞｲｻｰﾋﾞｽﾎｵｽﾞｷﾉｲｴ</v>
          </cell>
          <cell r="AG450" t="str">
            <v>デイサービスほおずきの家</v>
          </cell>
          <cell r="AH450" t="str">
            <v>0566-83-3518</v>
          </cell>
          <cell r="AI450" t="str">
            <v>0566-83-3518</v>
          </cell>
          <cell r="AJ450">
            <v>39353</v>
          </cell>
        </row>
        <row r="451">
          <cell r="B451">
            <v>2374400493</v>
          </cell>
          <cell r="C451" t="str">
            <v>有限会社介護の街</v>
          </cell>
          <cell r="D451">
            <v>4440011</v>
          </cell>
          <cell r="E451" t="str">
            <v>愛知県岡崎市欠町栗宿1番地1</v>
          </cell>
          <cell r="F451" t="str">
            <v>0564-25-9348</v>
          </cell>
          <cell r="G451" t="str">
            <v>取締役</v>
          </cell>
          <cell r="H451" t="str">
            <v>小嶌　宏之</v>
          </cell>
          <cell r="I451" t="str">
            <v>通所介護</v>
          </cell>
          <cell r="J451" t="str">
            <v>ﾃﾞｲｻｰﾋﾞｽｻｸﾗﾉｷﾉｲｴ</v>
          </cell>
          <cell r="K451" t="str">
            <v>デイサービスさくらのきの家</v>
          </cell>
          <cell r="L451">
            <v>4720007</v>
          </cell>
          <cell r="N451" t="str">
            <v>愛知県知立市牛田町地内39</v>
          </cell>
          <cell r="O451" t="str">
            <v>現存</v>
          </cell>
          <cell r="P451" t="str">
            <v>一般</v>
          </cell>
          <cell r="Q451">
            <v>38749</v>
          </cell>
          <cell r="U451">
            <v>38749</v>
          </cell>
          <cell r="V451">
            <v>38742</v>
          </cell>
          <cell r="W451">
            <v>38749</v>
          </cell>
          <cell r="X451">
            <v>39264</v>
          </cell>
          <cell r="AC451">
            <v>22</v>
          </cell>
          <cell r="AD451" t="e">
            <v>#NAME?</v>
          </cell>
          <cell r="AF451" t="str">
            <v>ﾃﾞｲｻｰﾋﾞｽｻｸﾗﾉｷﾉｲｴﾉ</v>
          </cell>
          <cell r="AG451" t="str">
            <v>デイサービスさくらのきの家</v>
          </cell>
          <cell r="AH451" t="str">
            <v>0566-85-2940</v>
          </cell>
          <cell r="AI451" t="str">
            <v>0566-85-2940</v>
          </cell>
          <cell r="AJ451">
            <v>39328</v>
          </cell>
        </row>
        <row r="452">
          <cell r="B452">
            <v>2372102307</v>
          </cell>
          <cell r="C452" t="str">
            <v>社会福祉法人杏福会</v>
          </cell>
          <cell r="D452">
            <v>4442106</v>
          </cell>
          <cell r="E452" t="str">
            <v>愛知県岡崎市真福寺町字神田100番地1</v>
          </cell>
          <cell r="F452" t="str">
            <v>0564-66-2212</v>
          </cell>
          <cell r="G452" t="str">
            <v>理事長</v>
          </cell>
          <cell r="H452" t="str">
            <v>簗瀬　正邦</v>
          </cell>
          <cell r="I452" t="str">
            <v>居宅介護支援</v>
          </cell>
          <cell r="J452" t="str">
            <v>ｹｱﾌﾟﾗﾝｾﾝﾀｰｼﾝﾌﾟｸﾉｻﾄ</v>
          </cell>
          <cell r="K452" t="str">
            <v>ケアプランセンター真福の郷</v>
          </cell>
          <cell r="L452">
            <v>4442106</v>
          </cell>
          <cell r="N452" t="str">
            <v>愛知県岡崎市真福寺町字神田100番地1</v>
          </cell>
          <cell r="O452" t="str">
            <v>現存</v>
          </cell>
          <cell r="P452" t="str">
            <v>一般</v>
          </cell>
          <cell r="Q452">
            <v>38777</v>
          </cell>
          <cell r="U452">
            <v>38777</v>
          </cell>
          <cell r="V452">
            <v>38777</v>
          </cell>
          <cell r="W452">
            <v>38777</v>
          </cell>
          <cell r="X452">
            <v>38961</v>
          </cell>
          <cell r="AC452">
            <v>22</v>
          </cell>
          <cell r="AD452" t="e">
            <v>#NAME?</v>
          </cell>
          <cell r="AF452" t="str">
            <v>ｹｱﾌﾟﾗﾝｾﾝﾀｰｼﾝﾌﾟｸﾉｻﾄ</v>
          </cell>
          <cell r="AG452" t="str">
            <v>ケアプランセンター真福の郷</v>
          </cell>
          <cell r="AH452" t="str">
            <v>0564-66-2136</v>
          </cell>
          <cell r="AI452" t="str">
            <v>0564-66-2150</v>
          </cell>
          <cell r="AJ452">
            <v>39020</v>
          </cell>
        </row>
        <row r="453">
          <cell r="B453">
            <v>2372102315</v>
          </cell>
          <cell r="C453" t="str">
            <v>社会福祉法人杏福会</v>
          </cell>
          <cell r="D453">
            <v>4442106</v>
          </cell>
          <cell r="E453" t="str">
            <v>愛知県岡崎市真福寺町字神田１００番地１</v>
          </cell>
          <cell r="F453" t="str">
            <v>0564-66-2212</v>
          </cell>
          <cell r="G453" t="str">
            <v>理事長</v>
          </cell>
          <cell r="H453" t="str">
            <v>簗瀬　正邦</v>
          </cell>
          <cell r="I453" t="str">
            <v>介護老人福祉施設</v>
          </cell>
          <cell r="J453" t="str">
            <v>ﾄｸﾍﾞﾂﾖｳｺﾞﾛｳｼﾞﾝﾎｰﾑｼﾝﾌﾟｸﾉｻﾄ</v>
          </cell>
          <cell r="K453" t="str">
            <v>特別養護老人ホーム真福の郷</v>
          </cell>
          <cell r="L453">
            <v>4442106</v>
          </cell>
          <cell r="N453" t="str">
            <v>愛知県岡崎市真福寺町字神田１００番地１</v>
          </cell>
          <cell r="O453" t="str">
            <v>現存</v>
          </cell>
          <cell r="P453" t="str">
            <v>一般</v>
          </cell>
          <cell r="Q453">
            <v>38777</v>
          </cell>
          <cell r="U453">
            <v>39169</v>
          </cell>
          <cell r="V453">
            <v>39231</v>
          </cell>
          <cell r="W453">
            <v>38777</v>
          </cell>
          <cell r="X453">
            <v>39448</v>
          </cell>
          <cell r="AC453">
            <v>22</v>
          </cell>
          <cell r="AD453" t="e">
            <v>#NAME?</v>
          </cell>
          <cell r="AF453" t="str">
            <v>ﾄｸﾍﾞﾂﾖｳｺﾞﾛｳｼﾞﾝﾎｰﾑｼﾝﾌﾟｸﾉｻﾄ</v>
          </cell>
          <cell r="AG453" t="str">
            <v>特別養護老人ホーム真福の郷</v>
          </cell>
          <cell r="AH453" t="str">
            <v>0564-66-2212</v>
          </cell>
          <cell r="AI453" t="str">
            <v>0564-66-2170</v>
          </cell>
          <cell r="AJ453">
            <v>39451</v>
          </cell>
        </row>
        <row r="454">
          <cell r="B454">
            <v>2372102323</v>
          </cell>
          <cell r="C454" t="str">
            <v>社会福祉法人杏福会</v>
          </cell>
          <cell r="D454">
            <v>4442106</v>
          </cell>
          <cell r="E454" t="str">
            <v>愛知県岡崎市真福寺町字神田１００番地１</v>
          </cell>
          <cell r="F454" t="str">
            <v>0564-66-2212</v>
          </cell>
          <cell r="G454" t="str">
            <v>理事長</v>
          </cell>
          <cell r="H454" t="str">
            <v>簗瀬　正邦</v>
          </cell>
          <cell r="I454" t="str">
            <v>短期入所生活介護</v>
          </cell>
          <cell r="J454" t="str">
            <v>ｼｮｰﾄｽﾃｲｼﾝﾌﾟｸﾉｻﾄ</v>
          </cell>
          <cell r="K454" t="str">
            <v>ショートステイ真福の郷</v>
          </cell>
          <cell r="L454">
            <v>4442106</v>
          </cell>
          <cell r="N454" t="str">
            <v>愛知県岡崎市真福寺町字神田１００番地１</v>
          </cell>
          <cell r="O454" t="str">
            <v>現存</v>
          </cell>
          <cell r="P454" t="str">
            <v>一般</v>
          </cell>
          <cell r="Q454">
            <v>38777</v>
          </cell>
          <cell r="U454">
            <v>39173</v>
          </cell>
          <cell r="V454">
            <v>39231</v>
          </cell>
          <cell r="W454">
            <v>38777</v>
          </cell>
          <cell r="X454">
            <v>39387</v>
          </cell>
          <cell r="AC454">
            <v>22</v>
          </cell>
          <cell r="AD454" t="e">
            <v>#NAME?</v>
          </cell>
          <cell r="AF454" t="str">
            <v>ｼｮｰﾄｽﾃｲｼﾝﾌﾟｸﾉｻﾄ</v>
          </cell>
          <cell r="AG454" t="str">
            <v>ショートステイ真福の郷</v>
          </cell>
          <cell r="AH454" t="str">
            <v>0564-66-2212</v>
          </cell>
          <cell r="AI454" t="str">
            <v>0564-66-2170</v>
          </cell>
          <cell r="AJ454">
            <v>39419</v>
          </cell>
        </row>
        <row r="455">
          <cell r="B455">
            <v>2373101043</v>
          </cell>
          <cell r="C455" t="str">
            <v>株式会社クレア安心福祉</v>
          </cell>
          <cell r="D455">
            <v>4500003</v>
          </cell>
          <cell r="E455" t="str">
            <v>愛知県名古屋市中村区名駅南一丁目107番地</v>
          </cell>
          <cell r="F455" t="str">
            <v>0566-73-2121</v>
          </cell>
          <cell r="G455" t="str">
            <v>代表取締役</v>
          </cell>
          <cell r="H455" t="str">
            <v>児玉　哲次</v>
          </cell>
          <cell r="I455" t="str">
            <v>居宅介護支援</v>
          </cell>
          <cell r="J455" t="str">
            <v>ｱﾝｼﾝﾌｸｼｻｰﾋﾞｽｹｱﾌﾟﾗﾝｾﾝﾀｰｱﾝｼﾞｮｳ</v>
          </cell>
          <cell r="K455" t="str">
            <v>安心福祉サービスケアプランセンター安城</v>
          </cell>
          <cell r="L455">
            <v>4460053</v>
          </cell>
          <cell r="N455" t="str">
            <v>愛知県安城市高棚町東山83</v>
          </cell>
          <cell r="O455" t="str">
            <v>現存</v>
          </cell>
          <cell r="P455" t="str">
            <v>一般</v>
          </cell>
          <cell r="Q455">
            <v>38777</v>
          </cell>
          <cell r="U455">
            <v>39422</v>
          </cell>
          <cell r="V455">
            <v>39479</v>
          </cell>
          <cell r="W455">
            <v>38777</v>
          </cell>
          <cell r="X455">
            <v>39422</v>
          </cell>
          <cell r="AC455">
            <v>22</v>
          </cell>
          <cell r="AD455" t="e">
            <v>#NAME?</v>
          </cell>
          <cell r="AF455" t="str">
            <v>ｱﾝｼﾝﾌｸｼｻｰﾋﾞｽｹｱﾌﾟﾗﾝｾﾝﾀｰｱﾝｼﾞｮｳ</v>
          </cell>
          <cell r="AG455" t="str">
            <v>安心福祉サービスケアプランセンター安城</v>
          </cell>
          <cell r="AH455" t="str">
            <v>0566-73-8117</v>
          </cell>
          <cell r="AI455" t="str">
            <v>0566-73-8118</v>
          </cell>
          <cell r="AJ455">
            <v>39479</v>
          </cell>
        </row>
        <row r="456">
          <cell r="B456">
            <v>2372102331</v>
          </cell>
          <cell r="C456" t="str">
            <v>有限会社リョーサン</v>
          </cell>
          <cell r="D456">
            <v>4460063</v>
          </cell>
          <cell r="E456" t="str">
            <v>愛知県安城市昭和町８番９号</v>
          </cell>
          <cell r="F456" t="str">
            <v>0566-75-0013</v>
          </cell>
          <cell r="G456" t="str">
            <v>代表取締役</v>
          </cell>
          <cell r="H456" t="str">
            <v>永井　良三</v>
          </cell>
          <cell r="I456" t="str">
            <v>通所介護</v>
          </cell>
          <cell r="J456" t="str">
            <v>ﾖｯｺﾗｼｮｯｱｵｲﾄﾘﾃﾞｲｻｰﾋﾞｽ</v>
          </cell>
          <cell r="K456" t="str">
            <v>よっこらしょっ青い鳥デイサービス</v>
          </cell>
          <cell r="L456">
            <v>4440938</v>
          </cell>
          <cell r="N456" t="str">
            <v>愛知県岡崎市昭和町字天神１８番地</v>
          </cell>
          <cell r="O456" t="str">
            <v>現存</v>
          </cell>
          <cell r="P456" t="str">
            <v>一般</v>
          </cell>
          <cell r="Q456">
            <v>38792</v>
          </cell>
          <cell r="U456">
            <v>38792</v>
          </cell>
          <cell r="V456">
            <v>38786</v>
          </cell>
          <cell r="W456">
            <v>38792</v>
          </cell>
          <cell r="X456">
            <v>39448</v>
          </cell>
          <cell r="AC456">
            <v>22</v>
          </cell>
          <cell r="AD456" t="e">
            <v>#NAME?</v>
          </cell>
          <cell r="AF456" t="str">
            <v>ﾖｯｺﾗｼｮｯｱｵｲﾄﾘﾃﾞｲｻｰﾋﾞｽ</v>
          </cell>
          <cell r="AG456" t="str">
            <v>よっこらしょっ青い鳥デイサービス</v>
          </cell>
          <cell r="AH456" t="str">
            <v>0564-33-0117</v>
          </cell>
          <cell r="AI456" t="str">
            <v>0564-31-0097</v>
          </cell>
          <cell r="AJ456">
            <v>39479</v>
          </cell>
        </row>
        <row r="457">
          <cell r="B457">
            <v>2372102349</v>
          </cell>
          <cell r="C457" t="str">
            <v>南部薬品株式会社</v>
          </cell>
          <cell r="D457">
            <v>4440924</v>
          </cell>
          <cell r="E457" t="str">
            <v>愛知県岡崎市八帖北町２３番地１６</v>
          </cell>
          <cell r="F457" t="str">
            <v>0564-24-0896</v>
          </cell>
          <cell r="G457" t="str">
            <v>代表取締役</v>
          </cell>
          <cell r="H457" t="str">
            <v>南部　淳</v>
          </cell>
          <cell r="I457" t="str">
            <v>通所介護</v>
          </cell>
          <cell r="J457" t="str">
            <v>ﾅﾝﾌﾞﾉｻﾄﾃﾞｲｻｰﾋﾞｽｱﾝｻﾝﾌﾞﾙ</v>
          </cell>
          <cell r="K457" t="str">
            <v>なんぶの郷デイサービスアンサンブル</v>
          </cell>
          <cell r="L457">
            <v>4440826</v>
          </cell>
          <cell r="N457" t="str">
            <v>愛知県岡崎市若松町字西之切５０</v>
          </cell>
          <cell r="O457" t="str">
            <v>現存</v>
          </cell>
          <cell r="P457" t="str">
            <v>一般</v>
          </cell>
          <cell r="Q457">
            <v>38792</v>
          </cell>
          <cell r="U457">
            <v>39022</v>
          </cell>
          <cell r="V457">
            <v>39010</v>
          </cell>
          <cell r="W457">
            <v>38792</v>
          </cell>
          <cell r="X457">
            <v>39387</v>
          </cell>
          <cell r="AC457">
            <v>22</v>
          </cell>
          <cell r="AD457" t="e">
            <v>#NAME?</v>
          </cell>
          <cell r="AF457" t="str">
            <v>ﾅﾝﾌﾞﾉｻﾄﾃﾞｲｻｰﾋﾞｽｱﾝｻﾝﾌﾞﾙ</v>
          </cell>
          <cell r="AG457" t="str">
            <v>なんぶの郷デイサービスアンサンブル</v>
          </cell>
          <cell r="AH457" t="str">
            <v>0564-58-3530</v>
          </cell>
          <cell r="AI457" t="str">
            <v>0564-59-2333</v>
          </cell>
          <cell r="AJ457">
            <v>39419</v>
          </cell>
        </row>
        <row r="458">
          <cell r="B458">
            <v>2372102356</v>
          </cell>
          <cell r="C458" t="str">
            <v>有限会社リョーサン</v>
          </cell>
          <cell r="D458">
            <v>4460063</v>
          </cell>
          <cell r="E458" t="str">
            <v>愛知県安城市昭和町８番９号</v>
          </cell>
          <cell r="F458" t="str">
            <v>0566-75-0013</v>
          </cell>
          <cell r="G458" t="str">
            <v>代表取締役</v>
          </cell>
          <cell r="H458" t="str">
            <v>永井　良三</v>
          </cell>
          <cell r="I458" t="str">
            <v>短期入所生活介護</v>
          </cell>
          <cell r="J458" t="str">
            <v>ﾖｯｺﾗｼｮｯｱｵｲﾄﾘｼｮｰﾄｽﾃｲ</v>
          </cell>
          <cell r="K458" t="str">
            <v>よっこらしょっ青い鳥ショートステイ</v>
          </cell>
          <cell r="L458">
            <v>4440938</v>
          </cell>
          <cell r="N458" t="str">
            <v>愛知県岡崎市昭和町字天神１８番地</v>
          </cell>
          <cell r="O458" t="str">
            <v>現存</v>
          </cell>
          <cell r="P458" t="str">
            <v>一般</v>
          </cell>
          <cell r="Q458">
            <v>38792</v>
          </cell>
          <cell r="U458">
            <v>38792</v>
          </cell>
          <cell r="V458">
            <v>38786</v>
          </cell>
          <cell r="W458">
            <v>38792</v>
          </cell>
          <cell r="X458">
            <v>39083</v>
          </cell>
          <cell r="AC458">
            <v>22</v>
          </cell>
          <cell r="AD458" t="e">
            <v>#NAME?</v>
          </cell>
          <cell r="AF458" t="str">
            <v>ﾖｯｺﾗｼｮｯｱｵｲﾄﾘｼｮｰﾄｽﾃｲ</v>
          </cell>
          <cell r="AG458" t="str">
            <v>よっこらしょっ青い鳥ショートステイ</v>
          </cell>
          <cell r="AH458" t="str">
            <v>0564-33-0117</v>
          </cell>
          <cell r="AI458" t="str">
            <v>0564-31-0097</v>
          </cell>
          <cell r="AJ458">
            <v>39162</v>
          </cell>
        </row>
        <row r="459">
          <cell r="B459">
            <v>2372102364</v>
          </cell>
          <cell r="C459" t="str">
            <v>有限会社リョーサン</v>
          </cell>
          <cell r="D459">
            <v>4460063</v>
          </cell>
          <cell r="E459" t="str">
            <v>愛知県安城市昭和町8番9号</v>
          </cell>
          <cell r="F459" t="str">
            <v>0566-75-0013</v>
          </cell>
          <cell r="G459" t="str">
            <v>代表取締役</v>
          </cell>
          <cell r="H459" t="str">
            <v>永井　良三</v>
          </cell>
          <cell r="I459" t="str">
            <v>特定施設入居者生活介護</v>
          </cell>
          <cell r="J459" t="str">
            <v>ﾖｯｺﾗｼｮｯｱｵｲﾄﾘﾄｸﾃｲｼｾﾂ</v>
          </cell>
          <cell r="K459" t="str">
            <v>よっこらしょっ青い鳥特定施設</v>
          </cell>
          <cell r="L459">
            <v>4440938</v>
          </cell>
          <cell r="N459" t="str">
            <v>愛知県岡崎市昭和町字天神18番地</v>
          </cell>
          <cell r="O459" t="str">
            <v>現存</v>
          </cell>
          <cell r="P459" t="str">
            <v>一般</v>
          </cell>
          <cell r="Q459">
            <v>38792</v>
          </cell>
          <cell r="U459">
            <v>38792</v>
          </cell>
          <cell r="V459">
            <v>38786</v>
          </cell>
          <cell r="W459">
            <v>38792</v>
          </cell>
          <cell r="X459">
            <v>39173</v>
          </cell>
          <cell r="AC459">
            <v>22</v>
          </cell>
          <cell r="AD459" t="e">
            <v>#NAME?</v>
          </cell>
          <cell r="AF459" t="str">
            <v>ﾖｯｺﾗｼｮｯｱｵｲﾄﾘﾄｸﾃｲｼｾﾂ</v>
          </cell>
          <cell r="AG459" t="str">
            <v>よっこらしょっ青い鳥特定施設</v>
          </cell>
          <cell r="AH459" t="str">
            <v>0564-33-0117</v>
          </cell>
          <cell r="AI459" t="str">
            <v>0564-31-0097</v>
          </cell>
          <cell r="AJ459">
            <v>39231</v>
          </cell>
        </row>
        <row r="460">
          <cell r="B460">
            <v>2372102372</v>
          </cell>
          <cell r="C460" t="str">
            <v>南部薬品株式会社</v>
          </cell>
          <cell r="D460">
            <v>4440924</v>
          </cell>
          <cell r="E460" t="str">
            <v>愛知県岡崎市八帖北町２３番地１６</v>
          </cell>
          <cell r="F460" t="str">
            <v>0564-24-0896</v>
          </cell>
          <cell r="G460" t="str">
            <v>代表取締役</v>
          </cell>
          <cell r="H460" t="str">
            <v>南部　淳</v>
          </cell>
          <cell r="I460" t="str">
            <v>居宅介護支援</v>
          </cell>
          <cell r="J460" t="str">
            <v>ﾅﾝﾌﾞﾉｻﾄ ｶｲｺﾞｼｴﾝｽﾃｰｼｮﾝ</v>
          </cell>
          <cell r="K460" t="str">
            <v>なんぶの郷　介護支援ステーション</v>
          </cell>
          <cell r="L460">
            <v>4440826</v>
          </cell>
          <cell r="N460" t="str">
            <v>愛知県岡崎市若松町字西之切５０</v>
          </cell>
          <cell r="O460" t="str">
            <v>現存</v>
          </cell>
          <cell r="P460" t="str">
            <v>一般</v>
          </cell>
          <cell r="Q460">
            <v>38792</v>
          </cell>
          <cell r="U460">
            <v>39022</v>
          </cell>
          <cell r="V460">
            <v>39010</v>
          </cell>
          <cell r="W460">
            <v>38792</v>
          </cell>
          <cell r="X460">
            <v>39234</v>
          </cell>
          <cell r="AC460">
            <v>22</v>
          </cell>
          <cell r="AD460" t="e">
            <v>#NAME?</v>
          </cell>
          <cell r="AF460" t="str">
            <v>ﾅﾝﾌﾞﾉｻﾄ ｶｲｺﾞｼｴﾝｽﾃｰｼｮﾝ</v>
          </cell>
          <cell r="AG460" t="str">
            <v>なんぶの郷　介護支援ステーション</v>
          </cell>
          <cell r="AH460" t="str">
            <v>0564-58-3530</v>
          </cell>
          <cell r="AI460" t="str">
            <v>0564-59-2333</v>
          </cell>
          <cell r="AJ460">
            <v>39288</v>
          </cell>
        </row>
        <row r="461">
          <cell r="B461">
            <v>2373101050</v>
          </cell>
          <cell r="C461" t="str">
            <v>有限会社ライフケアコミュニケーションズ</v>
          </cell>
          <cell r="D461">
            <v>4460044</v>
          </cell>
          <cell r="E461" t="str">
            <v>愛知県安城市百石町二丁目１１番地５</v>
          </cell>
          <cell r="F461" t="str">
            <v>0566-72-6102</v>
          </cell>
          <cell r="G461" t="str">
            <v>取締役</v>
          </cell>
          <cell r="H461" t="str">
            <v>甲斐　恵美子</v>
          </cell>
          <cell r="I461" t="str">
            <v>訪問介護</v>
          </cell>
          <cell r="J461" t="str">
            <v>ﾍﾙﾊﾟｰｽﾃｰｼｮﾝﾊﾙｶ</v>
          </cell>
          <cell r="K461" t="str">
            <v>ヘルパーステーションはるか</v>
          </cell>
          <cell r="L461">
            <v>4460044</v>
          </cell>
          <cell r="N461" t="str">
            <v>愛知県安城市百石町二丁目１１番地５</v>
          </cell>
          <cell r="O461" t="str">
            <v>現存</v>
          </cell>
          <cell r="P461" t="str">
            <v>一般</v>
          </cell>
          <cell r="Q461">
            <v>38792</v>
          </cell>
          <cell r="U461">
            <v>39070</v>
          </cell>
          <cell r="V461">
            <v>39069</v>
          </cell>
          <cell r="W461">
            <v>38792</v>
          </cell>
          <cell r="X461">
            <v>39234</v>
          </cell>
          <cell r="AC461">
            <v>22</v>
          </cell>
          <cell r="AD461" t="e">
            <v>#NAME?</v>
          </cell>
          <cell r="AF461" t="str">
            <v>ﾍﾙﾊﾟｰｽﾃｰｼｮﾝﾊﾙｶ</v>
          </cell>
          <cell r="AG461" t="str">
            <v>ヘルパーステーションはるか</v>
          </cell>
          <cell r="AH461" t="str">
            <v>0566-72-6102</v>
          </cell>
          <cell r="AI461" t="str">
            <v>0566-72-6103</v>
          </cell>
          <cell r="AJ461">
            <v>39290</v>
          </cell>
        </row>
        <row r="462">
          <cell r="B462">
            <v>2373200548</v>
          </cell>
          <cell r="C462" t="str">
            <v>有限会社シーエスエス</v>
          </cell>
          <cell r="D462">
            <v>4450054</v>
          </cell>
          <cell r="E462" t="str">
            <v>愛知県西尾市平口町向44番1</v>
          </cell>
          <cell r="F462" t="str">
            <v>0563-57-1220</v>
          </cell>
          <cell r="G462" t="str">
            <v>代表取締役</v>
          </cell>
          <cell r="H462" t="str">
            <v>高野　美恵子</v>
          </cell>
          <cell r="I462" t="str">
            <v>通所介護</v>
          </cell>
          <cell r="J462" t="str">
            <v>ﾃﾞｲｻｰﾋﾞｽｲｺｲﾉｻﾄ｢ﾁｮｳﾀﾞｶﾝ｣</v>
          </cell>
          <cell r="K462" t="str">
            <v>デイサービスいこいの里「丁田館」</v>
          </cell>
          <cell r="L462">
            <v>4450062</v>
          </cell>
          <cell r="N462" t="str">
            <v>愛知県西尾市丁田町杢左51番1</v>
          </cell>
          <cell r="O462" t="str">
            <v>現存</v>
          </cell>
          <cell r="P462" t="str">
            <v>一般</v>
          </cell>
          <cell r="Q462">
            <v>38792</v>
          </cell>
          <cell r="U462">
            <v>38792</v>
          </cell>
          <cell r="V462">
            <v>38786</v>
          </cell>
          <cell r="W462">
            <v>38792</v>
          </cell>
          <cell r="X462">
            <v>39448</v>
          </cell>
          <cell r="AC462">
            <v>22</v>
          </cell>
          <cell r="AD462" t="e">
            <v>#NAME?</v>
          </cell>
          <cell r="AF462" t="str">
            <v>ﾃﾞｲｻｰﾋﾞｽｲｺｲﾉｻﾄ｢ﾁｮｳﾀﾞｶﾝ｣</v>
          </cell>
          <cell r="AG462" t="str">
            <v>デイサービスいこいの里「丁田館」</v>
          </cell>
          <cell r="AH462" t="str">
            <v>0563-57-3202</v>
          </cell>
          <cell r="AI462" t="str">
            <v>0563-57-3206</v>
          </cell>
          <cell r="AJ462">
            <v>39479</v>
          </cell>
        </row>
        <row r="463">
          <cell r="B463">
            <v>2352180067</v>
          </cell>
          <cell r="C463" t="str">
            <v>医療法人豊岡会</v>
          </cell>
          <cell r="D463">
            <v>4400888</v>
          </cell>
          <cell r="E463" t="str">
            <v>愛知県豊橋市駅前大通二丁目５番地</v>
          </cell>
          <cell r="F463" t="str">
            <v>0532-54-1391</v>
          </cell>
          <cell r="G463" t="str">
            <v>理事長</v>
          </cell>
          <cell r="H463" t="str">
            <v>鈴木　市三</v>
          </cell>
          <cell r="I463" t="str">
            <v>介護老人保健施設</v>
          </cell>
          <cell r="J463" t="str">
            <v>ｲﾘｮｳﾎｳｼﾞﾝ ﾄﾖｵｶｶｲ ﾀｷﾏﾁｶｲｺﾞﾛｳｼﾞﾝﾎｹﾝｼｾﾂ</v>
          </cell>
          <cell r="K463" t="str">
            <v>医療法人　豊岡会　滝町介護老人保健施設</v>
          </cell>
          <cell r="L463">
            <v>4443173</v>
          </cell>
          <cell r="N463" t="str">
            <v>愛知県岡崎市滝町字十楽72番地</v>
          </cell>
          <cell r="O463" t="str">
            <v>現存</v>
          </cell>
          <cell r="P463" t="str">
            <v>一般</v>
          </cell>
          <cell r="Q463">
            <v>38807</v>
          </cell>
          <cell r="U463">
            <v>39173</v>
          </cell>
          <cell r="V463">
            <v>39231</v>
          </cell>
          <cell r="W463">
            <v>38808</v>
          </cell>
          <cell r="X463">
            <v>39234</v>
          </cell>
          <cell r="AC463">
            <v>22</v>
          </cell>
          <cell r="AD463" t="e">
            <v>#NAME?</v>
          </cell>
          <cell r="AF463" t="str">
            <v>ｲﾘｮｳﾎｳｼﾞﾝ ﾄﾖｵｶｶｲ ﾀｷﾏﾁｶｲｺﾞﾛｳｼﾞﾝﾎｹﾝｼｾﾂ</v>
          </cell>
          <cell r="AG463" t="str">
            <v>医療法人　豊岡会　滝町介護老人保健施設</v>
          </cell>
          <cell r="AH463" t="str">
            <v>0564-46-5050</v>
          </cell>
          <cell r="AI463" t="str">
            <v>0564-46-1144</v>
          </cell>
          <cell r="AJ463">
            <v>39288</v>
          </cell>
        </row>
        <row r="464">
          <cell r="B464">
            <v>2352180067</v>
          </cell>
          <cell r="C464" t="str">
            <v>医療法人豊岡会</v>
          </cell>
          <cell r="D464">
            <v>4400888</v>
          </cell>
          <cell r="E464" t="str">
            <v>愛知県豊橋市駅前大通二丁目５番地</v>
          </cell>
          <cell r="F464" t="str">
            <v>0532-54-1391</v>
          </cell>
          <cell r="G464" t="str">
            <v>理事長</v>
          </cell>
          <cell r="H464" t="str">
            <v>鈴木　市三</v>
          </cell>
          <cell r="I464" t="str">
            <v>通所リハビリテーション</v>
          </cell>
          <cell r="J464" t="str">
            <v>ｲﾘｮｳﾎｳｼﾞﾝ ﾄﾖｵｶｶｲ ﾀｷﾏﾁｶｲｺﾞﾛｳｼﾞﾝﾎｹﾝｼｾﾂ</v>
          </cell>
          <cell r="K464" t="str">
            <v>医療法人　豊岡会　滝町介護老人保健施設</v>
          </cell>
          <cell r="L464">
            <v>4443173</v>
          </cell>
          <cell r="N464" t="str">
            <v>愛知県岡崎市滝町字十楽72番地</v>
          </cell>
          <cell r="O464" t="str">
            <v>現存</v>
          </cell>
          <cell r="P464" t="str">
            <v>施設みなし</v>
          </cell>
          <cell r="Q464">
            <v>38807</v>
          </cell>
          <cell r="R464" t="str">
            <v>施設みなし</v>
          </cell>
          <cell r="U464">
            <v>39173</v>
          </cell>
          <cell r="V464">
            <v>39231</v>
          </cell>
          <cell r="W464">
            <v>38808</v>
          </cell>
          <cell r="X464">
            <v>39326</v>
          </cell>
          <cell r="AC464">
            <v>22</v>
          </cell>
          <cell r="AD464" t="e">
            <v>#NAME?</v>
          </cell>
          <cell r="AF464" t="str">
            <v>ｲﾘｮｳﾎｳｼﾞﾝ ﾄﾖｵｶｶｲ ﾀｷﾏﾁｶｲｺﾞﾛｳｼﾞﾝﾎｹﾝｼｾﾂ</v>
          </cell>
          <cell r="AG464" t="str">
            <v>医療法人　豊岡会　滝町介護老人保健施設</v>
          </cell>
          <cell r="AH464" t="str">
            <v>0564-46-5050</v>
          </cell>
          <cell r="AI464" t="str">
            <v>0564-46-1144</v>
          </cell>
          <cell r="AJ464">
            <v>39386</v>
          </cell>
        </row>
      </sheetData>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C54"/>
  <sheetViews>
    <sheetView tabSelected="1" view="pageBreakPreview" zoomScale="85" zoomScaleNormal="100" zoomScaleSheetLayoutView="85" workbookViewId="0"/>
  </sheetViews>
  <sheetFormatPr defaultColWidth="9" defaultRowHeight="17.399999999999999" customHeight="1"/>
  <cols>
    <col min="1" max="1" width="25.77734375" style="2" customWidth="1"/>
    <col min="2" max="2" width="18.33203125" style="2" customWidth="1"/>
    <col min="3" max="3" width="53" style="2" customWidth="1"/>
    <col min="4" max="16384" width="9" style="2"/>
  </cols>
  <sheetData>
    <row r="1" spans="1:3" ht="17.25" customHeight="1">
      <c r="A1" s="53" t="s">
        <v>83</v>
      </c>
      <c r="C1" s="1"/>
    </row>
    <row r="2" spans="1:3" ht="24" customHeight="1">
      <c r="A2" s="61" t="s">
        <v>82</v>
      </c>
      <c r="B2" s="61"/>
      <c r="C2" s="61"/>
    </row>
    <row r="3" spans="1:3" ht="15" customHeight="1">
      <c r="A3" s="62"/>
      <c r="B3" s="62"/>
      <c r="C3" s="62"/>
    </row>
    <row r="4" spans="1:3" ht="33" customHeight="1">
      <c r="A4" s="52" t="s">
        <v>61</v>
      </c>
      <c r="B4" s="59"/>
      <c r="C4" s="60"/>
    </row>
    <row r="5" spans="1:3" ht="33" customHeight="1">
      <c r="A5" s="10" t="s">
        <v>75</v>
      </c>
      <c r="B5" s="59"/>
      <c r="C5" s="60"/>
    </row>
    <row r="6" spans="1:3" ht="33" customHeight="1">
      <c r="A6" s="10" t="s">
        <v>62</v>
      </c>
      <c r="B6" s="63"/>
      <c r="C6" s="64"/>
    </row>
    <row r="7" spans="1:3" ht="33" customHeight="1">
      <c r="A7" s="10" t="s">
        <v>66</v>
      </c>
      <c r="B7" s="59"/>
      <c r="C7" s="60"/>
    </row>
    <row r="8" spans="1:3" ht="33" customHeight="1">
      <c r="A8" s="65" t="s">
        <v>67</v>
      </c>
      <c r="B8" s="56" t="s">
        <v>68</v>
      </c>
      <c r="C8" s="55" t="s">
        <v>69</v>
      </c>
    </row>
    <row r="9" spans="1:3" ht="33" customHeight="1">
      <c r="A9" s="66"/>
      <c r="B9" s="56" t="s">
        <v>70</v>
      </c>
      <c r="C9" s="55" t="s">
        <v>69</v>
      </c>
    </row>
    <row r="10" spans="1:3" ht="33" customHeight="1">
      <c r="A10" s="67"/>
      <c r="B10" s="56" t="s">
        <v>71</v>
      </c>
      <c r="C10" s="55" t="s">
        <v>69</v>
      </c>
    </row>
    <row r="11" spans="1:3" ht="33" customHeight="1">
      <c r="A11" s="10" t="s">
        <v>72</v>
      </c>
      <c r="B11" s="59" t="s">
        <v>73</v>
      </c>
      <c r="C11" s="60"/>
    </row>
    <row r="12" spans="1:3" s="5" customFormat="1" ht="37.5" customHeight="1">
      <c r="A12" s="3" t="s">
        <v>1</v>
      </c>
      <c r="B12" s="4" t="s">
        <v>2</v>
      </c>
      <c r="C12" s="3" t="s">
        <v>79</v>
      </c>
    </row>
    <row r="13" spans="1:3" ht="17.399999999999999" customHeight="1">
      <c r="A13" s="11" t="s">
        <v>16</v>
      </c>
      <c r="B13" s="37">
        <f>SUMIFS(【参考様式】積算内訳書!$H$5:$H$49,【参考様式】積算内訳書!$C$5:$C$49,別紙３!A13)</f>
        <v>0</v>
      </c>
      <c r="C13" s="69" t="s">
        <v>76</v>
      </c>
    </row>
    <row r="14" spans="1:3" ht="17.399999999999999" customHeight="1">
      <c r="A14" s="12"/>
      <c r="B14" s="6"/>
      <c r="C14" s="70"/>
    </row>
    <row r="15" spans="1:3" ht="17.399999999999999" customHeight="1">
      <c r="A15" s="12" t="s">
        <v>18</v>
      </c>
      <c r="B15" s="38">
        <f>SUMIFS(【参考様式】積算内訳書!$H$5:$H$49,【参考様式】積算内訳書!$C$5:$C$49,別紙３!A15)</f>
        <v>0</v>
      </c>
      <c r="C15" s="70"/>
    </row>
    <row r="16" spans="1:3" ht="17.399999999999999" customHeight="1">
      <c r="A16" s="12"/>
      <c r="B16" s="6"/>
      <c r="C16" s="70"/>
    </row>
    <row r="17" spans="1:3" ht="17.399999999999999" customHeight="1">
      <c r="A17" s="12" t="s">
        <v>20</v>
      </c>
      <c r="B17" s="38">
        <f>SUMIFS(【参考様式】積算内訳書!$H$5:$H$49,【参考様式】積算内訳書!$C$5:$C$49,別紙３!A17)</f>
        <v>0</v>
      </c>
      <c r="C17" s="70"/>
    </row>
    <row r="18" spans="1:3" ht="17.399999999999999" customHeight="1">
      <c r="A18" s="12"/>
      <c r="B18" s="6"/>
      <c r="C18" s="70"/>
    </row>
    <row r="19" spans="1:3" ht="17.399999999999999" customHeight="1">
      <c r="A19" s="12" t="s">
        <v>22</v>
      </c>
      <c r="B19" s="38">
        <f>SUMIFS(【参考様式】積算内訳書!$H$5:$H$49,【参考様式】積算内訳書!$C$5:$C$49,別紙３!A19)</f>
        <v>0</v>
      </c>
      <c r="C19" s="70"/>
    </row>
    <row r="20" spans="1:3" ht="17.399999999999999" customHeight="1">
      <c r="A20" s="12"/>
      <c r="B20" s="39"/>
      <c r="C20" s="70"/>
    </row>
    <row r="21" spans="1:3" ht="17.399999999999999" customHeight="1">
      <c r="A21" s="12" t="s">
        <v>24</v>
      </c>
      <c r="B21" s="38">
        <f>SUMIFS(【参考様式】積算内訳書!$H$5:$H$49,【参考様式】積算内訳書!$C$5:$C$49,別紙３!A21)</f>
        <v>0</v>
      </c>
      <c r="C21" s="70"/>
    </row>
    <row r="22" spans="1:3" ht="17.399999999999999" customHeight="1">
      <c r="A22" s="12"/>
      <c r="B22" s="39"/>
      <c r="C22" s="70"/>
    </row>
    <row r="23" spans="1:3" ht="17.399999999999999" customHeight="1">
      <c r="A23" s="12" t="s">
        <v>26</v>
      </c>
      <c r="B23" s="38">
        <f>SUMIFS(【参考様式】積算内訳書!$H$5:$H$49,【参考様式】積算内訳書!$C$5:$C$49,別紙３!A23)</f>
        <v>0</v>
      </c>
      <c r="C23" s="70"/>
    </row>
    <row r="24" spans="1:3" ht="17.399999999999999" customHeight="1">
      <c r="A24" s="12"/>
      <c r="B24" s="39"/>
      <c r="C24" s="70"/>
    </row>
    <row r="25" spans="1:3" ht="17.399999999999999" customHeight="1">
      <c r="A25" s="12" t="s">
        <v>28</v>
      </c>
      <c r="B25" s="38">
        <f>SUMIFS(【参考様式】積算内訳書!$H$5:$H$49,【参考様式】積算内訳書!$C$5:$C$49,別紙３!A25)</f>
        <v>0</v>
      </c>
      <c r="C25" s="70"/>
    </row>
    <row r="26" spans="1:3" ht="17.399999999999999" customHeight="1">
      <c r="A26" s="12"/>
      <c r="B26" s="39"/>
      <c r="C26" s="70"/>
    </row>
    <row r="27" spans="1:3" ht="17.399999999999999" customHeight="1">
      <c r="A27" s="12" t="s">
        <v>30</v>
      </c>
      <c r="B27" s="38">
        <f>SUMIFS(【参考様式】積算内訳書!$H$5:$H$49,【参考様式】積算内訳書!$C$5:$C$49,別紙３!A27)</f>
        <v>0</v>
      </c>
      <c r="C27" s="70"/>
    </row>
    <row r="28" spans="1:3" ht="17.399999999999999" customHeight="1">
      <c r="A28" s="12"/>
      <c r="B28" s="39"/>
      <c r="C28" s="70"/>
    </row>
    <row r="29" spans="1:3" ht="17.399999999999999" customHeight="1">
      <c r="A29" s="12" t="s">
        <v>32</v>
      </c>
      <c r="B29" s="38">
        <f>SUMIFS(【参考様式】積算内訳書!$H$5:$H$49,【参考様式】積算内訳書!$C$5:$C$49,別紙３!A29)</f>
        <v>0</v>
      </c>
      <c r="C29" s="70"/>
    </row>
    <row r="30" spans="1:3" ht="17.399999999999999" customHeight="1">
      <c r="A30" s="12"/>
      <c r="B30" s="39"/>
      <c r="C30" s="70"/>
    </row>
    <row r="31" spans="1:3" ht="17.399999999999999" customHeight="1">
      <c r="A31" s="12" t="s">
        <v>33</v>
      </c>
      <c r="B31" s="38">
        <f>SUMIFS(【参考様式】積算内訳書!$H$5:$H$49,【参考様式】積算内訳書!$C$5:$C$49,別紙３!A31)</f>
        <v>0</v>
      </c>
      <c r="C31" s="70"/>
    </row>
    <row r="32" spans="1:3" ht="17.399999999999999" customHeight="1">
      <c r="A32" s="12"/>
      <c r="B32" s="39"/>
      <c r="C32" s="70"/>
    </row>
    <row r="33" spans="1:3" ht="17.399999999999999" customHeight="1">
      <c r="A33" s="12" t="s">
        <v>34</v>
      </c>
      <c r="B33" s="38">
        <f>SUMIFS(【参考様式】積算内訳書!$H$5:$H$49,【参考様式】積算内訳書!$C$5:$C$49,別紙３!A33)</f>
        <v>0</v>
      </c>
      <c r="C33" s="70"/>
    </row>
    <row r="34" spans="1:3" ht="17.399999999999999" customHeight="1">
      <c r="A34" s="12"/>
      <c r="B34" s="39"/>
      <c r="C34" s="70"/>
    </row>
    <row r="35" spans="1:3" ht="17.399999999999999" customHeight="1">
      <c r="A35" s="12" t="s">
        <v>35</v>
      </c>
      <c r="B35" s="38">
        <f>SUMIFS(【参考様式】積算内訳書!$H$5:$H$49,【参考様式】積算内訳書!$C$5:$C$49,別紙３!A35)</f>
        <v>0</v>
      </c>
      <c r="C35" s="70"/>
    </row>
    <row r="36" spans="1:3" ht="17.399999999999999" customHeight="1">
      <c r="A36" s="12"/>
      <c r="B36" s="39"/>
      <c r="C36" s="70"/>
    </row>
    <row r="37" spans="1:3" ht="17.399999999999999" customHeight="1">
      <c r="A37" s="12" t="s">
        <v>42</v>
      </c>
      <c r="B37" s="38">
        <f>SUMIFS(【参考様式】積算内訳書!$H$5:$H$49,【参考様式】積算内訳書!$C$5:$C$49,別紙３!A37)</f>
        <v>0</v>
      </c>
      <c r="C37" s="70"/>
    </row>
    <row r="38" spans="1:3" ht="17.399999999999999" customHeight="1">
      <c r="A38" s="12"/>
      <c r="B38" s="39"/>
      <c r="C38" s="71"/>
    </row>
    <row r="39" spans="1:3" ht="23.25" customHeight="1">
      <c r="A39" s="3" t="s">
        <v>0</v>
      </c>
      <c r="B39" s="7">
        <f>SUM(B13:B38)</f>
        <v>0</v>
      </c>
      <c r="C39" s="8"/>
    </row>
    <row r="40" spans="1:3" ht="42" customHeight="1">
      <c r="A40" s="68" t="s">
        <v>74</v>
      </c>
      <c r="B40" s="68"/>
      <c r="C40" s="68"/>
    </row>
    <row r="43" spans="1:3" ht="17.399999999999999" customHeight="1">
      <c r="A43" s="9" t="s">
        <v>3</v>
      </c>
    </row>
    <row r="44" spans="1:3" ht="17.399999999999999" customHeight="1">
      <c r="A44" s="9" t="s">
        <v>4</v>
      </c>
    </row>
    <row r="45" spans="1:3" ht="17.399999999999999" customHeight="1">
      <c r="A45" s="9" t="s">
        <v>14</v>
      </c>
    </row>
    <row r="46" spans="1:3" ht="17.399999999999999" customHeight="1">
      <c r="A46" s="9" t="s">
        <v>5</v>
      </c>
    </row>
    <row r="47" spans="1:3" ht="17.399999999999999" customHeight="1">
      <c r="A47" s="9" t="s">
        <v>6</v>
      </c>
    </row>
    <row r="48" spans="1:3" ht="17.399999999999999" customHeight="1">
      <c r="A48" s="9" t="s">
        <v>7</v>
      </c>
    </row>
    <row r="49" spans="1:1" ht="17.399999999999999" customHeight="1">
      <c r="A49" s="9" t="s">
        <v>8</v>
      </c>
    </row>
    <row r="50" spans="1:1" ht="17.399999999999999" customHeight="1">
      <c r="A50" s="9" t="s">
        <v>9</v>
      </c>
    </row>
    <row r="51" spans="1:1" ht="17.399999999999999" customHeight="1">
      <c r="A51" s="9" t="s">
        <v>10</v>
      </c>
    </row>
    <row r="52" spans="1:1" ht="17.399999999999999" customHeight="1">
      <c r="A52" s="9" t="s">
        <v>11</v>
      </c>
    </row>
    <row r="53" spans="1:1" ht="17.399999999999999" customHeight="1">
      <c r="A53" s="9" t="s">
        <v>12</v>
      </c>
    </row>
    <row r="54" spans="1:1" ht="17.399999999999999" customHeight="1">
      <c r="A54" s="9" t="s">
        <v>13</v>
      </c>
    </row>
  </sheetData>
  <mergeCells count="10">
    <mergeCell ref="A8:A10"/>
    <mergeCell ref="A40:C40"/>
    <mergeCell ref="B11:C11"/>
    <mergeCell ref="B5:C5"/>
    <mergeCell ref="C13:C38"/>
    <mergeCell ref="B4:C4"/>
    <mergeCell ref="A2:C2"/>
    <mergeCell ref="A3:C3"/>
    <mergeCell ref="B6:C6"/>
    <mergeCell ref="B7:C7"/>
  </mergeCells>
  <phoneticPr fontId="3"/>
  <dataValidations count="2">
    <dataValidation type="list" allowBlank="1" showInputMessage="1" showErrorMessage="1" sqref="B4:C4" xr:uid="{00000000-0002-0000-0000-000000000000}">
      <formula1>$A$43:$A$54</formula1>
    </dataValidation>
    <dataValidation type="list" errorStyle="warning" allowBlank="1" showInputMessage="1" showErrorMessage="1" errorTitle="施設種別" error="施設種別が選択肢外の入力になっています。" sqref="B6:C6" xr:uid="{9DBB3793-8E9B-4208-AB1B-A393EA84B225}">
      <formula1>施設種別</formula1>
    </dataValidation>
  </dataValidations>
  <pageMargins left="0.7" right="0.7" top="0.75" bottom="0.75" header="0.3" footer="0.3"/>
  <pageSetup paperSize="9" scale="9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6C202-523F-46B1-8D43-FFD5348A3EF9}">
  <sheetPr>
    <tabColor rgb="FFFFFF00"/>
    <pageSetUpPr fitToPage="1"/>
  </sheetPr>
  <dimension ref="A1:J50"/>
  <sheetViews>
    <sheetView showGridLines="0" view="pageBreakPreview" topLeftCell="B1" zoomScaleNormal="100" zoomScaleSheetLayoutView="100" workbookViewId="0">
      <selection activeCell="C1" sqref="C1"/>
    </sheetView>
  </sheetViews>
  <sheetFormatPr defaultColWidth="9" defaultRowHeight="17.399999999999999"/>
  <cols>
    <col min="1" max="1" width="5.109375" style="13" hidden="1" customWidth="1"/>
    <col min="2" max="2" width="3.88671875" style="14" customWidth="1"/>
    <col min="3" max="3" width="9.21875" style="14" bestFit="1" customWidth="1"/>
    <col min="4" max="4" width="17.44140625" style="14" customWidth="1"/>
    <col min="5" max="5" width="13.109375" style="14" customWidth="1"/>
    <col min="6" max="6" width="15.33203125" style="15" bestFit="1" customWidth="1"/>
    <col min="7" max="7" width="5.44140625" style="14" bestFit="1" customWidth="1"/>
    <col min="8" max="8" width="17.109375" style="15" customWidth="1"/>
    <col min="9" max="9" width="7.6640625" style="15" customWidth="1"/>
    <col min="10" max="10" width="17.33203125" style="14" customWidth="1"/>
    <col min="11" max="16384" width="9" style="14"/>
  </cols>
  <sheetData>
    <row r="1" spans="1:10" ht="18.75" customHeight="1">
      <c r="B1" s="54" t="s">
        <v>65</v>
      </c>
    </row>
    <row r="2" spans="1:10" ht="24.75" customHeight="1">
      <c r="B2" s="74" t="s">
        <v>63</v>
      </c>
      <c r="C2" s="74"/>
      <c r="D2" s="74"/>
      <c r="E2" s="74"/>
      <c r="F2" s="74"/>
      <c r="G2" s="74"/>
      <c r="H2" s="74"/>
      <c r="I2" s="74"/>
      <c r="J2" s="74"/>
    </row>
    <row r="3" spans="1:10" ht="9" customHeight="1"/>
    <row r="4" spans="1:10" ht="17.100000000000001" customHeight="1">
      <c r="A4" s="17"/>
      <c r="B4" s="18" t="s">
        <v>36</v>
      </c>
      <c r="C4" s="19" t="s">
        <v>40</v>
      </c>
      <c r="D4" s="18" t="s">
        <v>37</v>
      </c>
      <c r="E4" s="19" t="s">
        <v>44</v>
      </c>
      <c r="F4" s="16" t="s">
        <v>80</v>
      </c>
      <c r="G4" s="20" t="s">
        <v>38</v>
      </c>
      <c r="H4" s="16" t="s">
        <v>81</v>
      </c>
      <c r="I4" s="16" t="s">
        <v>41</v>
      </c>
      <c r="J4" s="21" t="s">
        <v>39</v>
      </c>
    </row>
    <row r="5" spans="1:10" ht="17.100000000000001" customHeight="1">
      <c r="A5" s="22"/>
      <c r="B5" s="40">
        <v>1</v>
      </c>
      <c r="C5" s="41"/>
      <c r="D5" s="40"/>
      <c r="E5" s="41"/>
      <c r="F5" s="42"/>
      <c r="G5" s="43"/>
      <c r="H5" s="44"/>
      <c r="I5" s="45"/>
      <c r="J5" s="46"/>
    </row>
    <row r="6" spans="1:10" ht="17.100000000000001" customHeight="1">
      <c r="A6" s="23"/>
      <c r="B6" s="24">
        <v>2</v>
      </c>
      <c r="C6" s="25"/>
      <c r="D6" s="24"/>
      <c r="E6" s="25"/>
      <c r="F6" s="27"/>
      <c r="G6" s="26"/>
      <c r="H6" s="28"/>
      <c r="I6" s="47"/>
      <c r="J6" s="48"/>
    </row>
    <row r="7" spans="1:10" ht="17.100000000000001" customHeight="1">
      <c r="A7" s="23"/>
      <c r="B7" s="24">
        <v>3</v>
      </c>
      <c r="C7" s="25"/>
      <c r="D7" s="24"/>
      <c r="E7" s="25"/>
      <c r="F7" s="27"/>
      <c r="G7" s="26"/>
      <c r="H7" s="28"/>
      <c r="I7" s="47"/>
      <c r="J7" s="48"/>
    </row>
    <row r="8" spans="1:10" ht="17.100000000000001" customHeight="1">
      <c r="A8" s="23"/>
      <c r="B8" s="24">
        <v>4</v>
      </c>
      <c r="C8" s="25"/>
      <c r="D8" s="24"/>
      <c r="E8" s="25"/>
      <c r="F8" s="27"/>
      <c r="G8" s="26"/>
      <c r="H8" s="28"/>
      <c r="I8" s="47"/>
      <c r="J8" s="48"/>
    </row>
    <row r="9" spans="1:10" ht="17.100000000000001" customHeight="1">
      <c r="A9" s="23"/>
      <c r="B9" s="24">
        <v>5</v>
      </c>
      <c r="C9" s="25"/>
      <c r="D9" s="24"/>
      <c r="E9" s="25"/>
      <c r="F9" s="27"/>
      <c r="G9" s="26"/>
      <c r="H9" s="28"/>
      <c r="I9" s="47"/>
      <c r="J9" s="48"/>
    </row>
    <row r="10" spans="1:10" ht="17.100000000000001" customHeight="1">
      <c r="A10" s="23"/>
      <c r="B10" s="24">
        <v>6</v>
      </c>
      <c r="C10" s="25"/>
      <c r="D10" s="24"/>
      <c r="E10" s="25"/>
      <c r="F10" s="27"/>
      <c r="G10" s="26"/>
      <c r="H10" s="28"/>
      <c r="I10" s="47"/>
      <c r="J10" s="48"/>
    </row>
    <row r="11" spans="1:10" ht="17.100000000000001" customHeight="1">
      <c r="A11" s="23"/>
      <c r="B11" s="24">
        <v>7</v>
      </c>
      <c r="C11" s="25"/>
      <c r="D11" s="24"/>
      <c r="E11" s="25"/>
      <c r="F11" s="27"/>
      <c r="G11" s="26"/>
      <c r="H11" s="28"/>
      <c r="I11" s="47"/>
      <c r="J11" s="48"/>
    </row>
    <row r="12" spans="1:10" ht="17.100000000000001" customHeight="1">
      <c r="A12" s="23"/>
      <c r="B12" s="24">
        <v>8</v>
      </c>
      <c r="C12" s="25"/>
      <c r="D12" s="24"/>
      <c r="E12" s="25"/>
      <c r="F12" s="27"/>
      <c r="G12" s="26"/>
      <c r="H12" s="28"/>
      <c r="I12" s="47"/>
      <c r="J12" s="48"/>
    </row>
    <row r="13" spans="1:10" ht="17.100000000000001" customHeight="1">
      <c r="A13" s="23"/>
      <c r="B13" s="24">
        <v>9</v>
      </c>
      <c r="C13" s="25"/>
      <c r="D13" s="24"/>
      <c r="E13" s="25"/>
      <c r="F13" s="27"/>
      <c r="G13" s="26"/>
      <c r="H13" s="28"/>
      <c r="I13" s="47"/>
      <c r="J13" s="48"/>
    </row>
    <row r="14" spans="1:10" ht="17.100000000000001" customHeight="1">
      <c r="A14" s="23"/>
      <c r="B14" s="24">
        <v>10</v>
      </c>
      <c r="C14" s="25"/>
      <c r="D14" s="24"/>
      <c r="E14" s="25"/>
      <c r="F14" s="27"/>
      <c r="G14" s="26"/>
      <c r="H14" s="28"/>
      <c r="I14" s="47"/>
      <c r="J14" s="48"/>
    </row>
    <row r="15" spans="1:10" ht="17.100000000000001" customHeight="1">
      <c r="A15" s="23"/>
      <c r="B15" s="24">
        <v>11</v>
      </c>
      <c r="C15" s="25"/>
      <c r="D15" s="24"/>
      <c r="E15" s="25"/>
      <c r="F15" s="27"/>
      <c r="G15" s="26"/>
      <c r="H15" s="28"/>
      <c r="I15" s="47"/>
      <c r="J15" s="48"/>
    </row>
    <row r="16" spans="1:10" ht="17.100000000000001" customHeight="1">
      <c r="A16" s="23"/>
      <c r="B16" s="24">
        <v>12</v>
      </c>
      <c r="C16" s="25"/>
      <c r="D16" s="24"/>
      <c r="E16" s="25"/>
      <c r="F16" s="27"/>
      <c r="G16" s="26"/>
      <c r="H16" s="28"/>
      <c r="I16" s="47"/>
      <c r="J16" s="48"/>
    </row>
    <row r="17" spans="1:10" ht="17.100000000000001" customHeight="1">
      <c r="A17" s="23"/>
      <c r="B17" s="24">
        <v>13</v>
      </c>
      <c r="C17" s="25"/>
      <c r="D17" s="24"/>
      <c r="E17" s="25"/>
      <c r="F17" s="27"/>
      <c r="G17" s="26"/>
      <c r="H17" s="28"/>
      <c r="I17" s="47"/>
      <c r="J17" s="48"/>
    </row>
    <row r="18" spans="1:10" ht="17.100000000000001" customHeight="1">
      <c r="A18" s="23"/>
      <c r="B18" s="24">
        <v>14</v>
      </c>
      <c r="C18" s="25"/>
      <c r="D18" s="24"/>
      <c r="E18" s="25"/>
      <c r="F18" s="27"/>
      <c r="G18" s="26"/>
      <c r="H18" s="28"/>
      <c r="I18" s="47"/>
      <c r="J18" s="48"/>
    </row>
    <row r="19" spans="1:10" ht="17.100000000000001" customHeight="1">
      <c r="A19" s="23"/>
      <c r="B19" s="24">
        <v>15</v>
      </c>
      <c r="C19" s="25"/>
      <c r="D19" s="24"/>
      <c r="E19" s="25"/>
      <c r="F19" s="27"/>
      <c r="G19" s="26"/>
      <c r="H19" s="28"/>
      <c r="I19" s="47"/>
      <c r="J19" s="48"/>
    </row>
    <row r="20" spans="1:10" ht="17.100000000000001" customHeight="1">
      <c r="A20" s="23"/>
      <c r="B20" s="24">
        <v>16</v>
      </c>
      <c r="C20" s="25"/>
      <c r="D20" s="24"/>
      <c r="E20" s="25"/>
      <c r="F20" s="27"/>
      <c r="G20" s="26"/>
      <c r="H20" s="28"/>
      <c r="I20" s="47"/>
      <c r="J20" s="48"/>
    </row>
    <row r="21" spans="1:10" ht="17.100000000000001" customHeight="1">
      <c r="A21" s="23"/>
      <c r="B21" s="24">
        <v>17</v>
      </c>
      <c r="C21" s="25"/>
      <c r="D21" s="24"/>
      <c r="E21" s="25"/>
      <c r="F21" s="27"/>
      <c r="G21" s="26"/>
      <c r="H21" s="28"/>
      <c r="I21" s="47"/>
      <c r="J21" s="48"/>
    </row>
    <row r="22" spans="1:10" ht="17.100000000000001" customHeight="1">
      <c r="A22" s="23"/>
      <c r="B22" s="24">
        <v>18</v>
      </c>
      <c r="C22" s="25"/>
      <c r="D22" s="24"/>
      <c r="E22" s="25"/>
      <c r="F22" s="27"/>
      <c r="G22" s="26"/>
      <c r="H22" s="28"/>
      <c r="I22" s="47"/>
      <c r="J22" s="48"/>
    </row>
    <row r="23" spans="1:10" ht="17.100000000000001" customHeight="1">
      <c r="A23" s="23"/>
      <c r="B23" s="24">
        <v>19</v>
      </c>
      <c r="C23" s="25"/>
      <c r="D23" s="24"/>
      <c r="E23" s="25"/>
      <c r="F23" s="27"/>
      <c r="G23" s="26"/>
      <c r="H23" s="28"/>
      <c r="I23" s="47"/>
      <c r="J23" s="48"/>
    </row>
    <row r="24" spans="1:10" ht="17.100000000000001" customHeight="1">
      <c r="A24" s="23"/>
      <c r="B24" s="24">
        <v>20</v>
      </c>
      <c r="C24" s="25"/>
      <c r="D24" s="24"/>
      <c r="E24" s="25"/>
      <c r="F24" s="27"/>
      <c r="G24" s="26"/>
      <c r="H24" s="28"/>
      <c r="I24" s="47"/>
      <c r="J24" s="48"/>
    </row>
    <row r="25" spans="1:10" ht="17.100000000000001" customHeight="1">
      <c r="A25" s="23"/>
      <c r="B25" s="24">
        <v>21</v>
      </c>
      <c r="C25" s="25"/>
      <c r="D25" s="24"/>
      <c r="E25" s="25"/>
      <c r="F25" s="27"/>
      <c r="G25" s="26"/>
      <c r="H25" s="28"/>
      <c r="I25" s="47"/>
      <c r="J25" s="48"/>
    </row>
    <row r="26" spans="1:10" ht="17.100000000000001" customHeight="1">
      <c r="A26" s="23"/>
      <c r="B26" s="24">
        <v>22</v>
      </c>
      <c r="C26" s="25"/>
      <c r="D26" s="24"/>
      <c r="E26" s="25"/>
      <c r="F26" s="27"/>
      <c r="G26" s="26"/>
      <c r="H26" s="28"/>
      <c r="I26" s="47"/>
      <c r="J26" s="48"/>
    </row>
    <row r="27" spans="1:10" ht="17.100000000000001" customHeight="1">
      <c r="A27" s="23"/>
      <c r="B27" s="24">
        <v>23</v>
      </c>
      <c r="C27" s="25"/>
      <c r="D27" s="24"/>
      <c r="E27" s="25"/>
      <c r="F27" s="27"/>
      <c r="G27" s="26"/>
      <c r="H27" s="28"/>
      <c r="I27" s="47"/>
      <c r="J27" s="48"/>
    </row>
    <row r="28" spans="1:10" ht="17.100000000000001" customHeight="1">
      <c r="A28" s="23"/>
      <c r="B28" s="24">
        <v>24</v>
      </c>
      <c r="C28" s="25"/>
      <c r="D28" s="24"/>
      <c r="E28" s="25"/>
      <c r="F28" s="27"/>
      <c r="G28" s="26"/>
      <c r="H28" s="28"/>
      <c r="I28" s="47"/>
      <c r="J28" s="48"/>
    </row>
    <row r="29" spans="1:10" ht="17.100000000000001" customHeight="1">
      <c r="A29" s="23"/>
      <c r="B29" s="24">
        <v>25</v>
      </c>
      <c r="C29" s="25"/>
      <c r="D29" s="24"/>
      <c r="E29" s="25"/>
      <c r="F29" s="27"/>
      <c r="G29" s="26"/>
      <c r="H29" s="28"/>
      <c r="I29" s="47"/>
      <c r="J29" s="48"/>
    </row>
    <row r="30" spans="1:10" ht="17.100000000000001" customHeight="1">
      <c r="A30" s="23"/>
      <c r="B30" s="24">
        <v>26</v>
      </c>
      <c r="C30" s="25"/>
      <c r="D30" s="24"/>
      <c r="E30" s="25"/>
      <c r="F30" s="27"/>
      <c r="G30" s="26"/>
      <c r="H30" s="28"/>
      <c r="I30" s="47"/>
      <c r="J30" s="48"/>
    </row>
    <row r="31" spans="1:10" ht="17.100000000000001" customHeight="1">
      <c r="A31" s="23"/>
      <c r="B31" s="24">
        <v>27</v>
      </c>
      <c r="C31" s="25"/>
      <c r="D31" s="24"/>
      <c r="E31" s="25"/>
      <c r="F31" s="27"/>
      <c r="G31" s="26"/>
      <c r="H31" s="28"/>
      <c r="I31" s="47"/>
      <c r="J31" s="48"/>
    </row>
    <row r="32" spans="1:10" ht="17.100000000000001" customHeight="1">
      <c r="A32" s="23"/>
      <c r="B32" s="24">
        <v>28</v>
      </c>
      <c r="C32" s="25"/>
      <c r="D32" s="24"/>
      <c r="E32" s="25"/>
      <c r="F32" s="27"/>
      <c r="G32" s="26"/>
      <c r="H32" s="28"/>
      <c r="I32" s="47"/>
      <c r="J32" s="48"/>
    </row>
    <row r="33" spans="1:10" ht="17.100000000000001" customHeight="1">
      <c r="A33" s="23"/>
      <c r="B33" s="24">
        <v>29</v>
      </c>
      <c r="C33" s="25"/>
      <c r="D33" s="24"/>
      <c r="E33" s="25"/>
      <c r="F33" s="27"/>
      <c r="G33" s="26"/>
      <c r="H33" s="28"/>
      <c r="I33" s="47"/>
      <c r="J33" s="48"/>
    </row>
    <row r="34" spans="1:10" ht="17.100000000000001" customHeight="1">
      <c r="A34" s="23"/>
      <c r="B34" s="24">
        <v>30</v>
      </c>
      <c r="C34" s="25"/>
      <c r="D34" s="24"/>
      <c r="E34" s="25"/>
      <c r="F34" s="27"/>
      <c r="G34" s="26"/>
      <c r="H34" s="28"/>
      <c r="I34" s="47"/>
      <c r="J34" s="48"/>
    </row>
    <row r="35" spans="1:10" ht="17.100000000000001" customHeight="1">
      <c r="A35" s="23"/>
      <c r="B35" s="24">
        <v>31</v>
      </c>
      <c r="C35" s="25"/>
      <c r="D35" s="24"/>
      <c r="E35" s="25"/>
      <c r="F35" s="27"/>
      <c r="G35" s="26"/>
      <c r="H35" s="28"/>
      <c r="I35" s="47"/>
      <c r="J35" s="48"/>
    </row>
    <row r="36" spans="1:10" ht="17.100000000000001" customHeight="1">
      <c r="A36" s="23"/>
      <c r="B36" s="24">
        <v>32</v>
      </c>
      <c r="C36" s="25"/>
      <c r="D36" s="24"/>
      <c r="E36" s="25"/>
      <c r="F36" s="27"/>
      <c r="G36" s="26"/>
      <c r="H36" s="28"/>
      <c r="I36" s="47"/>
      <c r="J36" s="48"/>
    </row>
    <row r="37" spans="1:10" ht="17.100000000000001" customHeight="1">
      <c r="A37" s="23"/>
      <c r="B37" s="24">
        <v>33</v>
      </c>
      <c r="C37" s="25"/>
      <c r="D37" s="24"/>
      <c r="E37" s="25"/>
      <c r="F37" s="27"/>
      <c r="G37" s="26"/>
      <c r="H37" s="28"/>
      <c r="I37" s="47"/>
      <c r="J37" s="48"/>
    </row>
    <row r="38" spans="1:10" ht="17.100000000000001" customHeight="1">
      <c r="A38" s="23"/>
      <c r="B38" s="24">
        <v>34</v>
      </c>
      <c r="C38" s="25"/>
      <c r="D38" s="24"/>
      <c r="E38" s="25"/>
      <c r="F38" s="27"/>
      <c r="G38" s="26"/>
      <c r="H38" s="28"/>
      <c r="I38" s="47"/>
      <c r="J38" s="48"/>
    </row>
    <row r="39" spans="1:10" ht="17.100000000000001" customHeight="1">
      <c r="A39" s="23"/>
      <c r="B39" s="24">
        <v>35</v>
      </c>
      <c r="C39" s="25"/>
      <c r="D39" s="24"/>
      <c r="E39" s="25"/>
      <c r="F39" s="27"/>
      <c r="G39" s="26"/>
      <c r="H39" s="28"/>
      <c r="I39" s="47"/>
      <c r="J39" s="48"/>
    </row>
    <row r="40" spans="1:10" ht="17.100000000000001" customHeight="1">
      <c r="A40" s="23"/>
      <c r="B40" s="24">
        <v>36</v>
      </c>
      <c r="C40" s="25"/>
      <c r="D40" s="24"/>
      <c r="E40" s="25"/>
      <c r="F40" s="27"/>
      <c r="G40" s="26"/>
      <c r="H40" s="28"/>
      <c r="I40" s="47"/>
      <c r="J40" s="48"/>
    </row>
    <row r="41" spans="1:10" ht="17.100000000000001" customHeight="1">
      <c r="A41" s="23"/>
      <c r="B41" s="24">
        <v>37</v>
      </c>
      <c r="C41" s="25"/>
      <c r="D41" s="24"/>
      <c r="E41" s="25"/>
      <c r="F41" s="27"/>
      <c r="G41" s="26"/>
      <c r="H41" s="28"/>
      <c r="I41" s="47"/>
      <c r="J41" s="48"/>
    </row>
    <row r="42" spans="1:10" ht="17.100000000000001" customHeight="1">
      <c r="A42" s="23"/>
      <c r="B42" s="24">
        <v>38</v>
      </c>
      <c r="C42" s="25"/>
      <c r="D42" s="24"/>
      <c r="E42" s="25"/>
      <c r="F42" s="27"/>
      <c r="G42" s="26"/>
      <c r="H42" s="28"/>
      <c r="I42" s="47"/>
      <c r="J42" s="48"/>
    </row>
    <row r="43" spans="1:10" ht="17.100000000000001" customHeight="1">
      <c r="A43" s="23"/>
      <c r="B43" s="24">
        <v>39</v>
      </c>
      <c r="C43" s="25"/>
      <c r="D43" s="24"/>
      <c r="E43" s="25"/>
      <c r="F43" s="27"/>
      <c r="G43" s="26"/>
      <c r="H43" s="28"/>
      <c r="I43" s="47"/>
      <c r="J43" s="48"/>
    </row>
    <row r="44" spans="1:10" ht="17.100000000000001" customHeight="1">
      <c r="A44" s="23"/>
      <c r="B44" s="24">
        <v>40</v>
      </c>
      <c r="C44" s="25"/>
      <c r="D44" s="24"/>
      <c r="E44" s="25"/>
      <c r="F44" s="27"/>
      <c r="G44" s="26"/>
      <c r="H44" s="28"/>
      <c r="I44" s="47"/>
      <c r="J44" s="48"/>
    </row>
    <row r="45" spans="1:10" ht="17.100000000000001" customHeight="1">
      <c r="A45" s="23"/>
      <c r="B45" s="24">
        <v>41</v>
      </c>
      <c r="C45" s="25"/>
      <c r="D45" s="24"/>
      <c r="E45" s="25"/>
      <c r="F45" s="27"/>
      <c r="G45" s="26"/>
      <c r="H45" s="28"/>
      <c r="I45" s="47"/>
      <c r="J45" s="48"/>
    </row>
    <row r="46" spans="1:10" ht="17.100000000000001" customHeight="1">
      <c r="A46" s="23"/>
      <c r="B46" s="24">
        <v>42</v>
      </c>
      <c r="C46" s="25"/>
      <c r="D46" s="24"/>
      <c r="E46" s="25"/>
      <c r="F46" s="27"/>
      <c r="G46" s="26"/>
      <c r="H46" s="28"/>
      <c r="I46" s="47"/>
      <c r="J46" s="48"/>
    </row>
    <row r="47" spans="1:10" ht="17.100000000000001" customHeight="1">
      <c r="A47" s="23"/>
      <c r="B47" s="24">
        <v>43</v>
      </c>
      <c r="C47" s="25"/>
      <c r="D47" s="24"/>
      <c r="E47" s="25"/>
      <c r="F47" s="27"/>
      <c r="G47" s="26"/>
      <c r="H47" s="28"/>
      <c r="I47" s="47"/>
      <c r="J47" s="48"/>
    </row>
    <row r="48" spans="1:10" ht="17.100000000000001" customHeight="1">
      <c r="A48" s="23"/>
      <c r="B48" s="24">
        <v>44</v>
      </c>
      <c r="C48" s="25"/>
      <c r="D48" s="24"/>
      <c r="E48" s="25"/>
      <c r="F48" s="27"/>
      <c r="G48" s="26"/>
      <c r="H48" s="28"/>
      <c r="I48" s="47"/>
      <c r="J48" s="48"/>
    </row>
    <row r="49" spans="1:10" ht="17.100000000000001" customHeight="1" thickBot="1">
      <c r="A49" s="23"/>
      <c r="B49" s="49">
        <v>45</v>
      </c>
      <c r="C49" s="29"/>
      <c r="D49" s="49"/>
      <c r="E49" s="29"/>
      <c r="F49" s="31"/>
      <c r="G49" s="30"/>
      <c r="H49" s="32"/>
      <c r="I49" s="50"/>
      <c r="J49" s="51"/>
    </row>
    <row r="50" spans="1:10" ht="17.100000000000001" customHeight="1" thickBot="1">
      <c r="A50" s="23"/>
      <c r="B50" s="33"/>
      <c r="C50" s="34"/>
      <c r="D50" s="34"/>
      <c r="E50" s="34"/>
      <c r="F50" s="72" t="s">
        <v>64</v>
      </c>
      <c r="G50" s="73"/>
      <c r="H50" s="36">
        <f>SUM(H5:H49)</f>
        <v>0</v>
      </c>
      <c r="I50" s="35"/>
      <c r="J50" s="34"/>
    </row>
  </sheetData>
  <mergeCells count="2">
    <mergeCell ref="F50:G50"/>
    <mergeCell ref="B2:J2"/>
  </mergeCells>
  <phoneticPr fontId="3"/>
  <dataValidations count="1">
    <dataValidation type="list" allowBlank="1" showInputMessage="1" showErrorMessage="1" sqref="C5:C49" xr:uid="{DB3995EE-DF2F-41A8-9517-61B35D490E06}">
      <formula1>経費区分</formula1>
    </dataValidation>
  </dataValidations>
  <printOptions horizontalCentered="1"/>
  <pageMargins left="0.23622047244094491" right="0.23622047244094491" top="0.74803149606299213" bottom="0.74803149606299213" header="0.31496062992125984" footer="0.31496062992125984"/>
  <pageSetup paperSize="9" scale="92"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77BD4314-4F84-41CC-A424-7F3778B6EA1A}">
          <x14:formula1>
            <xm:f>テーブル!$D$2:$D$4</xm:f>
          </x14:formula1>
          <xm:sqref>I5:I49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7622-ADAA-470C-904F-523E207A1F1F}">
  <sheetPr>
    <tabColor rgb="FFFFFF00"/>
  </sheetPr>
  <dimension ref="C1:Y522"/>
  <sheetViews>
    <sheetView view="pageBreakPreview" zoomScaleNormal="100" zoomScaleSheetLayoutView="100" workbookViewId="0">
      <selection activeCell="AJ9" sqref="AJ9"/>
    </sheetView>
  </sheetViews>
  <sheetFormatPr defaultColWidth="9" defaultRowHeight="15"/>
  <cols>
    <col min="1" max="70" width="3.109375" style="57" customWidth="1"/>
    <col min="71" max="16384" width="9" style="57"/>
  </cols>
  <sheetData>
    <row r="1" spans="3:25" ht="16.5" customHeight="1"/>
    <row r="2" spans="3:25" ht="16.5" customHeight="1">
      <c r="C2" s="57" t="s">
        <v>77</v>
      </c>
      <c r="D2" s="58">
        <v>1</v>
      </c>
      <c r="J2" s="57" t="s">
        <v>78</v>
      </c>
      <c r="K2" s="58">
        <f>D2+1</f>
        <v>2</v>
      </c>
      <c r="Q2" s="57" t="s">
        <v>78</v>
      </c>
      <c r="R2" s="58">
        <f>K2+1</f>
        <v>3</v>
      </c>
      <c r="X2" s="57" t="s">
        <v>78</v>
      </c>
      <c r="Y2" s="58">
        <f>R2+1</f>
        <v>4</v>
      </c>
    </row>
    <row r="3" spans="3:25" ht="16.5" customHeight="1"/>
    <row r="4" spans="3:25" ht="16.5" customHeight="1"/>
    <row r="5" spans="3:25" ht="16.5" customHeight="1"/>
    <row r="6" spans="3:25" ht="16.5" customHeight="1"/>
    <row r="7" spans="3:25" ht="16.5" customHeight="1"/>
    <row r="8" spans="3:25" ht="16.5" customHeight="1"/>
    <row r="9" spans="3:25" ht="16.5" customHeight="1"/>
    <row r="10" spans="3:25" ht="16.5" customHeight="1"/>
    <row r="11" spans="3:25" ht="16.5" customHeight="1"/>
    <row r="12" spans="3:25" ht="16.5" customHeight="1"/>
    <row r="13" spans="3:25" ht="16.5" customHeight="1"/>
    <row r="14" spans="3:25" ht="16.5" customHeight="1">
      <c r="C14" s="57" t="s">
        <v>77</v>
      </c>
      <c r="D14" s="58">
        <f>Y2+1</f>
        <v>5</v>
      </c>
      <c r="J14" s="57" t="s">
        <v>78</v>
      </c>
      <c r="K14" s="58">
        <f>D14+1</f>
        <v>6</v>
      </c>
      <c r="Q14" s="57" t="s">
        <v>78</v>
      </c>
      <c r="R14" s="58">
        <f>K14+1</f>
        <v>7</v>
      </c>
      <c r="X14" s="57" t="s">
        <v>78</v>
      </c>
      <c r="Y14" s="58">
        <f>R14+1</f>
        <v>8</v>
      </c>
    </row>
    <row r="15" spans="3:25" ht="16.5" customHeight="1"/>
    <row r="16" spans="3:25" ht="16.5" customHeight="1"/>
    <row r="17" spans="3:25" ht="16.5" customHeight="1"/>
    <row r="18" spans="3:25" ht="16.5" customHeight="1"/>
    <row r="19" spans="3:25" ht="16.5" customHeight="1"/>
    <row r="20" spans="3:25" ht="16.5" customHeight="1"/>
    <row r="21" spans="3:25" ht="16.5" customHeight="1"/>
    <row r="22" spans="3:25" ht="16.5" customHeight="1"/>
    <row r="23" spans="3:25" ht="16.5" customHeight="1"/>
    <row r="24" spans="3:25" ht="16.5" customHeight="1"/>
    <row r="25" spans="3:25" ht="16.5" customHeight="1"/>
    <row r="26" spans="3:25" ht="16.5" customHeight="1">
      <c r="C26" s="57" t="s">
        <v>77</v>
      </c>
      <c r="D26" s="58">
        <f>Y14+1</f>
        <v>9</v>
      </c>
      <c r="J26" s="57" t="s">
        <v>78</v>
      </c>
      <c r="K26" s="58">
        <f>D26+1</f>
        <v>10</v>
      </c>
      <c r="Q26" s="57" t="s">
        <v>78</v>
      </c>
      <c r="R26" s="58">
        <f>K26+1</f>
        <v>11</v>
      </c>
      <c r="X26" s="57" t="s">
        <v>78</v>
      </c>
      <c r="Y26" s="58">
        <f>R26+1</f>
        <v>12</v>
      </c>
    </row>
    <row r="27" spans="3:25" ht="16.5" customHeight="1"/>
    <row r="28" spans="3:25" ht="16.5" customHeight="1"/>
    <row r="29" spans="3:25" ht="16.5" customHeight="1"/>
    <row r="30" spans="3:25" ht="16.5" customHeight="1"/>
    <row r="31" spans="3:25" ht="16.5" customHeight="1"/>
    <row r="32" spans="3:25" ht="16.5" customHeight="1"/>
    <row r="33" spans="3:25" ht="16.5" customHeight="1"/>
    <row r="34" spans="3:25" ht="16.5" customHeight="1"/>
    <row r="35" spans="3:25" ht="16.5" customHeight="1"/>
    <row r="36" spans="3:25" ht="16.5" customHeight="1"/>
    <row r="37" spans="3:25" ht="16.5" customHeight="1"/>
    <row r="38" spans="3:25" ht="16.5" customHeight="1">
      <c r="C38" s="57" t="s">
        <v>77</v>
      </c>
      <c r="D38" s="58">
        <f>Y26+1</f>
        <v>13</v>
      </c>
      <c r="J38" s="57" t="s">
        <v>78</v>
      </c>
      <c r="K38" s="58">
        <f>D38+1</f>
        <v>14</v>
      </c>
      <c r="Q38" s="57" t="s">
        <v>78</v>
      </c>
      <c r="R38" s="58">
        <f>K38+1</f>
        <v>15</v>
      </c>
      <c r="X38" s="57" t="s">
        <v>78</v>
      </c>
      <c r="Y38" s="58">
        <f>R38+1</f>
        <v>16</v>
      </c>
    </row>
    <row r="39" spans="3:25" ht="16.5" customHeight="1"/>
    <row r="40" spans="3:25" ht="16.5" customHeight="1"/>
    <row r="41" spans="3:25" ht="16.5" customHeight="1"/>
    <row r="42" spans="3:25" ht="16.5" customHeight="1"/>
    <row r="43" spans="3:25" ht="16.5" customHeight="1"/>
    <row r="44" spans="3:25" ht="16.5" customHeight="1"/>
    <row r="45" spans="3:25" ht="16.5" customHeight="1"/>
    <row r="46" spans="3:25" ht="16.5" customHeight="1"/>
    <row r="47" spans="3:25" ht="16.5" customHeight="1"/>
    <row r="48" spans="3:25" ht="16.5" customHeight="1"/>
    <row r="49" spans="3:25" ht="16.5" customHeight="1"/>
    <row r="50" spans="3:25" ht="16.5" customHeight="1">
      <c r="C50" s="57" t="s">
        <v>77</v>
      </c>
      <c r="D50" s="58">
        <f>Y38+1</f>
        <v>17</v>
      </c>
      <c r="J50" s="57" t="s">
        <v>78</v>
      </c>
      <c r="K50" s="58">
        <f>D50+1</f>
        <v>18</v>
      </c>
      <c r="Q50" s="57" t="s">
        <v>78</v>
      </c>
      <c r="R50" s="58">
        <f>K50+1</f>
        <v>19</v>
      </c>
      <c r="X50" s="57" t="s">
        <v>78</v>
      </c>
      <c r="Y50" s="58">
        <f>R50+1</f>
        <v>20</v>
      </c>
    </row>
    <row r="51" spans="3:25" ht="16.5" customHeight="1"/>
    <row r="52" spans="3:25" ht="16.5" customHeight="1"/>
    <row r="53" spans="3:25" ht="16.5" customHeight="1"/>
    <row r="54" spans="3:25" ht="16.5" customHeight="1"/>
    <row r="55" spans="3:25" ht="16.5" customHeight="1"/>
    <row r="56" spans="3:25" ht="16.5" customHeight="1"/>
    <row r="57" spans="3:25" ht="16.5" customHeight="1"/>
    <row r="58" spans="3:25" ht="16.5" customHeight="1"/>
    <row r="59" spans="3:25" ht="16.5" customHeight="1"/>
    <row r="60" spans="3:25" ht="16.5" customHeight="1"/>
    <row r="61" spans="3:25" ht="16.5" customHeight="1"/>
    <row r="62" spans="3:25" ht="16.5" customHeight="1">
      <c r="C62" s="57" t="s">
        <v>77</v>
      </c>
      <c r="D62" s="58">
        <f>Y50+1</f>
        <v>21</v>
      </c>
      <c r="J62" s="57" t="s">
        <v>78</v>
      </c>
      <c r="K62" s="58">
        <f>D62+1</f>
        <v>22</v>
      </c>
      <c r="Q62" s="57" t="s">
        <v>78</v>
      </c>
      <c r="R62" s="58">
        <f>K62+1</f>
        <v>23</v>
      </c>
      <c r="X62" s="57" t="s">
        <v>78</v>
      </c>
      <c r="Y62" s="58">
        <f>R62+1</f>
        <v>24</v>
      </c>
    </row>
    <row r="63" spans="3:25" ht="16.5" customHeight="1"/>
    <row r="64" spans="3:25" ht="16.5" customHeight="1"/>
    <row r="65" spans="3:25" ht="16.5" customHeight="1"/>
    <row r="66" spans="3:25" ht="16.5" customHeight="1"/>
    <row r="67" spans="3:25" ht="16.5" customHeight="1"/>
    <row r="68" spans="3:25" ht="16.5" customHeight="1"/>
    <row r="69" spans="3:25" ht="16.5" customHeight="1"/>
    <row r="70" spans="3:25" ht="16.5" customHeight="1"/>
    <row r="71" spans="3:25" ht="16.5" customHeight="1"/>
    <row r="72" spans="3:25" ht="16.5" customHeight="1"/>
    <row r="73" spans="3:25" ht="16.5" customHeight="1"/>
    <row r="74" spans="3:25" ht="16.5" customHeight="1">
      <c r="C74" s="57" t="s">
        <v>77</v>
      </c>
      <c r="D74" s="58">
        <f>Y62+1</f>
        <v>25</v>
      </c>
      <c r="J74" s="57" t="s">
        <v>78</v>
      </c>
      <c r="K74" s="58">
        <f>D74+1</f>
        <v>26</v>
      </c>
      <c r="Q74" s="57" t="s">
        <v>78</v>
      </c>
      <c r="R74" s="58">
        <f>K74+1</f>
        <v>27</v>
      </c>
      <c r="X74" s="57" t="s">
        <v>78</v>
      </c>
      <c r="Y74" s="58">
        <f>R74+1</f>
        <v>28</v>
      </c>
    </row>
    <row r="75" spans="3:25" ht="16.5" customHeight="1"/>
    <row r="76" spans="3:25" ht="16.5" customHeight="1"/>
    <row r="77" spans="3:25" ht="16.5" customHeight="1"/>
    <row r="78" spans="3:25" ht="16.5" customHeight="1"/>
    <row r="79" spans="3:25" ht="16.5" customHeight="1"/>
    <row r="80" spans="3:25" ht="16.5" customHeight="1"/>
    <row r="81" spans="3:25" ht="16.5" customHeight="1"/>
    <row r="82" spans="3:25" ht="16.5" customHeight="1"/>
    <row r="83" spans="3:25" ht="16.5" customHeight="1"/>
    <row r="84" spans="3:25" ht="16.5" customHeight="1"/>
    <row r="85" spans="3:25" ht="16.5" customHeight="1"/>
    <row r="86" spans="3:25" ht="16.5" customHeight="1">
      <c r="C86" s="57" t="s">
        <v>77</v>
      </c>
      <c r="D86" s="58">
        <f>Y74+1</f>
        <v>29</v>
      </c>
      <c r="J86" s="57" t="s">
        <v>78</v>
      </c>
      <c r="K86" s="58">
        <f>D86+1</f>
        <v>30</v>
      </c>
      <c r="Q86" s="57" t="s">
        <v>78</v>
      </c>
      <c r="R86" s="58">
        <f>K86+1</f>
        <v>31</v>
      </c>
      <c r="X86" s="57" t="s">
        <v>78</v>
      </c>
      <c r="Y86" s="58">
        <f>R86+1</f>
        <v>32</v>
      </c>
    </row>
    <row r="87" spans="3:25" ht="16.5" customHeight="1"/>
    <row r="88" spans="3:25" ht="16.5" customHeight="1"/>
    <row r="89" spans="3:25" ht="16.5" customHeight="1"/>
    <row r="90" spans="3:25" ht="16.5" customHeight="1"/>
    <row r="91" spans="3:25" ht="16.5" customHeight="1"/>
    <row r="92" spans="3:25" ht="16.5" customHeight="1"/>
    <row r="93" spans="3:25" ht="16.5" customHeight="1"/>
    <row r="94" spans="3:25" ht="16.5" customHeight="1"/>
    <row r="95" spans="3:25" ht="16.5" customHeight="1"/>
    <row r="96" spans="3:25"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sheetData>
  <phoneticPr fontId="3"/>
  <pageMargins left="0.7" right="0.7" top="0.75" bottom="0.75" header="0.3" footer="0.3"/>
  <pageSetup paperSize="9" orientation="portrait" r:id="rId1"/>
  <rowBreaks count="1" manualBreakCount="1">
    <brk id="4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8938-AEE3-4EDF-BB41-DCDF98C230B4}">
  <dimension ref="B1:F14"/>
  <sheetViews>
    <sheetView workbookViewId="0">
      <selection activeCell="F2" sqref="F2"/>
    </sheetView>
  </sheetViews>
  <sheetFormatPr defaultRowHeight="13.2"/>
  <sheetData>
    <row r="1" spans="2:6">
      <c r="B1" t="s">
        <v>40</v>
      </c>
      <c r="D1" t="s">
        <v>41</v>
      </c>
      <c r="F1" t="s">
        <v>60</v>
      </c>
    </row>
    <row r="2" spans="2:6">
      <c r="B2" t="s">
        <v>15</v>
      </c>
      <c r="D2" t="s">
        <v>45</v>
      </c>
      <c r="F2" t="s">
        <v>48</v>
      </c>
    </row>
    <row r="3" spans="2:6">
      <c r="B3" t="s">
        <v>17</v>
      </c>
      <c r="D3" t="s">
        <v>46</v>
      </c>
      <c r="F3" t="s">
        <v>49</v>
      </c>
    </row>
    <row r="4" spans="2:6">
      <c r="B4" t="s">
        <v>19</v>
      </c>
      <c r="D4" t="s">
        <v>47</v>
      </c>
      <c r="F4" t="s">
        <v>50</v>
      </c>
    </row>
    <row r="5" spans="2:6">
      <c r="B5" t="s">
        <v>21</v>
      </c>
      <c r="F5" t="s">
        <v>51</v>
      </c>
    </row>
    <row r="6" spans="2:6">
      <c r="B6" t="s">
        <v>23</v>
      </c>
      <c r="F6" t="s">
        <v>52</v>
      </c>
    </row>
    <row r="7" spans="2:6">
      <c r="B7" t="s">
        <v>25</v>
      </c>
      <c r="F7" t="s">
        <v>53</v>
      </c>
    </row>
    <row r="8" spans="2:6">
      <c r="B8" t="s">
        <v>27</v>
      </c>
      <c r="F8" t="s">
        <v>54</v>
      </c>
    </row>
    <row r="9" spans="2:6">
      <c r="B9" t="s">
        <v>29</v>
      </c>
      <c r="F9" t="s">
        <v>55</v>
      </c>
    </row>
    <row r="10" spans="2:6">
      <c r="B10" t="s">
        <v>31</v>
      </c>
      <c r="F10" t="s">
        <v>56</v>
      </c>
    </row>
    <row r="11" spans="2:6">
      <c r="B11" t="s">
        <v>33</v>
      </c>
      <c r="F11" t="s">
        <v>57</v>
      </c>
    </row>
    <row r="12" spans="2:6">
      <c r="B12" t="s">
        <v>34</v>
      </c>
      <c r="F12" t="s">
        <v>58</v>
      </c>
    </row>
    <row r="13" spans="2:6">
      <c r="B13" t="s">
        <v>35</v>
      </c>
      <c r="F13" t="s">
        <v>59</v>
      </c>
    </row>
    <row r="14" spans="2:6">
      <c r="B14" t="s">
        <v>43</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別紙３</vt:lpstr>
      <vt:lpstr>【参考様式】積算内訳書</vt:lpstr>
      <vt:lpstr>【参考様式】備品リスト</vt:lpstr>
      <vt:lpstr>テーブル</vt:lpstr>
      <vt:lpstr>【参考様式】積算内訳書!Print_Area</vt:lpstr>
      <vt:lpstr>別紙３!Print_Area</vt:lpstr>
      <vt:lpstr>経費区分</vt:lpstr>
      <vt:lpstr>施設種別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高瀬　拓海</dc:creator>
  <cp:lastModifiedBy>高瀬　拓海</cp:lastModifiedBy>
  <cp:lastPrinted>2024-05-29T01:34:58Z</cp:lastPrinted>
  <dcterms:created xsi:type="dcterms:W3CDTF">2009-08-23T16:09:25Z</dcterms:created>
  <dcterms:modified xsi:type="dcterms:W3CDTF">2025-03-25T00:45:27Z</dcterms:modified>
</cp:coreProperties>
</file>