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Y:\０２施設G\★高瀬\★報酬改定\03その他加算関係\公表様式(4月~)\別添\"/>
    </mc:Choice>
  </mc:AlternateContent>
  <xr:revisionPtr revIDLastSave="0" documentId="8_{F8DD4703-623C-4590-A50E-A3D43BABBB67}" xr6:coauthVersionLast="47" xr6:coauthVersionMax="47" xr10:uidLastSave="{00000000-0000-0000-0000-000000000000}"/>
  <bookViews>
    <workbookView xWindow="-120" yWindow="-120" windowWidth="20730" windowHeight="11160" tabRatio="731" xr2:uid="{00000000-000D-0000-FFFF-FFFF00000000}"/>
  </bookViews>
  <sheets>
    <sheet name="別添１（人材要件）" sheetId="26" r:id="rId1"/>
  </sheets>
  <definedNames>
    <definedName name="_xlnm.Print_Area" localSheetId="0">'別添１（人材要件）'!$A$1:$Q$45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26" l="1"/>
  <c r="P19" i="26"/>
  <c r="G39" i="26"/>
  <c r="G36" i="26"/>
  <c r="P25" i="26"/>
  <c r="P22" i="26"/>
  <c r="D44" i="26"/>
  <c r="D27" i="26"/>
  <c r="P27" i="26" s="1"/>
  <c r="D28" i="26"/>
  <c r="P28" i="26" s="1"/>
  <c r="D45" i="26"/>
  <c r="H45" i="26" s="1"/>
  <c r="E44" i="26"/>
  <c r="F44" i="26"/>
  <c r="H44" i="26"/>
  <c r="E45" i="26"/>
  <c r="F45" i="26"/>
  <c r="E28" i="26"/>
  <c r="F28" i="26"/>
  <c r="G28" i="26"/>
  <c r="H28" i="26"/>
  <c r="I28" i="26"/>
  <c r="J28" i="26"/>
  <c r="K28" i="26"/>
  <c r="L28" i="26"/>
  <c r="M28" i="26"/>
  <c r="N28" i="26"/>
  <c r="E27" i="26"/>
  <c r="F27" i="26"/>
  <c r="G27" i="26"/>
  <c r="H27" i="26"/>
  <c r="I27" i="26"/>
  <c r="J27" i="26"/>
  <c r="K27" i="26"/>
  <c r="L27" i="26"/>
  <c r="M27" i="26"/>
  <c r="N27" i="26"/>
</calcChain>
</file>

<file path=xl/sharedStrings.xml><?xml version="1.0" encoding="utf-8"?>
<sst xmlns="http://schemas.openxmlformats.org/spreadsheetml/2006/main" count="66" uniqueCount="42">
  <si>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</si>
  <si>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</si>
  <si>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</si>
  <si>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</si>
  <si>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</si>
  <si>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</si>
  <si>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</si>
  <si>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</si>
  <si>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</si>
  <si>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</si>
  <si>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</si>
  <si>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</si>
  <si>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</si>
  <si>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</si>
  <si>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常勤換算</t>
    <rPh sb="0" eb="2">
      <t>ジョウキン</t>
    </rPh>
    <rPh sb="2" eb="4">
      <t>カンサン</t>
    </rPh>
    <phoneticPr fontId="2"/>
  </si>
  <si>
    <r>
      <t xml:space="preserve">(Ａ)
</t>
    </r>
    <r>
      <rPr>
        <sz val="8"/>
        <rFont val="ＭＳ Ｐゴシック"/>
        <family val="3"/>
        <charset val="128"/>
      </rPr>
      <t>全訪問介護員等数</t>
    </r>
    <rPh sb="4" eb="5">
      <t>ゼン</t>
    </rPh>
    <rPh sb="5" eb="7">
      <t>ホウモン</t>
    </rPh>
    <rPh sb="7" eb="9">
      <t>カイゴ</t>
    </rPh>
    <rPh sb="9" eb="10">
      <t>イン</t>
    </rPh>
    <rPh sb="10" eb="11">
      <t>ナド</t>
    </rPh>
    <rPh sb="11" eb="12">
      <t>カズ</t>
    </rPh>
    <phoneticPr fontId="2"/>
  </si>
  <si>
    <r>
      <t>(B)</t>
    </r>
    <r>
      <rPr>
        <sz val="6"/>
        <rFont val="ＭＳ Ｐゴシック"/>
        <family val="3"/>
        <charset val="128"/>
      </rPr>
      <t xml:space="preserve">
うち介護福祉士の数</t>
    </r>
    <rPh sb="6" eb="8">
      <t>カイゴ</t>
    </rPh>
    <rPh sb="8" eb="11">
      <t>フクシシ</t>
    </rPh>
    <rPh sb="12" eb="13">
      <t>カズ</t>
    </rPh>
    <phoneticPr fontId="2"/>
  </si>
  <si>
    <r>
      <t>介護福祉士の占める割合</t>
    </r>
    <r>
      <rPr>
        <sz val="11"/>
        <rFont val="ＭＳ Ｐゴシック"/>
        <family val="3"/>
        <charset val="128"/>
      </rPr>
      <t xml:space="preserve">
（Ｂ/Ａ）</t>
    </r>
    <rPh sb="0" eb="2">
      <t>カイゴ</t>
    </rPh>
    <rPh sb="2" eb="5">
      <t>フクシシ</t>
    </rPh>
    <rPh sb="6" eb="7">
      <t>シ</t>
    </rPh>
    <rPh sb="9" eb="11">
      <t>ワリアイ</t>
    </rPh>
    <phoneticPr fontId="2"/>
  </si>
  <si>
    <t>月平均</t>
    <rPh sb="0" eb="1">
      <t>ツキ</t>
    </rPh>
    <rPh sb="1" eb="3">
      <t>ヘイキン</t>
    </rPh>
    <phoneticPr fontId="2"/>
  </si>
  <si>
    <t>≧30％</t>
    <phoneticPr fontId="2"/>
  </si>
  <si>
    <t>≧50％</t>
    <phoneticPr fontId="2"/>
  </si>
  <si>
    <t>≧30％</t>
    <phoneticPr fontId="2"/>
  </si>
  <si>
    <t>月</t>
    <rPh sb="0" eb="1">
      <t>ツキ</t>
    </rPh>
    <phoneticPr fontId="2"/>
  </si>
  <si>
    <t>Ⅰ</t>
    <phoneticPr fontId="2"/>
  </si>
  <si>
    <t>Ⅱ</t>
    <phoneticPr fontId="2"/>
  </si>
  <si>
    <t>①</t>
    <phoneticPr fontId="2"/>
  </si>
  <si>
    <t>実績が６か月以上ある事業所は、①又は②により計算すること。</t>
    <rPh sb="5" eb="6">
      <t>ツキ</t>
    </rPh>
    <rPh sb="6" eb="8">
      <t>イジョウ</t>
    </rPh>
    <rPh sb="10" eb="13">
      <t>ジギョウショ</t>
    </rPh>
    <rPh sb="16" eb="17">
      <t>マタ</t>
    </rPh>
    <rPh sb="22" eb="24">
      <t>ケイサン</t>
    </rPh>
    <phoneticPr fontId="2"/>
  </si>
  <si>
    <t>実績が６か月未満の事業所は、②により計算すること。</t>
    <rPh sb="0" eb="2">
      <t>ジッセキ</t>
    </rPh>
    <rPh sb="6" eb="8">
      <t>ミマン</t>
    </rPh>
    <phoneticPr fontId="2"/>
  </si>
  <si>
    <t>月ごとに常勤換算における有資格者数の割合を算定し、その数値により月平均を算定する。（毎年３月に提出する。）</t>
    <rPh sb="42" eb="44">
      <t>マイトシ</t>
    </rPh>
    <rPh sb="45" eb="46">
      <t>ツキ</t>
    </rPh>
    <rPh sb="47" eb="49">
      <t>テイシュツ</t>
    </rPh>
    <phoneticPr fontId="2"/>
  </si>
  <si>
    <t>②</t>
    <phoneticPr fontId="2"/>
  </si>
  <si>
    <t xml:space="preserve"> 届出日が属する月の前３か月について、月ごとに常勤換算における有資格者数の割合を算定し、その数値により月平均を算定する。</t>
    <rPh sb="1" eb="3">
      <t>トドケデ</t>
    </rPh>
    <rPh sb="3" eb="4">
      <t>ヒ</t>
    </rPh>
    <rPh sb="5" eb="6">
      <t>ゾク</t>
    </rPh>
    <rPh sb="8" eb="9">
      <t>ツキ</t>
    </rPh>
    <rPh sb="10" eb="11">
      <t>マエ</t>
    </rPh>
    <rPh sb="13" eb="14">
      <t>ツキ</t>
    </rPh>
    <rPh sb="19" eb="20">
      <t>ツキ</t>
    </rPh>
    <rPh sb="23" eb="25">
      <t>ジョウキン</t>
    </rPh>
    <rPh sb="25" eb="27">
      <t>カンサン</t>
    </rPh>
    <rPh sb="31" eb="32">
      <t>ユウ</t>
    </rPh>
    <rPh sb="32" eb="35">
      <t>シカクシャ</t>
    </rPh>
    <rPh sb="35" eb="36">
      <t>カズ</t>
    </rPh>
    <rPh sb="37" eb="39">
      <t>ワリアイ</t>
    </rPh>
    <rPh sb="40" eb="42">
      <t>サンテイ</t>
    </rPh>
    <rPh sb="46" eb="48">
      <t>スウチ</t>
    </rPh>
    <rPh sb="51" eb="52">
      <t>ツキ</t>
    </rPh>
    <rPh sb="52" eb="54">
      <t>ヘイキン</t>
    </rPh>
    <rPh sb="55" eb="57">
      <t>サンテイ</t>
    </rPh>
    <phoneticPr fontId="2"/>
  </si>
  <si>
    <r>
      <t>※　当該届出以降も、</t>
    </r>
    <r>
      <rPr>
        <b/>
        <u/>
        <sz val="12"/>
        <rFont val="ＭＳ Ｐゴシック"/>
        <family val="3"/>
        <charset val="128"/>
      </rPr>
      <t>直近３か月間の割合を毎月記録</t>
    </r>
    <r>
      <rPr>
        <b/>
        <sz val="12"/>
        <rFont val="ＭＳ Ｐゴシック"/>
        <family val="3"/>
        <charset val="128"/>
      </rPr>
      <t>し、</t>
    </r>
    <r>
      <rPr>
        <b/>
        <u/>
        <sz val="12"/>
        <rFont val="ＭＳ Ｐゴシック"/>
        <family val="3"/>
        <charset val="128"/>
      </rPr>
      <t>所定の割合を下回った場合は、速やかに届出</t>
    </r>
    <r>
      <rPr>
        <b/>
        <sz val="12"/>
        <rFont val="ＭＳ Ｐゴシック"/>
        <family val="3"/>
        <charset val="128"/>
      </rPr>
      <t>をすること。</t>
    </r>
    <rPh sb="2" eb="4">
      <t>トウガイ</t>
    </rPh>
    <rPh sb="4" eb="6">
      <t>トドケデ</t>
    </rPh>
    <rPh sb="6" eb="8">
      <t>イコウ</t>
    </rPh>
    <rPh sb="10" eb="12">
      <t>チョッキン</t>
    </rPh>
    <rPh sb="14" eb="15">
      <t>ツキ</t>
    </rPh>
    <rPh sb="15" eb="16">
      <t>アイダ</t>
    </rPh>
    <rPh sb="17" eb="19">
      <t>ワリアイ</t>
    </rPh>
    <rPh sb="20" eb="22">
      <t>マイツキ</t>
    </rPh>
    <rPh sb="40" eb="41">
      <t>スミ</t>
    </rPh>
    <rPh sb="44" eb="46">
      <t>トドケデ</t>
    </rPh>
    <phoneticPr fontId="2"/>
  </si>
  <si>
    <t>別添１</t>
    <rPh sb="0" eb="2">
      <t>ベッテン</t>
    </rPh>
    <phoneticPr fontId="2"/>
  </si>
  <si>
    <t>※３　加算要件が該当する（Ｂ）又は（Ｃ）のどちらかのみに記入すること。</t>
    <rPh sb="3" eb="5">
      <t>カサン</t>
    </rPh>
    <rPh sb="5" eb="7">
      <t>ヨウケン</t>
    </rPh>
    <rPh sb="8" eb="10">
      <t>ガイトウ</t>
    </rPh>
    <rPh sb="15" eb="16">
      <t>マタ</t>
    </rPh>
    <rPh sb="28" eb="30">
      <t>キニュウ</t>
    </rPh>
    <phoneticPr fontId="2"/>
  </si>
  <si>
    <t>加算を算定する事業所は以下により計算すること。（青色の欄に数字を入力する。）</t>
    <rPh sb="0" eb="2">
      <t>カサン</t>
    </rPh>
    <rPh sb="3" eb="5">
      <t>サンテイ</t>
    </rPh>
    <rPh sb="7" eb="10">
      <t>ジギョウショ</t>
    </rPh>
    <rPh sb="11" eb="13">
      <t>イカ</t>
    </rPh>
    <rPh sb="16" eb="18">
      <t>ケイサン</t>
    </rPh>
    <rPh sb="24" eb="26">
      <t>アオイロ</t>
    </rPh>
    <rPh sb="27" eb="28">
      <t>ラン</t>
    </rPh>
    <rPh sb="29" eb="31">
      <t>スウジ</t>
    </rPh>
    <rPh sb="32" eb="34">
      <t>ニュウリョク</t>
    </rPh>
    <phoneticPr fontId="2"/>
  </si>
  <si>
    <t>※１　新規開始又は再開してから４か月目の事業所は②により計算し、実績が３か月に満たない事業所は当届出はできません。</t>
    <rPh sb="18" eb="19">
      <t>メ</t>
    </rPh>
    <rPh sb="28" eb="30">
      <t>ケイサン</t>
    </rPh>
    <rPh sb="32" eb="34">
      <t>ジッセキ</t>
    </rPh>
    <rPh sb="37" eb="38">
      <t>ツキ</t>
    </rPh>
    <rPh sb="39" eb="40">
      <t>ミ</t>
    </rPh>
    <rPh sb="43" eb="46">
      <t>ジギョウショ</t>
    </rPh>
    <rPh sb="47" eb="48">
      <t>トウ</t>
    </rPh>
    <rPh sb="48" eb="50">
      <t>トドケデ</t>
    </rPh>
    <phoneticPr fontId="2"/>
  </si>
  <si>
    <t>※４　各月の常勤、非常勤の人員は、各月１日現在の実人員数を記入してください。</t>
    <rPh sb="3" eb="5">
      <t>カクツキ</t>
    </rPh>
    <rPh sb="6" eb="8">
      <t>ジョウキン</t>
    </rPh>
    <rPh sb="9" eb="12">
      <t>ヒジョウキン</t>
    </rPh>
    <rPh sb="13" eb="15">
      <t>ジンイン</t>
    </rPh>
    <rPh sb="17" eb="19">
      <t>カクツキ</t>
    </rPh>
    <rPh sb="20" eb="21">
      <t>ニチ</t>
    </rPh>
    <rPh sb="21" eb="23">
      <t>ゲンザイ</t>
    </rPh>
    <rPh sb="24" eb="25">
      <t>ジツ</t>
    </rPh>
    <rPh sb="25" eb="27">
      <t>ジンイン</t>
    </rPh>
    <rPh sb="27" eb="28">
      <t>スウ</t>
    </rPh>
    <rPh sb="29" eb="31">
      <t>キニュウ</t>
    </rPh>
    <phoneticPr fontId="2"/>
  </si>
  <si>
    <t>※２　有資格者数は、前月の末日現在のものを使用してください。（例 ： 「１月」は１２月末日現在の有資格者で１月に従事した者）</t>
    <rPh sb="3" eb="6">
      <t>ユウシカク</t>
    </rPh>
    <rPh sb="6" eb="7">
      <t>モノ</t>
    </rPh>
    <rPh sb="7" eb="8">
      <t>スウ</t>
    </rPh>
    <rPh sb="10" eb="12">
      <t>ゼンゲツ</t>
    </rPh>
    <rPh sb="13" eb="15">
      <t>マツジツ</t>
    </rPh>
    <rPh sb="15" eb="17">
      <t>ゲンザイ</t>
    </rPh>
    <rPh sb="21" eb="23">
      <t>シヨウ</t>
    </rPh>
    <rPh sb="31" eb="32">
      <t>レイ</t>
    </rPh>
    <rPh sb="37" eb="38">
      <t>ツキ</t>
    </rPh>
    <rPh sb="42" eb="43">
      <t>ツキ</t>
    </rPh>
    <rPh sb="43" eb="45">
      <t>マツジツ</t>
    </rPh>
    <rPh sb="45" eb="47">
      <t>ゲンザイ</t>
    </rPh>
    <rPh sb="48" eb="52">
      <t>ユウシカクシャ</t>
    </rPh>
    <rPh sb="54" eb="55">
      <t>ガツ</t>
    </rPh>
    <rPh sb="56" eb="58">
      <t>ジュウジ</t>
    </rPh>
    <rPh sb="60" eb="61">
      <t>モノ</t>
    </rPh>
    <phoneticPr fontId="2"/>
  </si>
  <si>
    <t>※５　右側の黄色の欄の数値を別紙１０の人材要件①の常勤換算職員数に転記してください。</t>
    <rPh sb="3" eb="4">
      <t>ミギ</t>
    </rPh>
    <rPh sb="4" eb="5">
      <t>ガワ</t>
    </rPh>
    <rPh sb="6" eb="8">
      <t>キイロ</t>
    </rPh>
    <rPh sb="9" eb="10">
      <t>ラン</t>
    </rPh>
    <rPh sb="11" eb="13">
      <t>スウチ</t>
    </rPh>
    <rPh sb="14" eb="16">
      <t>ベッシ</t>
    </rPh>
    <rPh sb="19" eb="21">
      <t>ジンザイ</t>
    </rPh>
    <rPh sb="21" eb="23">
      <t>ヨウケン</t>
    </rPh>
    <rPh sb="25" eb="27">
      <t>ジョウキン</t>
    </rPh>
    <rPh sb="27" eb="29">
      <t>カンサン</t>
    </rPh>
    <rPh sb="29" eb="32">
      <t>ショクインスウ</t>
    </rPh>
    <rPh sb="33" eb="35">
      <t>テンキ</t>
    </rPh>
    <phoneticPr fontId="2"/>
  </si>
  <si>
    <r>
      <t>(Ｃ）</t>
    </r>
    <r>
      <rPr>
        <sz val="6"/>
        <rFont val="ＭＳ Ｐゴシック"/>
        <family val="3"/>
        <charset val="128"/>
      </rPr>
      <t xml:space="preserve">
うち介護職員基礎研修修了者・実務者研修修了者・ヘルパー１級課程修了者の数</t>
    </r>
    <rPh sb="6" eb="8">
      <t>カイゴ</t>
    </rPh>
    <rPh sb="8" eb="10">
      <t>ショクイン</t>
    </rPh>
    <rPh sb="10" eb="12">
      <t>キソ</t>
    </rPh>
    <rPh sb="12" eb="14">
      <t>ケンシュウ</t>
    </rPh>
    <rPh sb="14" eb="17">
      <t>シュウリョウシャ</t>
    </rPh>
    <rPh sb="18" eb="21">
      <t>ジツムシャ</t>
    </rPh>
    <rPh sb="21" eb="23">
      <t>ケンシュウ</t>
    </rPh>
    <rPh sb="23" eb="26">
      <t>シュウリョウシャ</t>
    </rPh>
    <rPh sb="32" eb="33">
      <t>キュウ</t>
    </rPh>
    <rPh sb="33" eb="35">
      <t>カテイ</t>
    </rPh>
    <rPh sb="35" eb="38">
      <t>シュウリョウシャ</t>
    </rPh>
    <rPh sb="39" eb="40">
      <t>カズ</t>
    </rPh>
    <phoneticPr fontId="2"/>
  </si>
  <si>
    <r>
      <t>介護福祉士,実務者研修修了者,介護職員基礎研修修了者,ヘルパー1級修了者の占める割合</t>
    </r>
    <r>
      <rPr>
        <sz val="11"/>
        <rFont val="ＭＳ Ｐゴシック"/>
        <family val="3"/>
        <charset val="128"/>
      </rPr>
      <t xml:space="preserve">
（(Ｂ＋Ｃ)/Ａ）</t>
    </r>
    <rPh sb="0" eb="2">
      <t>カイゴ</t>
    </rPh>
    <rPh sb="2" eb="5">
      <t>フクシシ</t>
    </rPh>
    <rPh sb="6" eb="9">
      <t>ジツムシャ</t>
    </rPh>
    <rPh sb="9" eb="11">
      <t>ケンシュウ</t>
    </rPh>
    <rPh sb="11" eb="14">
      <t>シュウリョウシャ</t>
    </rPh>
    <rPh sb="15" eb="17">
      <t>カイゴ</t>
    </rPh>
    <rPh sb="17" eb="19">
      <t>ショクイン</t>
    </rPh>
    <rPh sb="19" eb="21">
      <t>キソ</t>
    </rPh>
    <rPh sb="21" eb="23">
      <t>ケンシュウ</t>
    </rPh>
    <rPh sb="23" eb="26">
      <t>シュウリョウシャ</t>
    </rPh>
    <rPh sb="32" eb="33">
      <t>キュウ</t>
    </rPh>
    <rPh sb="33" eb="36">
      <t>シュウリョウシャ</t>
    </rPh>
    <rPh sb="37" eb="38">
      <t>シ</t>
    </rPh>
    <rPh sb="40" eb="42">
      <t>ワリアイ</t>
    </rPh>
    <phoneticPr fontId="2"/>
  </si>
  <si>
    <t>特定事業所加算 Ⅰ・Ⅱ（人材要件）</t>
    <rPh sb="0" eb="2">
      <t>トクテイ</t>
    </rPh>
    <rPh sb="2" eb="5">
      <t>ジギョウショ</t>
    </rPh>
    <rPh sb="5" eb="7">
      <t>カサン</t>
    </rPh>
    <rPh sb="12" eb="14">
      <t>ジンザイ</t>
    </rPh>
    <rPh sb="14" eb="16">
      <t>ヨウケン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</si>
</sst>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6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10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top"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7" xfId="0" applyFill="1" applyBorder="1" applyAlignment="1">
      <alignment horizontal="distributed" vertical="center" shrinkToFit="1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horizontal="distributed" vertical="center" shrinkToFit="1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horizontal="distributed" vertical="center" shrinkToFit="1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horizontal="distributed" vertical="center" shrinkToFit="1"/>
    </xf>
    <xf numFmtId="176" fontId="0" fillId="2" borderId="14" xfId="1" applyNumberFormat="1" applyFont="1" applyFill="1" applyBorder="1" applyAlignment="1">
      <alignment vertical="center"/>
    </xf>
    <xf numFmtId="176" fontId="0" fillId="2" borderId="15" xfId="1" applyNumberFormat="1" applyFont="1" applyFill="1" applyBorder="1" applyAlignment="1">
      <alignment vertical="center"/>
    </xf>
    <xf numFmtId="176" fontId="0" fillId="2" borderId="7" xfId="1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176" fontId="0" fillId="2" borderId="16" xfId="1" applyNumberFormat="1" applyFont="1" applyFill="1" applyBorder="1" applyAlignment="1">
      <alignment vertical="center"/>
    </xf>
    <xf numFmtId="176" fontId="0" fillId="2" borderId="17" xfId="1" applyNumberFormat="1" applyFont="1" applyFill="1" applyBorder="1" applyAlignment="1">
      <alignment vertical="center"/>
    </xf>
    <xf numFmtId="176" fontId="0" fillId="2" borderId="13" xfId="1" applyNumberFormat="1" applyFont="1" applyFill="1" applyBorder="1" applyAlignment="1">
      <alignment vertical="center"/>
    </xf>
    <xf numFmtId="0" fontId="4" fillId="2" borderId="0" xfId="0" applyFont="1" applyFill="1" applyAlignment="1">
      <alignment horizontal="left" vertical="center" indent="1"/>
    </xf>
    <xf numFmtId="0" fontId="0" fillId="3" borderId="18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0" fillId="3" borderId="3" xfId="0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3" borderId="7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12" fillId="2" borderId="0" xfId="0" applyFont="1" applyFill="1" applyAlignment="1">
      <alignment horizontal="left" vertical="center" wrapText="1" shrinkToFit="1"/>
    </xf>
    <xf numFmtId="0" fontId="0" fillId="2" borderId="25" xfId="0" applyFill="1" applyBorder="1" applyAlignment="1">
      <alignment vertical="center"/>
    </xf>
    <xf numFmtId="0" fontId="0" fillId="4" borderId="26" xfId="0" applyFill="1" applyBorder="1" applyAlignment="1">
      <alignment horizontal="center" vertical="center"/>
    </xf>
    <xf numFmtId="10" fontId="0" fillId="4" borderId="27" xfId="1" applyNumberFormat="1" applyFont="1" applyFill="1" applyBorder="1" applyAlignment="1">
      <alignment vertical="center"/>
    </xf>
    <xf numFmtId="10" fontId="0" fillId="4" borderId="28" xfId="1" applyNumberFormat="1" applyFont="1" applyFill="1" applyBorder="1" applyAlignment="1">
      <alignment vertical="center"/>
    </xf>
    <xf numFmtId="177" fontId="0" fillId="5" borderId="29" xfId="0" applyNumberFormat="1" applyFill="1" applyBorder="1" applyAlignment="1">
      <alignment vertical="center"/>
    </xf>
    <xf numFmtId="0" fontId="11" fillId="2" borderId="14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textRotation="255" wrapText="1" shrinkToFit="1"/>
    </xf>
    <xf numFmtId="0" fontId="0" fillId="2" borderId="34" xfId="0" applyFill="1" applyBorder="1" applyAlignment="1">
      <alignment horizontal="center" vertical="center" textRotation="255" shrinkToFit="1"/>
    </xf>
    <xf numFmtId="0" fontId="0" fillId="2" borderId="14" xfId="0" applyFill="1" applyBorder="1" applyAlignment="1">
      <alignment horizontal="center" vertical="center" textRotation="255" wrapText="1" shrinkToFit="1"/>
    </xf>
    <xf numFmtId="0" fontId="2" fillId="2" borderId="35" xfId="0" applyFont="1" applyFill="1" applyBorder="1" applyAlignment="1">
      <alignment horizontal="center" vertical="center" textRotation="255" shrinkToFit="1"/>
    </xf>
    <xf numFmtId="0" fontId="2" fillId="2" borderId="16" xfId="0" applyFont="1" applyFill="1" applyBorder="1" applyAlignment="1">
      <alignment horizontal="center" vertical="center" textRotation="255" shrinkToFit="1"/>
    </xf>
    <xf numFmtId="0" fontId="2" fillId="2" borderId="34" xfId="0" applyFont="1" applyFill="1" applyBorder="1" applyAlignment="1">
      <alignment horizontal="center" vertical="center" textRotation="255" wrapText="1" shrinkToFit="1"/>
    </xf>
    <xf numFmtId="0" fontId="2" fillId="2" borderId="36" xfId="0" applyFont="1" applyFill="1" applyBorder="1" applyAlignment="1">
      <alignment horizontal="center" vertical="center" textRotation="255" wrapText="1" shrinkToFit="1"/>
    </xf>
    <xf numFmtId="0" fontId="9" fillId="2" borderId="0" xfId="0" applyFont="1" applyFill="1" applyAlignment="1">
      <alignment horizontal="center" vertical="center" wrapText="1" shrinkToFit="1"/>
    </xf>
    <xf numFmtId="0" fontId="0" fillId="0" borderId="0" xfId="0"/>
    <xf numFmtId="0" fontId="3" fillId="0" borderId="30" xfId="0" applyFont="1" applyBorder="1" applyAlignment="1">
      <alignment horizontal="center" vertical="center" wrapText="1" shrinkToFit="1"/>
    </xf>
    <xf numFmtId="0" fontId="3" fillId="0" borderId="31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wrapText="1" shrinkToFit="1"/>
    </xf>
  </cellXfs>
  <cellStyles count="2">
    <cellStyle name="パーセント" xfId="1" builtinId="5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"/>
  <sheetViews>
    <sheetView tabSelected="1" zoomScaleNormal="100" zoomScaleSheetLayoutView="90" workbookViewId="0"/>
  </sheetViews>
  <sheetFormatPr defaultRowHeight="13.5" x14ac:dyDescent="0.15"/>
  <cols>
    <col min="1" max="1" width="4.375" style="2" customWidth="1"/>
    <col min="2" max="2" width="10.125" style="2" customWidth="1"/>
    <col min="3" max="3" width="9.25" style="2" customWidth="1"/>
    <col min="4" max="15" width="7.75" style="2" customWidth="1"/>
    <col min="16" max="16" width="8.375" style="2" customWidth="1"/>
    <col min="17" max="17" width="7.625" style="2" customWidth="1"/>
    <col min="18" max="16384" width="9" style="2"/>
  </cols>
  <sheetData>
    <row r="1" spans="1:17" ht="14.25" x14ac:dyDescent="0.15">
      <c r="A1" s="1" t="s">
        <v>32</v>
      </c>
    </row>
    <row r="2" spans="1:17" ht="36" customHeight="1" thickBot="1" x14ac:dyDescent="0.2">
      <c r="A2" s="68" t="s">
        <v>41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ht="33" customHeight="1" thickBot="1" x14ac:dyDescent="0.2">
      <c r="B3" s="70" t="s">
        <v>34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1:17" ht="20.25" customHeight="1" x14ac:dyDescent="0.15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7" ht="24" customHeight="1" x14ac:dyDescent="0.15">
      <c r="A5" s="3" t="s">
        <v>23</v>
      </c>
      <c r="B5" s="55" t="s">
        <v>26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7" ht="24" customHeight="1" x14ac:dyDescent="0.15">
      <c r="A6" s="3" t="s">
        <v>24</v>
      </c>
      <c r="B6" s="55" t="s">
        <v>27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7" ht="11.25" customHeight="1" x14ac:dyDescent="0.15">
      <c r="A7" s="3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7" ht="24" customHeight="1" x14ac:dyDescent="0.15">
      <c r="A8" s="3"/>
      <c r="B8" s="55" t="s">
        <v>35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17" ht="24" customHeight="1" x14ac:dyDescent="0.15">
      <c r="B9" s="55" t="s">
        <v>37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</row>
    <row r="10" spans="1:17" ht="24" customHeight="1" x14ac:dyDescent="0.15">
      <c r="B10" s="55" t="s">
        <v>33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spans="1:17" customFormat="1" ht="24" customHeight="1" x14ac:dyDescent="0.15">
      <c r="B11" s="57" t="s">
        <v>36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</row>
    <row r="12" spans="1:17" customFormat="1" ht="24" customHeight="1" x14ac:dyDescent="0.15">
      <c r="B12" s="57" t="s">
        <v>38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</row>
    <row r="13" spans="1:17" ht="15" customHeight="1" x14ac:dyDescent="0.15"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</row>
    <row r="14" spans="1:17" ht="23.25" customHeight="1" x14ac:dyDescent="0.15">
      <c r="A14" s="6" t="s">
        <v>25</v>
      </c>
      <c r="B14" s="7" t="s">
        <v>28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7" ht="8.25" customHeight="1" thickBot="1" x14ac:dyDescent="0.2"/>
    <row r="16" spans="1:17" ht="25.5" customHeight="1" thickBot="1" x14ac:dyDescent="0.2">
      <c r="B16" s="9"/>
      <c r="C16" s="10"/>
      <c r="D16" s="11" t="s">
        <v>0</v>
      </c>
      <c r="E16" s="12" t="s">
        <v>1</v>
      </c>
      <c r="F16" s="12" t="s">
        <v>2</v>
      </c>
      <c r="G16" s="12" t="s">
        <v>3</v>
      </c>
      <c r="H16" s="12" t="s">
        <v>4</v>
      </c>
      <c r="I16" s="12" t="s">
        <v>5</v>
      </c>
      <c r="J16" s="13" t="s">
        <v>6</v>
      </c>
      <c r="K16" s="12" t="s">
        <v>7</v>
      </c>
      <c r="L16" s="12" t="s">
        <v>8</v>
      </c>
      <c r="M16" s="12" t="s">
        <v>9</v>
      </c>
      <c r="N16" s="12" t="s">
        <v>10</v>
      </c>
      <c r="O16" s="14" t="s">
        <v>11</v>
      </c>
      <c r="P16" s="15"/>
      <c r="Q16" s="16"/>
    </row>
    <row r="17" spans="1:18" ht="33.75" customHeight="1" x14ac:dyDescent="0.15">
      <c r="B17" s="61" t="s">
        <v>15</v>
      </c>
      <c r="C17" s="17" t="s">
        <v>12</v>
      </c>
      <c r="D17" s="32"/>
      <c r="E17" s="33"/>
      <c r="F17" s="33"/>
      <c r="G17" s="33"/>
      <c r="H17" s="33"/>
      <c r="I17" s="33"/>
      <c r="J17" s="34"/>
      <c r="K17" s="33"/>
      <c r="L17" s="33"/>
      <c r="M17" s="33"/>
      <c r="N17" s="33"/>
      <c r="O17" s="18"/>
      <c r="P17" s="16"/>
      <c r="Q17" s="16"/>
    </row>
    <row r="18" spans="1:18" ht="33.75" customHeight="1" thickBot="1" x14ac:dyDescent="0.2">
      <c r="B18" s="62"/>
      <c r="C18" s="19" t="s">
        <v>13</v>
      </c>
      <c r="D18" s="35"/>
      <c r="E18" s="36"/>
      <c r="F18" s="36"/>
      <c r="G18" s="36"/>
      <c r="H18" s="36"/>
      <c r="I18" s="36"/>
      <c r="J18" s="37"/>
      <c r="K18" s="36"/>
      <c r="L18" s="36"/>
      <c r="M18" s="36"/>
      <c r="N18" s="36"/>
      <c r="O18" s="20"/>
      <c r="P18" s="16"/>
      <c r="Q18" s="16"/>
    </row>
    <row r="19" spans="1:18" ht="33.75" customHeight="1" thickTop="1" thickBot="1" x14ac:dyDescent="0.2">
      <c r="B19" s="62"/>
      <c r="C19" s="21" t="s">
        <v>14</v>
      </c>
      <c r="D19" s="38"/>
      <c r="E19" s="39"/>
      <c r="F19" s="39"/>
      <c r="G19" s="39"/>
      <c r="H19" s="39"/>
      <c r="I19" s="39"/>
      <c r="J19" s="40"/>
      <c r="K19" s="39"/>
      <c r="L19" s="39"/>
      <c r="M19" s="39"/>
      <c r="N19" s="39"/>
      <c r="O19" s="48"/>
      <c r="P19" s="52" t="e">
        <f>AVERAGE(D19:N19)</f>
        <v>#DIV/0!</v>
      </c>
      <c r="Q19" s="16"/>
    </row>
    <row r="20" spans="1:18" ht="30.75" customHeight="1" x14ac:dyDescent="0.15">
      <c r="B20" s="63" t="s">
        <v>16</v>
      </c>
      <c r="C20" s="17" t="s">
        <v>12</v>
      </c>
      <c r="D20" s="32"/>
      <c r="E20" s="33"/>
      <c r="F20" s="33"/>
      <c r="G20" s="33"/>
      <c r="H20" s="33"/>
      <c r="I20" s="33"/>
      <c r="J20" s="34"/>
      <c r="K20" s="33"/>
      <c r="L20" s="33"/>
      <c r="M20" s="33"/>
      <c r="N20" s="33"/>
      <c r="O20" s="18"/>
      <c r="P20" s="16"/>
      <c r="Q20" s="16"/>
    </row>
    <row r="21" spans="1:18" ht="30.75" customHeight="1" thickBot="1" x14ac:dyDescent="0.2">
      <c r="B21" s="64"/>
      <c r="C21" s="19" t="s">
        <v>13</v>
      </c>
      <c r="D21" s="35"/>
      <c r="E21" s="36"/>
      <c r="F21" s="36"/>
      <c r="G21" s="36"/>
      <c r="H21" s="36"/>
      <c r="I21" s="36"/>
      <c r="J21" s="37"/>
      <c r="K21" s="36"/>
      <c r="L21" s="36"/>
      <c r="M21" s="36"/>
      <c r="N21" s="36"/>
      <c r="O21" s="20"/>
      <c r="P21" s="16"/>
      <c r="Q21" s="16"/>
    </row>
    <row r="22" spans="1:18" ht="30.75" customHeight="1" thickTop="1" thickBot="1" x14ac:dyDescent="0.2">
      <c r="B22" s="65"/>
      <c r="C22" s="23" t="s">
        <v>14</v>
      </c>
      <c r="D22" s="38"/>
      <c r="E22" s="39"/>
      <c r="F22" s="39"/>
      <c r="G22" s="39"/>
      <c r="H22" s="39"/>
      <c r="I22" s="39"/>
      <c r="J22" s="40"/>
      <c r="K22" s="39"/>
      <c r="L22" s="39"/>
      <c r="M22" s="39"/>
      <c r="N22" s="39"/>
      <c r="O22" s="22"/>
      <c r="P22" s="52" t="e">
        <f>AVERAGE(D22:N22)</f>
        <v>#DIV/0!</v>
      </c>
      <c r="Q22" s="16"/>
    </row>
    <row r="23" spans="1:18" ht="30.75" customHeight="1" x14ac:dyDescent="0.15">
      <c r="B23" s="61" t="s">
        <v>39</v>
      </c>
      <c r="C23" s="19" t="s">
        <v>12</v>
      </c>
      <c r="D23" s="32"/>
      <c r="E23" s="33"/>
      <c r="F23" s="33"/>
      <c r="G23" s="33"/>
      <c r="H23" s="33"/>
      <c r="I23" s="33"/>
      <c r="J23" s="34"/>
      <c r="K23" s="33"/>
      <c r="L23" s="33"/>
      <c r="M23" s="33"/>
      <c r="N23" s="33"/>
      <c r="O23" s="18"/>
      <c r="P23" s="16"/>
      <c r="Q23" s="16"/>
    </row>
    <row r="24" spans="1:18" ht="30.75" customHeight="1" thickBot="1" x14ac:dyDescent="0.2">
      <c r="B24" s="66"/>
      <c r="C24" s="19" t="s">
        <v>13</v>
      </c>
      <c r="D24" s="35"/>
      <c r="E24" s="36"/>
      <c r="F24" s="36"/>
      <c r="G24" s="36"/>
      <c r="H24" s="36"/>
      <c r="I24" s="36"/>
      <c r="J24" s="37"/>
      <c r="K24" s="36"/>
      <c r="L24" s="36"/>
      <c r="M24" s="36"/>
      <c r="N24" s="36"/>
      <c r="O24" s="20"/>
      <c r="P24" s="16"/>
      <c r="Q24" s="16"/>
    </row>
    <row r="25" spans="1:18" ht="30.75" customHeight="1" thickTop="1" thickBot="1" x14ac:dyDescent="0.2">
      <c r="B25" s="67"/>
      <c r="C25" s="23" t="s">
        <v>14</v>
      </c>
      <c r="D25" s="38"/>
      <c r="E25" s="39"/>
      <c r="F25" s="39"/>
      <c r="G25" s="39"/>
      <c r="H25" s="39"/>
      <c r="I25" s="39"/>
      <c r="J25" s="40"/>
      <c r="K25" s="39"/>
      <c r="L25" s="39"/>
      <c r="M25" s="39"/>
      <c r="N25" s="39"/>
      <c r="O25" s="22"/>
      <c r="P25" s="52" t="e">
        <f>AVERAGE(D25:N25)</f>
        <v>#DIV/0!</v>
      </c>
      <c r="Q25" s="16"/>
    </row>
    <row r="26" spans="1:18" ht="20.100000000000001" customHeight="1" thickTop="1" thickBot="1" x14ac:dyDescent="0.2"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49" t="s">
        <v>18</v>
      </c>
      <c r="Q26" s="16"/>
    </row>
    <row r="27" spans="1:18" s="16" customFormat="1" ht="38.25" customHeight="1" x14ac:dyDescent="0.15">
      <c r="B27" s="53" t="s">
        <v>17</v>
      </c>
      <c r="C27" s="54"/>
      <c r="D27" s="24" t="e">
        <f>D22/D19</f>
        <v>#DIV/0!</v>
      </c>
      <c r="E27" s="25" t="e">
        <f t="shared" ref="E27:N27" si="0">E22/E19</f>
        <v>#DIV/0!</v>
      </c>
      <c r="F27" s="25" t="e">
        <f t="shared" si="0"/>
        <v>#DIV/0!</v>
      </c>
      <c r="G27" s="25" t="e">
        <f t="shared" si="0"/>
        <v>#DIV/0!</v>
      </c>
      <c r="H27" s="25" t="e">
        <f t="shared" si="0"/>
        <v>#DIV/0!</v>
      </c>
      <c r="I27" s="25" t="e">
        <f t="shared" si="0"/>
        <v>#DIV/0!</v>
      </c>
      <c r="J27" s="25" t="e">
        <f t="shared" si="0"/>
        <v>#DIV/0!</v>
      </c>
      <c r="K27" s="25" t="e">
        <f t="shared" si="0"/>
        <v>#DIV/0!</v>
      </c>
      <c r="L27" s="25" t="e">
        <f t="shared" si="0"/>
        <v>#DIV/0!</v>
      </c>
      <c r="M27" s="25" t="e">
        <f t="shared" si="0"/>
        <v>#DIV/0!</v>
      </c>
      <c r="N27" s="26" t="e">
        <f t="shared" si="0"/>
        <v>#DIV/0!</v>
      </c>
      <c r="P27" s="50" t="e">
        <f>TRUNC(AVERAGE(D27:N27),4)</f>
        <v>#DIV/0!</v>
      </c>
      <c r="Q27" s="27" t="s">
        <v>19</v>
      </c>
    </row>
    <row r="28" spans="1:18" ht="63.95" customHeight="1" thickBot="1" x14ac:dyDescent="0.2">
      <c r="B28" s="59" t="s">
        <v>40</v>
      </c>
      <c r="C28" s="60"/>
      <c r="D28" s="28" t="e">
        <f>(D22+D25)/D19</f>
        <v>#DIV/0!</v>
      </c>
      <c r="E28" s="29" t="e">
        <f t="shared" ref="E28:N28" si="1">(E22+E25)/E19</f>
        <v>#DIV/0!</v>
      </c>
      <c r="F28" s="29" t="e">
        <f t="shared" si="1"/>
        <v>#DIV/0!</v>
      </c>
      <c r="G28" s="29" t="e">
        <f t="shared" si="1"/>
        <v>#DIV/0!</v>
      </c>
      <c r="H28" s="29" t="e">
        <f t="shared" si="1"/>
        <v>#DIV/0!</v>
      </c>
      <c r="I28" s="29" t="e">
        <f t="shared" si="1"/>
        <v>#DIV/0!</v>
      </c>
      <c r="J28" s="29" t="e">
        <f t="shared" si="1"/>
        <v>#DIV/0!</v>
      </c>
      <c r="K28" s="29" t="e">
        <f t="shared" si="1"/>
        <v>#DIV/0!</v>
      </c>
      <c r="L28" s="29" t="e">
        <f t="shared" si="1"/>
        <v>#DIV/0!</v>
      </c>
      <c r="M28" s="29" t="e">
        <f t="shared" si="1"/>
        <v>#DIV/0!</v>
      </c>
      <c r="N28" s="30" t="e">
        <f t="shared" si="1"/>
        <v>#DIV/0!</v>
      </c>
      <c r="O28" s="16"/>
      <c r="P28" s="51" t="e">
        <f>TRUNC(AVERAGE(D28:N28),4)</f>
        <v>#DIV/0!</v>
      </c>
      <c r="Q28" s="27" t="s">
        <v>20</v>
      </c>
    </row>
    <row r="29" spans="1:18" ht="30.75" customHeight="1" x14ac:dyDescent="0.15"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8" ht="23.25" customHeight="1" x14ac:dyDescent="0.15">
      <c r="A30" s="6" t="s">
        <v>29</v>
      </c>
      <c r="B30" s="7" t="s">
        <v>30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8" ht="28.5" customHeight="1" x14ac:dyDescent="0.15">
      <c r="B31" s="7" t="s">
        <v>31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ht="8.25" customHeight="1" thickBot="1" x14ac:dyDescent="0.2"/>
    <row r="33" spans="2:17" ht="25.5" customHeight="1" thickBot="1" x14ac:dyDescent="0.2">
      <c r="B33" s="9"/>
      <c r="C33" s="10"/>
      <c r="D33" s="41" t="s">
        <v>22</v>
      </c>
      <c r="E33" s="42" t="s">
        <v>22</v>
      </c>
      <c r="F33" s="43" t="s">
        <v>22</v>
      </c>
      <c r="G33" s="15"/>
      <c r="H33" s="16"/>
    </row>
    <row r="34" spans="2:17" ht="33.75" customHeight="1" x14ac:dyDescent="0.15">
      <c r="B34" s="61" t="s">
        <v>15</v>
      </c>
      <c r="C34" s="17" t="s">
        <v>12</v>
      </c>
      <c r="D34" s="32"/>
      <c r="E34" s="33"/>
      <c r="F34" s="44"/>
      <c r="G34" s="16"/>
      <c r="H34" s="16"/>
    </row>
    <row r="35" spans="2:17" ht="33.75" customHeight="1" thickBot="1" x14ac:dyDescent="0.2">
      <c r="B35" s="62"/>
      <c r="C35" s="19" t="s">
        <v>13</v>
      </c>
      <c r="D35" s="35"/>
      <c r="E35" s="36"/>
      <c r="F35" s="45"/>
      <c r="G35" s="16"/>
      <c r="H35" s="16"/>
    </row>
    <row r="36" spans="2:17" ht="33.75" customHeight="1" thickTop="1" thickBot="1" x14ac:dyDescent="0.2">
      <c r="B36" s="62"/>
      <c r="C36" s="21" t="s">
        <v>14</v>
      </c>
      <c r="D36" s="38"/>
      <c r="E36" s="39"/>
      <c r="F36" s="46"/>
      <c r="G36" s="52" t="e">
        <f>AVERAGE(D36:F36)</f>
        <v>#DIV/0!</v>
      </c>
      <c r="H36" s="16"/>
    </row>
    <row r="37" spans="2:17" ht="30.75" customHeight="1" x14ac:dyDescent="0.15">
      <c r="B37" s="63" t="s">
        <v>16</v>
      </c>
      <c r="C37" s="17" t="s">
        <v>12</v>
      </c>
      <c r="D37" s="32"/>
      <c r="E37" s="33"/>
      <c r="F37" s="44"/>
      <c r="G37" s="16"/>
      <c r="H37" s="16"/>
    </row>
    <row r="38" spans="2:17" ht="30.75" customHeight="1" thickBot="1" x14ac:dyDescent="0.2">
      <c r="B38" s="64"/>
      <c r="C38" s="19" t="s">
        <v>13</v>
      </c>
      <c r="D38" s="35"/>
      <c r="E38" s="36"/>
      <c r="F38" s="45"/>
      <c r="G38" s="16"/>
      <c r="H38" s="16"/>
    </row>
    <row r="39" spans="2:17" ht="30.75" customHeight="1" thickTop="1" thickBot="1" x14ac:dyDescent="0.2">
      <c r="B39" s="65"/>
      <c r="C39" s="23" t="s">
        <v>14</v>
      </c>
      <c r="D39" s="38"/>
      <c r="E39" s="39"/>
      <c r="F39" s="46"/>
      <c r="G39" s="52" t="e">
        <f>AVERAGE(D39:F39)</f>
        <v>#DIV/0!</v>
      </c>
      <c r="H39" s="16"/>
    </row>
    <row r="40" spans="2:17" ht="30.75" customHeight="1" x14ac:dyDescent="0.15">
      <c r="B40" s="61" t="s">
        <v>39</v>
      </c>
      <c r="C40" s="19" t="s">
        <v>12</v>
      </c>
      <c r="D40" s="32"/>
      <c r="E40" s="33"/>
      <c r="F40" s="44"/>
      <c r="G40" s="16"/>
      <c r="H40" s="16"/>
    </row>
    <row r="41" spans="2:17" ht="30.75" customHeight="1" thickBot="1" x14ac:dyDescent="0.2">
      <c r="B41" s="66"/>
      <c r="C41" s="19" t="s">
        <v>13</v>
      </c>
      <c r="D41" s="35"/>
      <c r="E41" s="36"/>
      <c r="F41" s="45"/>
      <c r="G41" s="16"/>
      <c r="H41" s="16"/>
    </row>
    <row r="42" spans="2:17" ht="30.75" customHeight="1" thickTop="1" thickBot="1" x14ac:dyDescent="0.2">
      <c r="B42" s="67"/>
      <c r="C42" s="23" t="s">
        <v>14</v>
      </c>
      <c r="D42" s="38"/>
      <c r="E42" s="39"/>
      <c r="F42" s="46"/>
      <c r="G42" s="52" t="e">
        <f>AVERAGE(D42:F42)</f>
        <v>#DIV/0!</v>
      </c>
      <c r="H42" s="16"/>
    </row>
    <row r="43" spans="2:17" ht="20.100000000000001" customHeight="1" thickTop="1" thickBot="1" x14ac:dyDescent="0.2">
      <c r="D43" s="16"/>
      <c r="E43" s="16"/>
      <c r="F43" s="16"/>
      <c r="G43" s="16"/>
      <c r="H43" s="49" t="s">
        <v>18</v>
      </c>
      <c r="I43" s="16"/>
      <c r="J43" s="16"/>
      <c r="K43" s="16"/>
      <c r="L43" s="16"/>
      <c r="M43" s="16"/>
      <c r="N43" s="16"/>
      <c r="O43" s="16"/>
      <c r="Q43" s="16"/>
    </row>
    <row r="44" spans="2:17" s="16" customFormat="1" ht="38.25" customHeight="1" x14ac:dyDescent="0.15">
      <c r="B44" s="53" t="s">
        <v>17</v>
      </c>
      <c r="C44" s="54"/>
      <c r="D44" s="24" t="e">
        <f>D39/D36</f>
        <v>#DIV/0!</v>
      </c>
      <c r="E44" s="25" t="e">
        <f>E39/E36</f>
        <v>#DIV/0!</v>
      </c>
      <c r="F44" s="26" t="e">
        <f>F39/F36</f>
        <v>#DIV/0!</v>
      </c>
      <c r="H44" s="50" t="e">
        <f>TRUNC(AVERAGE(D44:F44),4)</f>
        <v>#DIV/0!</v>
      </c>
      <c r="I44" s="27" t="s">
        <v>21</v>
      </c>
    </row>
    <row r="45" spans="2:17" ht="63.95" customHeight="1" thickBot="1" x14ac:dyDescent="0.2">
      <c r="B45" s="59" t="s">
        <v>40</v>
      </c>
      <c r="C45" s="60"/>
      <c r="D45" s="28" t="e">
        <f>(D39+D42)/D36</f>
        <v>#DIV/0!</v>
      </c>
      <c r="E45" s="29" t="e">
        <f>(E39+E42)/E36</f>
        <v>#DIV/0!</v>
      </c>
      <c r="F45" s="30" t="e">
        <f>(F39+F42)/F36</f>
        <v>#DIV/0!</v>
      </c>
      <c r="G45" s="16"/>
      <c r="H45" s="51" t="e">
        <f>TRUNC(AVERAGE(D45:F45),4)</f>
        <v>#DIV/0!</v>
      </c>
      <c r="I45" s="27" t="s">
        <v>20</v>
      </c>
    </row>
  </sheetData>
  <mergeCells count="20">
    <mergeCell ref="A2:Q2"/>
    <mergeCell ref="B28:C28"/>
    <mergeCell ref="B9:P9"/>
    <mergeCell ref="B13:P13"/>
    <mergeCell ref="B17:B19"/>
    <mergeCell ref="B12:P12"/>
    <mergeCell ref="B20:B22"/>
    <mergeCell ref="B23:B25"/>
    <mergeCell ref="B27:C27"/>
    <mergeCell ref="B8:P8"/>
    <mergeCell ref="B3:P3"/>
    <mergeCell ref="B5:P5"/>
    <mergeCell ref="B6:P6"/>
    <mergeCell ref="B44:C44"/>
    <mergeCell ref="B10:P10"/>
    <mergeCell ref="B11:P11"/>
    <mergeCell ref="B45:C45"/>
    <mergeCell ref="B34:B36"/>
    <mergeCell ref="B37:B39"/>
    <mergeCell ref="B40:B42"/>
  </mergeCells>
  <phoneticPr fontId="2"/>
  <conditionalFormatting sqref="D27:N28 D44:F45">
    <cfRule type="expression" dxfId="0" priority="1" stopIfTrue="1">
      <formula>ISERROR(D27)</formula>
    </cfRule>
  </conditionalFormatting>
  <printOptions horizontalCentered="1"/>
  <pageMargins left="0.78740157480314965" right="0.78740157480314965" top="0.51181102362204722" bottom="0.47244094488188981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別添１（人材要件）</vt:lpstr>
      <vt:lpstr>'別添１（人材要件）'!Print_Area</vt:lpstr>
    </vt:vector>
  </TitlesOfParts>
  <Company>株式会社ニッセイコンピュータ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愛知県高齢福祉課介護保険指定指導グループ</dc:creator>
  <cp:lastModifiedBy>高瀬　拓海</cp:lastModifiedBy>
  <cp:lastPrinted>2012-02-23T07:42:39Z</cp:lastPrinted>
  <dcterms:created xsi:type="dcterms:W3CDTF">2000-01-20T06:48:53Z</dcterms:created>
  <dcterms:modified xsi:type="dcterms:W3CDTF">2024-03-29T02:02:50Z</dcterms:modified>
</cp:coreProperties>
</file>