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☆占用料、占用・承認担当☆\21 BPR\★市政発信課へ差し替え依頼\"/>
    </mc:Choice>
  </mc:AlternateContent>
  <bookViews>
    <workbookView xWindow="0" yWindow="0" windowWidth="15345" windowHeight="3840"/>
  </bookViews>
  <sheets>
    <sheet name="入力" sheetId="2" r:id="rId1"/>
    <sheet name="作業届" sheetId="1" r:id="rId2"/>
    <sheet name="記入例" sheetId="5" r:id="rId3"/>
  </sheets>
  <externalReferences>
    <externalReference r:id="rId4"/>
  </externalReferences>
  <definedNames>
    <definedName name="_xlnm.Print_Area" localSheetId="2">記入例!$A$1:$AF$37</definedName>
    <definedName name="_xlnm.Print_Area" localSheetId="1">作業届!$A$1:$AF$37</definedName>
    <definedName name="_xlnm.Print_Area" localSheetId="0">入力!$A$1:$D$29</definedName>
    <definedName name="大分類">[1]リスト!$B$1:$L$1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" i="5" l="1"/>
  <c r="I20" i="5"/>
  <c r="C20" i="5"/>
  <c r="AD19" i="5"/>
  <c r="AC19" i="5" s="1"/>
  <c r="AA19" i="5"/>
  <c r="Z19" i="5" s="1"/>
  <c r="Q19" i="5"/>
  <c r="P19" i="5"/>
  <c r="O19" i="5"/>
  <c r="C19" i="5"/>
  <c r="AB22" i="1" l="1"/>
  <c r="Q22" i="1"/>
  <c r="G22" i="1"/>
  <c r="S20" i="1"/>
  <c r="I20" i="1"/>
  <c r="K17" i="1"/>
  <c r="W2" i="1" l="1"/>
  <c r="T6" i="1"/>
  <c r="T9" i="1" l="1"/>
  <c r="AA10" i="1" l="1"/>
  <c r="T8" i="1"/>
  <c r="O23" i="1" l="1"/>
  <c r="C19" i="1" l="1"/>
  <c r="C20" i="1"/>
  <c r="G28" i="1"/>
  <c r="G25" i="1"/>
  <c r="AD19" i="1"/>
  <c r="AC19" i="1" s="1"/>
  <c r="AA19" i="1"/>
  <c r="Z19" i="1" s="1"/>
  <c r="P19" i="1"/>
  <c r="Q19" i="1" s="1"/>
  <c r="X19" i="1"/>
  <c r="AC17" i="1"/>
  <c r="T10" i="1"/>
  <c r="T7" i="1"/>
  <c r="T5" i="1"/>
  <c r="I19" i="1" l="1"/>
  <c r="O19" i="1"/>
</calcChain>
</file>

<file path=xl/sharedStrings.xml><?xml version="1.0" encoding="utf-8"?>
<sst xmlns="http://schemas.openxmlformats.org/spreadsheetml/2006/main" count="130" uniqueCount="90">
  <si>
    <t>住所</t>
    <rPh sb="0" eb="2">
      <t>ジュウショ</t>
    </rPh>
    <phoneticPr fontId="1"/>
  </si>
  <si>
    <t>氏名</t>
  </si>
  <si>
    <t>電話</t>
    <rPh sb="0" eb="2">
      <t>デンワ</t>
    </rPh>
    <phoneticPr fontId="1"/>
  </si>
  <si>
    <t>路線名</t>
    <rPh sb="0" eb="3">
      <t>ロセンメイ</t>
    </rPh>
    <phoneticPr fontId="1"/>
  </si>
  <si>
    <t>公共物名</t>
    <rPh sb="0" eb="4">
      <t>コウキョウブツメイ</t>
    </rPh>
    <phoneticPr fontId="1"/>
  </si>
  <si>
    <t>）</t>
    <phoneticPr fontId="1"/>
  </si>
  <si>
    <t>その他</t>
    <rPh sb="2" eb="3">
      <t>タ</t>
    </rPh>
    <phoneticPr fontId="1"/>
  </si>
  <si>
    <t>（担当者）</t>
    <phoneticPr fontId="1"/>
  </si>
  <si>
    <t>豊田市</t>
    <phoneticPr fontId="1"/>
  </si>
  <si>
    <t>市道</t>
    <phoneticPr fontId="1"/>
  </si>
  <si>
    <t>～</t>
    <phoneticPr fontId="1"/>
  </si>
  <si>
    <t>理由</t>
    <rPh sb="0" eb="2">
      <t>リユウ</t>
    </rPh>
    <phoneticPr fontId="1"/>
  </si>
  <si>
    <t>添付書類</t>
    <rPh sb="0" eb="4">
      <t>テンプショルイ</t>
    </rPh>
    <phoneticPr fontId="1"/>
  </si>
  <si>
    <t>（</t>
    <phoneticPr fontId="1"/>
  </si>
  <si>
    <t>申請者情報</t>
    <rPh sb="0" eb="5">
      <t>シンセイシャジョウホウ</t>
    </rPh>
    <phoneticPr fontId="1"/>
  </si>
  <si>
    <t>郵便番号</t>
    <rPh sb="0" eb="4">
      <t>ユウビンバンゴウ</t>
    </rPh>
    <phoneticPr fontId="1"/>
  </si>
  <si>
    <t>会社名</t>
    <rPh sb="0" eb="3">
      <t>カイシャメイ</t>
    </rPh>
    <phoneticPr fontId="1"/>
  </si>
  <si>
    <t>担当者連絡先</t>
    <rPh sb="3" eb="6">
      <t>レンラクサキ</t>
    </rPh>
    <phoneticPr fontId="1"/>
  </si>
  <si>
    <t>複数路線の場合のみ使用</t>
    <rPh sb="0" eb="4">
      <t>フクスウロセン</t>
    </rPh>
    <rPh sb="5" eb="7">
      <t>バアイ</t>
    </rPh>
    <rPh sb="9" eb="11">
      <t>シヨウ</t>
    </rPh>
    <phoneticPr fontId="1"/>
  </si>
  <si>
    <t>市道名②</t>
    <rPh sb="0" eb="3">
      <t>シドウメイ</t>
    </rPh>
    <phoneticPr fontId="1"/>
  </si>
  <si>
    <t>市道番号③</t>
    <phoneticPr fontId="1"/>
  </si>
  <si>
    <t>市道名③</t>
    <rPh sb="0" eb="3">
      <t>シドウメイ</t>
    </rPh>
    <phoneticPr fontId="1"/>
  </si>
  <si>
    <t>備考</t>
    <rPh sb="0" eb="2">
      <t>ビコウ</t>
    </rPh>
    <phoneticPr fontId="1"/>
  </si>
  <si>
    <t>担当者名</t>
    <phoneticPr fontId="1"/>
  </si>
  <si>
    <t>地内・地先選択</t>
    <rPh sb="0" eb="2">
      <t>チナイ</t>
    </rPh>
    <rPh sb="3" eb="5">
      <t>チサキ</t>
    </rPh>
    <rPh sb="5" eb="7">
      <t>センタク</t>
    </rPh>
    <phoneticPr fontId="1"/>
  </si>
  <si>
    <t>路線番号</t>
    <rPh sb="0" eb="4">
      <t>ロセンバンゴウ</t>
    </rPh>
    <phoneticPr fontId="1"/>
  </si>
  <si>
    <t>市道番号②</t>
    <phoneticPr fontId="1"/>
  </si>
  <si>
    <t>他路線数</t>
    <phoneticPr fontId="1"/>
  </si>
  <si>
    <t>法定外道路・水路・河川・その他選択</t>
    <rPh sb="0" eb="3">
      <t>ホウテイガイ</t>
    </rPh>
    <rPh sb="3" eb="5">
      <t>ドウロ</t>
    </rPh>
    <rPh sb="6" eb="8">
      <t>スイロ</t>
    </rPh>
    <rPh sb="9" eb="11">
      <t>カセン</t>
    </rPh>
    <rPh sb="14" eb="15">
      <t>タ</t>
    </rPh>
    <rPh sb="15" eb="17">
      <t>センタク</t>
    </rPh>
    <phoneticPr fontId="1"/>
  </si>
  <si>
    <t>河川名（河川 選択時のみ記入）</t>
    <rPh sb="0" eb="3">
      <t>カセンメイ</t>
    </rPh>
    <rPh sb="4" eb="6">
      <t>カセン</t>
    </rPh>
    <rPh sb="7" eb="10">
      <t>センタクジ</t>
    </rPh>
    <rPh sb="12" eb="14">
      <t>キニュウ</t>
    </rPh>
    <phoneticPr fontId="1"/>
  </si>
  <si>
    <t>その他詳細（その他選択時のみ記入）</t>
    <rPh sb="2" eb="3">
      <t>タ</t>
    </rPh>
    <rPh sb="3" eb="5">
      <t>ショウサイ</t>
    </rPh>
    <rPh sb="8" eb="9">
      <t>タ</t>
    </rPh>
    <rPh sb="9" eb="12">
      <t>センタクジ</t>
    </rPh>
    <rPh sb="14" eb="16">
      <t>キニュウ</t>
    </rPh>
    <phoneticPr fontId="1"/>
  </si>
  <si>
    <t>作　　業　　届</t>
    <rPh sb="0" eb="1">
      <t>サク</t>
    </rPh>
    <rPh sb="3" eb="4">
      <t>ギョウ</t>
    </rPh>
    <rPh sb="6" eb="7">
      <t>トドケ</t>
    </rPh>
    <phoneticPr fontId="1"/>
  </si>
  <si>
    <t>　　下記のとおり作業をいたします。</t>
    <phoneticPr fontId="1"/>
  </si>
  <si>
    <t>記</t>
    <rPh sb="0" eb="1">
      <t>キ</t>
    </rPh>
    <phoneticPr fontId="1"/>
  </si>
  <si>
    <t>作業場所</t>
    <rPh sb="0" eb="4">
      <t>サギョウバショ</t>
    </rPh>
    <phoneticPr fontId="1"/>
  </si>
  <si>
    <t>作業期間</t>
    <rPh sb="0" eb="2">
      <t>サギョウ</t>
    </rPh>
    <rPh sb="2" eb="4">
      <t>キカン</t>
    </rPh>
    <phoneticPr fontId="1"/>
  </si>
  <si>
    <t>作業内容</t>
    <rPh sb="0" eb="2">
      <t>サギョウ</t>
    </rPh>
    <rPh sb="2" eb="4">
      <t>ナイヨウ</t>
    </rPh>
    <phoneticPr fontId="1"/>
  </si>
  <si>
    <t>作業場所</t>
    <rPh sb="0" eb="2">
      <t>サギョウ</t>
    </rPh>
    <rPh sb="2" eb="4">
      <t>バショ</t>
    </rPh>
    <phoneticPr fontId="1"/>
  </si>
  <si>
    <t>位置図、平面図、保安設備図、作業予定場所の写真</t>
    <phoneticPr fontId="1"/>
  </si>
  <si>
    <t>受付番号（土木管理課記入）</t>
    <rPh sb="0" eb="4">
      <t>ウケツケバンゴウ</t>
    </rPh>
    <rPh sb="5" eb="10">
      <t>ドボクカンリカ</t>
    </rPh>
    <rPh sb="10" eb="12">
      <t>キニュウ</t>
    </rPh>
    <phoneticPr fontId="1"/>
  </si>
  <si>
    <t>届出内容　入力欄</t>
    <rPh sb="0" eb="2">
      <t>トドケデ</t>
    </rPh>
    <rPh sb="2" eb="4">
      <t>ナイヨウ</t>
    </rPh>
    <rPh sb="5" eb="8">
      <t>ニュウリョクラン</t>
    </rPh>
    <phoneticPr fontId="1"/>
  </si>
  <si>
    <t>作業期間開始日（西暦）</t>
    <rPh sb="0" eb="2">
      <t>サギョウ</t>
    </rPh>
    <rPh sb="2" eb="4">
      <t>キカン</t>
    </rPh>
    <rPh sb="4" eb="7">
      <t>カイシビ</t>
    </rPh>
    <phoneticPr fontId="1"/>
  </si>
  <si>
    <t>作業期間終了日（西暦）</t>
    <rPh sb="0" eb="2">
      <t>サギョウ</t>
    </rPh>
    <rPh sb="2" eb="4">
      <t>キカン</t>
    </rPh>
    <rPh sb="4" eb="6">
      <t>シュウリョウ</t>
    </rPh>
    <rPh sb="6" eb="7">
      <t>ビ</t>
    </rPh>
    <phoneticPr fontId="1"/>
  </si>
  <si>
    <t>届出日(西暦)</t>
    <rPh sb="0" eb="2">
      <t>トドケデ</t>
    </rPh>
    <rPh sb="2" eb="3">
      <t>ビ</t>
    </rPh>
    <rPh sb="4" eb="6">
      <t>セイレキ</t>
    </rPh>
    <phoneticPr fontId="1"/>
  </si>
  <si>
    <t>市道・公共物選択</t>
    <rPh sb="0" eb="2">
      <t>シドウ</t>
    </rPh>
    <rPh sb="3" eb="6">
      <t>コウキョウブツ</t>
    </rPh>
    <rPh sb="6" eb="8">
      <t>センタク</t>
    </rPh>
    <phoneticPr fontId="1"/>
  </si>
  <si>
    <t>任意入力</t>
    <rPh sb="0" eb="2">
      <t>ニンイ</t>
    </rPh>
    <rPh sb="2" eb="4">
      <t>ニュウリョク</t>
    </rPh>
    <phoneticPr fontId="1"/>
  </si>
  <si>
    <t>個人での申請の場合、入力不要</t>
    <rPh sb="0" eb="2">
      <t>コジン</t>
    </rPh>
    <rPh sb="4" eb="6">
      <t>シンセイ</t>
    </rPh>
    <rPh sb="7" eb="9">
      <t>バアイ</t>
    </rPh>
    <rPh sb="10" eb="14">
      <t>ニュウリョクフヨウ</t>
    </rPh>
    <phoneticPr fontId="1"/>
  </si>
  <si>
    <t>作業開始時間～終了時間</t>
    <rPh sb="0" eb="2">
      <t>サギョウ</t>
    </rPh>
    <rPh sb="2" eb="4">
      <t>カイシ</t>
    </rPh>
    <rPh sb="4" eb="6">
      <t>ジカン</t>
    </rPh>
    <rPh sb="7" eb="11">
      <t>シュウリョウジカン</t>
    </rPh>
    <phoneticPr fontId="1"/>
  </si>
  <si>
    <t>（</t>
    <phoneticPr fontId="1"/>
  </si>
  <si>
    <t>）</t>
    <phoneticPr fontId="1"/>
  </si>
  <si>
    <t>471-8501</t>
    <phoneticPr fontId="1"/>
  </si>
  <si>
    <t>代表者役職・氏名</t>
    <rPh sb="0" eb="3">
      <t>ダイヒョウシャ</t>
    </rPh>
    <rPh sb="3" eb="5">
      <t>ヤクショク</t>
    </rPh>
    <rPh sb="6" eb="8">
      <t>シメイ</t>
    </rPh>
    <phoneticPr fontId="1"/>
  </si>
  <si>
    <t>個人での申請の場合、個人名入力</t>
    <phoneticPr fontId="1"/>
  </si>
  <si>
    <t>0565-XX-XXXX</t>
    <phoneticPr fontId="1"/>
  </si>
  <si>
    <t>町名から入力 例：西町3丁目60番地</t>
    <rPh sb="0" eb="2">
      <t>チョウメイ</t>
    </rPh>
    <rPh sb="4" eb="6">
      <t>ニュウリョク</t>
    </rPh>
    <rPh sb="7" eb="8">
      <t>レイ</t>
    </rPh>
    <rPh sb="9" eb="11">
      <t>ニシマチ</t>
    </rPh>
    <rPh sb="12" eb="14">
      <t>チョウメ</t>
    </rPh>
    <rPh sb="16" eb="18">
      <t>バンチ</t>
    </rPh>
    <phoneticPr fontId="1"/>
  </si>
  <si>
    <t>プルダウンで選択</t>
    <rPh sb="6" eb="8">
      <t>センタク</t>
    </rPh>
    <phoneticPr fontId="1"/>
  </si>
  <si>
    <t>　</t>
  </si>
  <si>
    <t>　　　「市道」での作業を行う場合のみ入力
　　　３路線以上ある場合は、「作業届」タブに直接入力</t>
    <rPh sb="4" eb="6">
      <t>シドウ</t>
    </rPh>
    <rPh sb="9" eb="11">
      <t>サギョウ</t>
    </rPh>
    <rPh sb="12" eb="13">
      <t>オコナ</t>
    </rPh>
    <rPh sb="14" eb="16">
      <t>バアイ</t>
    </rPh>
    <rPh sb="18" eb="20">
      <t>ニュウリョク</t>
    </rPh>
    <rPh sb="25" eb="27">
      <t>ロセン</t>
    </rPh>
    <rPh sb="27" eb="29">
      <t>イジョウ</t>
    </rPh>
    <rPh sb="31" eb="33">
      <t>バアイ</t>
    </rPh>
    <rPh sb="36" eb="39">
      <t>サギョウトドケ</t>
    </rPh>
    <rPh sb="43" eb="45">
      <t>チョクセツ</t>
    </rPh>
    <rPh sb="45" eb="47">
      <t>ニュウリョク</t>
    </rPh>
    <phoneticPr fontId="1"/>
  </si>
  <si>
    <t>　　　　「公共物」での作業を行う場合のみ入力</t>
    <rPh sb="5" eb="8">
      <t>コウキョウブツ</t>
    </rPh>
    <rPh sb="11" eb="13">
      <t>サギョウ</t>
    </rPh>
    <rPh sb="14" eb="15">
      <t>オコナ</t>
    </rPh>
    <rPh sb="16" eb="18">
      <t>バアイ</t>
    </rPh>
    <rPh sb="20" eb="22">
      <t>ニュウリョク</t>
    </rPh>
    <phoneticPr fontId="1"/>
  </si>
  <si>
    <t>例：2023年1月1日</t>
    <rPh sb="0" eb="1">
      <t>レイ</t>
    </rPh>
    <rPh sb="6" eb="7">
      <t>ネン</t>
    </rPh>
    <rPh sb="8" eb="9">
      <t>ガツ</t>
    </rPh>
    <rPh sb="10" eb="11">
      <t>ニチ</t>
    </rPh>
    <phoneticPr fontId="1"/>
  </si>
  <si>
    <t>例：2023年1月1日</t>
    <phoneticPr fontId="1"/>
  </si>
  <si>
    <t>例：2023年1月1日</t>
    <phoneticPr fontId="1"/>
  </si>
  <si>
    <t>道路水路管理者</t>
    <rPh sb="1" eb="2">
      <t>ロ</t>
    </rPh>
    <phoneticPr fontId="1"/>
  </si>
  <si>
    <t>豊 田 市 長　様</t>
    <phoneticPr fontId="1"/>
  </si>
  <si>
    <t>（路線番号：</t>
    <phoneticPr fontId="1"/>
  </si>
  <si>
    <t>基本的には「９時から１７時まで」と入力</t>
    <rPh sb="0" eb="3">
      <t>キホンテキ</t>
    </rPh>
    <rPh sb="7" eb="8">
      <t>ジ</t>
    </rPh>
    <rPh sb="12" eb="13">
      <t>ジ</t>
    </rPh>
    <rPh sb="17" eb="19">
      <t>ニュウリョク</t>
    </rPh>
    <phoneticPr fontId="1"/>
  </si>
  <si>
    <t>９時から１７時まで</t>
    <rPh sb="1" eb="2">
      <t>ジ</t>
    </rPh>
    <rPh sb="6" eb="7">
      <t>ジ</t>
    </rPh>
    <phoneticPr fontId="1"/>
  </si>
  <si>
    <t>① 道路使用許可申請については、届出者により手続きします。
② 作業については、届出のとおり実施し従来の機能に支障を生じない
　ようにします。
③ 作業に起因して構造物又は第三者に損害を与えた場合は、届出者の
　負担において原状の回復又は賠償を行います。</t>
    <phoneticPr fontId="1"/>
  </si>
  <si>
    <t>法定外道路・水路</t>
  </si>
  <si>
    <t>(</t>
    <phoneticPr fontId="1"/>
  </si>
  <si>
    <t>～</t>
    <phoneticPr fontId="1"/>
  </si>
  <si>
    <t>（うち　</t>
    <phoneticPr fontId="1"/>
  </si>
  <si>
    <t>日</t>
    <rPh sb="0" eb="1">
      <t>ニチ</t>
    </rPh>
    <phoneticPr fontId="1"/>
  </si>
  <si>
    <t>）</t>
    <phoneticPr fontId="1"/>
  </si>
  <si>
    <t>作業日数</t>
    <rPh sb="0" eb="4">
      <t>サギョウニッスウ</t>
    </rPh>
    <phoneticPr fontId="1"/>
  </si>
  <si>
    <t>作業期間中の内、作業される日数が少ない場合に記入してください。</t>
    <rPh sb="0" eb="2">
      <t>サギョウ</t>
    </rPh>
    <rPh sb="2" eb="4">
      <t>キカン</t>
    </rPh>
    <rPh sb="4" eb="5">
      <t>ナカ</t>
    </rPh>
    <rPh sb="6" eb="7">
      <t>ウチ</t>
    </rPh>
    <rPh sb="8" eb="10">
      <t>サギョウ</t>
    </rPh>
    <rPh sb="13" eb="15">
      <t>ニッスウ</t>
    </rPh>
    <rPh sb="16" eb="17">
      <t>スク</t>
    </rPh>
    <rPh sb="19" eb="21">
      <t>バアイ</t>
    </rPh>
    <rPh sb="22" eb="24">
      <t>キニュウ</t>
    </rPh>
    <phoneticPr fontId="1"/>
  </si>
  <si>
    <t>豊田市西町3丁目60番地</t>
    <phoneticPr fontId="1"/>
  </si>
  <si>
    <t>株式会社豊田太郎建設</t>
    <phoneticPr fontId="1"/>
  </si>
  <si>
    <t>代表取締役　豊田　一郎</t>
    <phoneticPr fontId="1"/>
  </si>
  <si>
    <t>総務部　豊田　花子</t>
    <phoneticPr fontId="1"/>
  </si>
  <si>
    <t>090-XXXX-XXXX</t>
    <phoneticPr fontId="1"/>
  </si>
  <si>
    <t>西町3丁目60番</t>
    <phoneticPr fontId="1"/>
  </si>
  <si>
    <t>地先</t>
    <phoneticPr fontId="1"/>
  </si>
  <si>
    <t>〇〇〇1号線</t>
    <phoneticPr fontId="1"/>
  </si>
  <si>
    <t>2022年〇月〇日</t>
    <phoneticPr fontId="1"/>
  </si>
  <si>
    <t>2022年△月△日</t>
    <phoneticPr fontId="1"/>
  </si>
  <si>
    <t>〇</t>
    <phoneticPr fontId="1"/>
  </si>
  <si>
    <t>９時から１７時まで</t>
    <phoneticPr fontId="1"/>
  </si>
  <si>
    <t>高所作業車を利用した樹木の伐採</t>
    <phoneticPr fontId="1"/>
  </si>
  <si>
    <t>枝が道路に越境しているため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</si>
</sst>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F800]dddd\,\ mmmm\ dd\,\ yyyy"/>
    <numFmt numFmtId="177" formatCode="yyyy&quot;年&quot;m&quot;月&quot;d&quot;日&quot;;@"/>
    <numFmt numFmtId="178" formatCode="0_);[Red]\(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2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4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2" borderId="3" xfId="0" applyFont="1" applyFill="1" applyBorder="1">
      <alignment vertical="center"/>
    </xf>
    <xf numFmtId="0" fontId="4" fillId="2" borderId="3" xfId="0" applyFont="1" applyFill="1" applyBorder="1" applyAlignment="1">
      <alignment horizontal="left" vertical="center"/>
    </xf>
    <xf numFmtId="0" fontId="4" fillId="3" borderId="3" xfId="0" applyFont="1" applyFill="1" applyBorder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0" fontId="5" fillId="3" borderId="3" xfId="0" applyFont="1" applyFill="1" applyBorder="1">
      <alignment vertical="center"/>
    </xf>
    <xf numFmtId="176" fontId="4" fillId="0" borderId="3" xfId="0" applyNumberFormat="1" applyFont="1" applyFill="1" applyBorder="1" applyAlignment="1">
      <alignment horizontal="left" vertical="center"/>
    </xf>
    <xf numFmtId="20" fontId="4" fillId="0" borderId="3" xfId="0" applyNumberFormat="1" applyFont="1" applyFill="1" applyBorder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4" fillId="4" borderId="1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176" fontId="8" fillId="0" borderId="0" xfId="0" applyNumberFormat="1" applyFont="1" applyAlignment="1">
      <alignment vertical="center"/>
    </xf>
    <xf numFmtId="178" fontId="4" fillId="0" borderId="3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2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20" fontId="10" fillId="0" borderId="0" xfId="0" applyNumberFormat="1" applyFont="1" applyAlignment="1">
      <alignment horizontal="center" vertical="center"/>
    </xf>
    <xf numFmtId="20" fontId="8" fillId="0" borderId="0" xfId="0" applyNumberFormat="1" applyFont="1" applyAlignment="1">
      <alignment horizontal="center" vertical="center" shrinkToFit="1"/>
    </xf>
    <xf numFmtId="176" fontId="8" fillId="0" borderId="0" xfId="0" applyNumberFormat="1" applyFont="1" applyAlignment="1">
      <alignment horizontal="left" vertical="center"/>
    </xf>
    <xf numFmtId="178" fontId="8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horizontal="left" vertical="center"/>
    </xf>
    <xf numFmtId="177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76" fontId="9" fillId="0" borderId="0" xfId="0" applyNumberFormat="1" applyFont="1" applyAlignment="1">
      <alignment horizontal="left" vertical="center"/>
    </xf>
    <xf numFmtId="178" fontId="9" fillId="0" borderId="0" xfId="0" applyNumberFormat="1" applyFont="1" applyAlignment="1">
      <alignment horizontal="right" vertical="center"/>
    </xf>
    <xf numFmtId="20" fontId="9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left" vertical="top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12</xdr:row>
      <xdr:rowOff>47625</xdr:rowOff>
    </xdr:from>
    <xdr:to>
      <xdr:col>3</xdr:col>
      <xdr:colOff>219075</xdr:colOff>
      <xdr:row>18</xdr:row>
      <xdr:rowOff>133350</xdr:rowOff>
    </xdr:to>
    <xdr:sp macro="" textlink="">
      <xdr:nvSpPr>
        <xdr:cNvPr id="2" name="右中かっこ 1"/>
        <xdr:cNvSpPr/>
      </xdr:nvSpPr>
      <xdr:spPr>
        <a:xfrm>
          <a:off x="5772150" y="2695575"/>
          <a:ext cx="161925" cy="12858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257175</xdr:colOff>
      <xdr:row>21</xdr:row>
      <xdr:rowOff>142875</xdr:rowOff>
    </xdr:to>
    <xdr:sp macro="" textlink="">
      <xdr:nvSpPr>
        <xdr:cNvPr id="3" name="右中かっこ 2"/>
        <xdr:cNvSpPr/>
      </xdr:nvSpPr>
      <xdr:spPr>
        <a:xfrm>
          <a:off x="5810250" y="4095750"/>
          <a:ext cx="161925" cy="4953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4;&#21344;&#29992;&#26009;&#12289;&#21344;&#29992;&#12539;&#25215;&#35469;&#25285;&#24403;&#9734;/21%20BPR/BPR&#29992;_&#21344;&#29992;&#30003;&#35531;/BPR&#29992;&#30003;&#35531;&#26360;&#65288;&#36947;&#36335;&#21344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道路占用許可申請書"/>
      <sheetName val="市道番号"/>
      <sheetName val="リスト"/>
    </sheetNames>
    <sheetDataSet>
      <sheetData sheetId="0"/>
      <sheetData sheetId="1"/>
      <sheetData sheetId="2"/>
      <sheetData sheetId="3">
        <row r="1">
          <cell r="B1" t="str">
            <v>流水</v>
          </cell>
          <cell r="C1" t="str">
            <v>法第32条第1項第1号に掲げる工作物</v>
          </cell>
          <cell r="D1" t="str">
            <v>法第32条第1項第2号に掲げる物件</v>
          </cell>
          <cell r="E1" t="str">
            <v>法第32条第1項第3号に掲げる施設</v>
          </cell>
          <cell r="F1" t="str">
            <v>法第32条第1項第5号に掲げる施設</v>
          </cell>
          <cell r="G1" t="str">
            <v>法第32条第1項第6号に掲げる施設</v>
          </cell>
          <cell r="H1" t="str">
            <v>道路法施行令(昭和27年政令第479号)第7条第1号に掲げる物件</v>
          </cell>
          <cell r="I1" t="str">
            <v>道路法施行令第7条第4号に掲げる工事用施設及び同条第5号に掲げる工事用材料</v>
          </cell>
          <cell r="J1" t="str">
            <v>道路法施行令第7条第6号に掲げる仮設建築物及び同条第7号に掲げる施設</v>
          </cell>
          <cell r="K1" t="str">
            <v>道路法施行令第7条第2号に掲げる工作物</v>
          </cell>
          <cell r="L1" t="str">
            <v>法第32条第1項第4号に掲げる施設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31"/>
  <sheetViews>
    <sheetView showRowColHeaders="0" tabSelected="1" view="pageBreakPreview" zoomScaleNormal="100" zoomScaleSheetLayoutView="100" workbookViewId="0">
      <selection activeCell="C2" sqref="C2"/>
    </sheetView>
  </sheetViews>
  <sheetFormatPr defaultRowHeight="15.75" x14ac:dyDescent="0.15"/>
  <cols>
    <col min="1" max="1" width="16.75" style="2" customWidth="1"/>
    <col min="2" max="2" width="26.5" style="2" customWidth="1"/>
    <col min="3" max="3" width="31.75" style="7" customWidth="1"/>
    <col min="4" max="4" width="51.125" style="2" customWidth="1"/>
    <col min="5" max="5" width="15.75" style="2" customWidth="1"/>
    <col min="6" max="16384" width="9" style="2"/>
  </cols>
  <sheetData>
    <row r="1" spans="1:4" ht="32.25" customHeight="1" x14ac:dyDescent="0.15">
      <c r="A1" s="33" t="s">
        <v>40</v>
      </c>
      <c r="B1" s="34"/>
      <c r="C1" s="34"/>
    </row>
    <row r="2" spans="1:4" x14ac:dyDescent="0.15">
      <c r="A2" s="41" t="s">
        <v>43</v>
      </c>
      <c r="B2" s="42"/>
      <c r="C2" s="10"/>
      <c r="D2" s="13" t="s">
        <v>59</v>
      </c>
    </row>
    <row r="3" spans="1:4" x14ac:dyDescent="0.15">
      <c r="A3" s="35" t="s">
        <v>14</v>
      </c>
      <c r="B3" s="5" t="s">
        <v>15</v>
      </c>
      <c r="C3" s="6"/>
    </row>
    <row r="4" spans="1:4" x14ac:dyDescent="0.15">
      <c r="A4" s="35"/>
      <c r="B4" s="5" t="s">
        <v>0</v>
      </c>
      <c r="C4" s="6"/>
    </row>
    <row r="5" spans="1:4" x14ac:dyDescent="0.15">
      <c r="A5" s="35"/>
      <c r="B5" s="5" t="s">
        <v>16</v>
      </c>
      <c r="C5" s="6"/>
      <c r="D5" s="2" t="s">
        <v>46</v>
      </c>
    </row>
    <row r="6" spans="1:4" x14ac:dyDescent="0.15">
      <c r="A6" s="35"/>
      <c r="B6" s="5" t="s">
        <v>51</v>
      </c>
      <c r="C6" s="6"/>
      <c r="D6" s="2" t="s">
        <v>52</v>
      </c>
    </row>
    <row r="7" spans="1:4" x14ac:dyDescent="0.15">
      <c r="A7" s="35"/>
      <c r="B7" s="5" t="s">
        <v>2</v>
      </c>
      <c r="C7" s="6"/>
    </row>
    <row r="8" spans="1:4" x14ac:dyDescent="0.15">
      <c r="A8" s="35"/>
      <c r="B8" s="5" t="s">
        <v>23</v>
      </c>
      <c r="C8" s="6"/>
      <c r="D8" s="2" t="s">
        <v>45</v>
      </c>
    </row>
    <row r="9" spans="1:4" x14ac:dyDescent="0.15">
      <c r="A9" s="35"/>
      <c r="B9" s="5" t="s">
        <v>17</v>
      </c>
      <c r="C9" s="6"/>
      <c r="D9" s="2" t="s">
        <v>45</v>
      </c>
    </row>
    <row r="10" spans="1:4" ht="18.75" customHeight="1" x14ac:dyDescent="0.15">
      <c r="A10" s="35" t="s">
        <v>37</v>
      </c>
      <c r="B10" s="5" t="s">
        <v>0</v>
      </c>
      <c r="C10" s="6"/>
      <c r="D10" s="2" t="s">
        <v>54</v>
      </c>
    </row>
    <row r="11" spans="1:4" x14ac:dyDescent="0.15">
      <c r="A11" s="35"/>
      <c r="B11" s="5" t="s">
        <v>24</v>
      </c>
      <c r="C11" s="6" t="s">
        <v>56</v>
      </c>
      <c r="D11" s="2" t="s">
        <v>55</v>
      </c>
    </row>
    <row r="12" spans="1:4" x14ac:dyDescent="0.15">
      <c r="A12" s="41" t="s">
        <v>44</v>
      </c>
      <c r="B12" s="42"/>
      <c r="C12" s="6"/>
      <c r="D12" s="2" t="s">
        <v>55</v>
      </c>
    </row>
    <row r="13" spans="1:4" ht="15.75" customHeight="1" x14ac:dyDescent="0.15">
      <c r="A13" s="39" t="s">
        <v>3</v>
      </c>
      <c r="B13" s="5" t="s">
        <v>25</v>
      </c>
      <c r="C13" s="6"/>
      <c r="D13" s="43" t="s">
        <v>57</v>
      </c>
    </row>
    <row r="14" spans="1:4" x14ac:dyDescent="0.15">
      <c r="A14" s="40"/>
      <c r="B14" s="5" t="s">
        <v>3</v>
      </c>
      <c r="C14" s="6"/>
      <c r="D14" s="44"/>
    </row>
    <row r="15" spans="1:4" ht="15.75" customHeight="1" x14ac:dyDescent="0.15">
      <c r="A15" s="36" t="s">
        <v>18</v>
      </c>
      <c r="B15" s="8" t="s">
        <v>27</v>
      </c>
      <c r="C15" s="4"/>
      <c r="D15" s="44"/>
    </row>
    <row r="16" spans="1:4" ht="15.75" customHeight="1" x14ac:dyDescent="0.15">
      <c r="A16" s="37"/>
      <c r="B16" s="3" t="s">
        <v>26</v>
      </c>
      <c r="C16" s="4"/>
      <c r="D16" s="44"/>
    </row>
    <row r="17" spans="1:8" x14ac:dyDescent="0.15">
      <c r="A17" s="37"/>
      <c r="B17" s="3" t="s">
        <v>19</v>
      </c>
      <c r="C17" s="4"/>
      <c r="D17" s="44"/>
    </row>
    <row r="18" spans="1:8" x14ac:dyDescent="0.15">
      <c r="A18" s="37"/>
      <c r="B18" s="3" t="s">
        <v>20</v>
      </c>
      <c r="C18" s="4"/>
      <c r="D18" s="44"/>
    </row>
    <row r="19" spans="1:8" x14ac:dyDescent="0.15">
      <c r="A19" s="38"/>
      <c r="B19" s="3" t="s">
        <v>21</v>
      </c>
      <c r="C19" s="4"/>
      <c r="D19" s="44"/>
    </row>
    <row r="20" spans="1:8" x14ac:dyDescent="0.15">
      <c r="A20" s="39" t="s">
        <v>4</v>
      </c>
      <c r="B20" s="9" t="s">
        <v>28</v>
      </c>
      <c r="C20" s="6" t="s">
        <v>68</v>
      </c>
      <c r="D20" s="43" t="s">
        <v>58</v>
      </c>
      <c r="E20"/>
      <c r="F20"/>
      <c r="G20"/>
      <c r="H20"/>
    </row>
    <row r="21" spans="1:8" x14ac:dyDescent="0.15">
      <c r="A21" s="47"/>
      <c r="B21" s="9" t="s">
        <v>29</v>
      </c>
      <c r="C21" s="6"/>
      <c r="D21" s="43"/>
      <c r="E21"/>
      <c r="F21"/>
      <c r="G21"/>
      <c r="H21"/>
    </row>
    <row r="22" spans="1:8" x14ac:dyDescent="0.15">
      <c r="A22" s="40"/>
      <c r="B22" s="9" t="s">
        <v>30</v>
      </c>
      <c r="C22" s="6"/>
      <c r="D22" s="43"/>
      <c r="E22"/>
      <c r="F22"/>
      <c r="G22"/>
      <c r="H22"/>
    </row>
    <row r="23" spans="1:8" x14ac:dyDescent="0.15">
      <c r="A23" s="48" t="s">
        <v>41</v>
      </c>
      <c r="B23" s="49"/>
      <c r="C23" s="10"/>
      <c r="D23" s="2" t="s">
        <v>60</v>
      </c>
    </row>
    <row r="24" spans="1:8" x14ac:dyDescent="0.15">
      <c r="A24" s="48" t="s">
        <v>42</v>
      </c>
      <c r="B24" s="49"/>
      <c r="C24" s="10"/>
      <c r="D24" s="2" t="s">
        <v>61</v>
      </c>
    </row>
    <row r="25" spans="1:8" x14ac:dyDescent="0.15">
      <c r="A25" s="41" t="s">
        <v>74</v>
      </c>
      <c r="B25" s="42"/>
      <c r="C25" s="26"/>
      <c r="D25" s="2" t="s">
        <v>75</v>
      </c>
    </row>
    <row r="26" spans="1:8" x14ac:dyDescent="0.15">
      <c r="A26" s="41" t="s">
        <v>47</v>
      </c>
      <c r="B26" s="42"/>
      <c r="C26" s="11" t="s">
        <v>66</v>
      </c>
      <c r="D26" s="12" t="s">
        <v>65</v>
      </c>
    </row>
    <row r="27" spans="1:8" ht="30" customHeight="1" x14ac:dyDescent="0.15">
      <c r="A27" s="41" t="s">
        <v>36</v>
      </c>
      <c r="B27" s="42"/>
      <c r="C27" s="6"/>
    </row>
    <row r="28" spans="1:8" ht="32.25" customHeight="1" x14ac:dyDescent="0.15">
      <c r="A28" s="41" t="s">
        <v>11</v>
      </c>
      <c r="B28" s="42"/>
      <c r="C28" s="6"/>
    </row>
    <row r="29" spans="1:8" x14ac:dyDescent="0.15">
      <c r="A29" s="35" t="s">
        <v>22</v>
      </c>
      <c r="B29" s="35"/>
      <c r="C29" s="6"/>
    </row>
    <row r="30" spans="1:8" x14ac:dyDescent="0.15">
      <c r="A30" s="45"/>
      <c r="B30" s="46"/>
      <c r="C30" s="15"/>
      <c r="D30" s="14"/>
    </row>
    <row r="31" spans="1:8" x14ac:dyDescent="0.15">
      <c r="A31" s="31" t="s">
        <v>39</v>
      </c>
      <c r="B31" s="32"/>
      <c r="C31" s="16"/>
    </row>
  </sheetData>
  <mergeCells count="19">
    <mergeCell ref="D13:D19"/>
    <mergeCell ref="D20:D22"/>
    <mergeCell ref="A30:B30"/>
    <mergeCell ref="A20:A22"/>
    <mergeCell ref="A27:B27"/>
    <mergeCell ref="A28:B28"/>
    <mergeCell ref="A29:B29"/>
    <mergeCell ref="A23:B23"/>
    <mergeCell ref="A24:B24"/>
    <mergeCell ref="A26:B26"/>
    <mergeCell ref="A25:B25"/>
    <mergeCell ref="A31:B31"/>
    <mergeCell ref="A1:C1"/>
    <mergeCell ref="A3:A9"/>
    <mergeCell ref="A15:A19"/>
    <mergeCell ref="A13:A14"/>
    <mergeCell ref="A12:B12"/>
    <mergeCell ref="A10:A11"/>
    <mergeCell ref="A2:B2"/>
  </mergeCells>
  <phoneticPr fontId="1"/>
  <conditionalFormatting sqref="A13:C19">
    <cfRule type="expression" dxfId="2" priority="4">
      <formula>$C$12="法定外公共物"</formula>
    </cfRule>
  </conditionalFormatting>
  <conditionalFormatting sqref="A20:C22">
    <cfRule type="expression" dxfId="1" priority="3">
      <formula>$C$12="市道"</formula>
    </cfRule>
  </conditionalFormatting>
  <conditionalFormatting sqref="B16:C19">
    <cfRule type="expression" dxfId="0" priority="2">
      <formula>$C$15="0"</formula>
    </cfRule>
  </conditionalFormatting>
  <dataValidations count="3">
    <dataValidation type="list" allowBlank="1" showInputMessage="1" showErrorMessage="1" sqref="C11">
      <formula1>"地内,地先,　,"</formula1>
    </dataValidation>
    <dataValidation type="list" allowBlank="1" showInputMessage="1" showErrorMessage="1" sqref="C20">
      <formula1>"法定外道路,法定外水路,法定外道路・水路,河川,その他"</formula1>
    </dataValidation>
    <dataValidation type="list" allowBlank="1" showInputMessage="1" showErrorMessage="1" sqref="C12">
      <formula1>"市道,公共物"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F37"/>
  <sheetViews>
    <sheetView showGridLines="0" showRowColHeaders="0" showZeros="0" view="pageBreakPreview" zoomScaleNormal="100" zoomScaleSheetLayoutView="100" workbookViewId="0">
      <selection activeCell="A38" sqref="A38"/>
    </sheetView>
  </sheetViews>
  <sheetFormatPr defaultRowHeight="18.75" x14ac:dyDescent="0.15"/>
  <cols>
    <col min="1" max="32" width="3.125" style="1" customWidth="1"/>
    <col min="33" max="16384" width="9" style="1"/>
  </cols>
  <sheetData>
    <row r="1" spans="1:32" ht="22.5" x14ac:dyDescent="0.1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ht="22.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63">
        <f>入力!C2</f>
        <v>0</v>
      </c>
      <c r="X2" s="63"/>
      <c r="Y2" s="63"/>
      <c r="Z2" s="63"/>
      <c r="AA2" s="63"/>
      <c r="AB2" s="63"/>
      <c r="AC2" s="63"/>
      <c r="AD2" s="63"/>
      <c r="AE2" s="19"/>
      <c r="AF2" s="19"/>
    </row>
    <row r="3" spans="1:32" ht="22.5" x14ac:dyDescent="0.15">
      <c r="A3" s="19" t="s">
        <v>62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</row>
    <row r="4" spans="1:32" ht="22.5" x14ac:dyDescent="0.15">
      <c r="A4" s="19"/>
      <c r="B4" s="19"/>
      <c r="C4" s="19" t="s">
        <v>63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1:32" ht="22.5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54">
        <f>入力!C3</f>
        <v>0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</row>
    <row r="6" spans="1:32" ht="36.75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20"/>
      <c r="K6" s="20"/>
      <c r="L6" s="20"/>
      <c r="M6" s="20"/>
      <c r="N6" s="19"/>
      <c r="O6" s="19"/>
      <c r="P6" s="19"/>
      <c r="Q6" s="21" t="s">
        <v>0</v>
      </c>
      <c r="R6" s="21"/>
      <c r="S6" s="21"/>
      <c r="T6" s="54">
        <f>入力!C4</f>
        <v>0</v>
      </c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1:32" ht="22.5" x14ac:dyDescent="0.15">
      <c r="A7" s="19"/>
      <c r="B7" s="19"/>
      <c r="C7" s="19"/>
      <c r="D7" s="19"/>
      <c r="E7" s="19"/>
      <c r="F7" s="19"/>
      <c r="G7" s="19"/>
      <c r="H7" s="19"/>
      <c r="I7" s="19"/>
      <c r="J7" s="22"/>
      <c r="K7" s="19"/>
      <c r="L7" s="19"/>
      <c r="M7" s="19"/>
      <c r="N7" s="19"/>
      <c r="O7" s="19"/>
      <c r="P7" s="19"/>
      <c r="Q7" s="19"/>
      <c r="R7" s="19"/>
      <c r="S7" s="19"/>
      <c r="T7" s="54">
        <f>入力!C5</f>
        <v>0</v>
      </c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</row>
    <row r="8" spans="1:32" ht="22.5" x14ac:dyDescent="0.15">
      <c r="A8" s="19"/>
      <c r="B8" s="19"/>
      <c r="C8" s="19"/>
      <c r="D8" s="19"/>
      <c r="E8" s="19"/>
      <c r="F8" s="19"/>
      <c r="G8" s="19"/>
      <c r="H8" s="19"/>
      <c r="I8" s="19"/>
      <c r="J8" s="22"/>
      <c r="K8" s="19"/>
      <c r="L8" s="19"/>
      <c r="M8" s="19"/>
      <c r="N8" s="19"/>
      <c r="O8" s="19"/>
      <c r="P8" s="19"/>
      <c r="Q8" s="21" t="s">
        <v>1</v>
      </c>
      <c r="R8" s="21"/>
      <c r="S8" s="21"/>
      <c r="T8" s="54">
        <f>入力!C6</f>
        <v>0</v>
      </c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</row>
    <row r="9" spans="1:32" ht="22.5" x14ac:dyDescent="0.15">
      <c r="A9" s="19"/>
      <c r="B9" s="19"/>
      <c r="C9" s="19"/>
      <c r="D9" s="19"/>
      <c r="E9" s="19"/>
      <c r="F9" s="19"/>
      <c r="G9" s="19"/>
      <c r="H9" s="19"/>
      <c r="I9" s="19"/>
      <c r="J9" s="22"/>
      <c r="K9" s="19"/>
      <c r="L9" s="19"/>
      <c r="M9" s="19"/>
      <c r="N9" s="19"/>
      <c r="O9" s="19"/>
      <c r="P9" s="19"/>
      <c r="Q9" s="19" t="s">
        <v>2</v>
      </c>
      <c r="R9" s="19"/>
      <c r="S9" s="19"/>
      <c r="T9" s="54">
        <f>入力!C7</f>
        <v>0</v>
      </c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</row>
    <row r="10" spans="1:32" ht="22.5" x14ac:dyDescent="0.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8" t="s">
        <v>7</v>
      </c>
      <c r="R10" s="21"/>
      <c r="S10" s="21"/>
      <c r="T10" s="67">
        <f>入力!C8</f>
        <v>0</v>
      </c>
      <c r="U10" s="67"/>
      <c r="V10" s="67"/>
      <c r="W10" s="67"/>
      <c r="X10" s="67"/>
      <c r="Y10" s="67"/>
      <c r="Z10" s="67"/>
      <c r="AA10" s="67">
        <f>入力!C9</f>
        <v>0</v>
      </c>
      <c r="AB10" s="67"/>
      <c r="AC10" s="67"/>
      <c r="AD10" s="67"/>
      <c r="AE10" s="67"/>
      <c r="AF10" s="67"/>
    </row>
    <row r="11" spans="1:32" ht="22.5" x14ac:dyDescent="0.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23"/>
      <c r="V11" s="23"/>
      <c r="W11" s="23"/>
      <c r="X11" s="19"/>
      <c r="Y11" s="19"/>
      <c r="Z11" s="19"/>
      <c r="AA11" s="19"/>
      <c r="AB11" s="19"/>
      <c r="AC11" s="19"/>
      <c r="AD11" s="19"/>
      <c r="AE11" s="19"/>
      <c r="AF11" s="19"/>
    </row>
    <row r="12" spans="1:32" ht="27.75" customHeight="1" x14ac:dyDescent="0.15">
      <c r="A12" s="52" t="s">
        <v>31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</row>
    <row r="13" spans="1:32" ht="18.75" customHeight="1" x14ac:dyDescent="0.1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</row>
    <row r="14" spans="1:32" ht="22.5" x14ac:dyDescent="0.15">
      <c r="A14" s="53" t="s">
        <v>32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</row>
    <row r="15" spans="1:32" ht="22.5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55" t="s">
        <v>33</v>
      </c>
      <c r="Q15" s="55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</row>
    <row r="16" spans="1:32" ht="22.5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1:32" ht="22.5" x14ac:dyDescent="0.15">
      <c r="A17" s="19">
        <v>1</v>
      </c>
      <c r="B17" s="19"/>
      <c r="C17" s="19" t="s">
        <v>34</v>
      </c>
      <c r="D17" s="19"/>
      <c r="E17" s="19"/>
      <c r="F17" s="19"/>
      <c r="G17" s="19" t="s">
        <v>8</v>
      </c>
      <c r="H17" s="19"/>
      <c r="I17" s="21"/>
      <c r="J17" s="21"/>
      <c r="K17" s="54">
        <f>入力!C10</f>
        <v>0</v>
      </c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21"/>
      <c r="AC17" s="54" t="str">
        <f>入力!C11</f>
        <v>　</v>
      </c>
      <c r="AD17" s="54"/>
      <c r="AE17" s="54"/>
      <c r="AF17" s="54"/>
    </row>
    <row r="18" spans="1:32" ht="22.5" x14ac:dyDescent="0.1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</row>
    <row r="19" spans="1:32" ht="22.5" x14ac:dyDescent="0.15">
      <c r="A19" s="19">
        <v>2</v>
      </c>
      <c r="B19" s="19"/>
      <c r="C19" s="19" t="str">
        <f>IF(入力!C12="市道","■","□")</f>
        <v>□</v>
      </c>
      <c r="D19" s="19" t="s">
        <v>3</v>
      </c>
      <c r="E19" s="19"/>
      <c r="F19" s="19"/>
      <c r="G19" s="19" t="s">
        <v>9</v>
      </c>
      <c r="H19" s="19"/>
      <c r="I19" s="54">
        <f>入力!C14</f>
        <v>0</v>
      </c>
      <c r="J19" s="54"/>
      <c r="K19" s="54"/>
      <c r="L19" s="54"/>
      <c r="M19" s="54"/>
      <c r="N19" s="54"/>
      <c r="O19" s="21" t="str">
        <f>IF(P19=0,"","外")</f>
        <v/>
      </c>
      <c r="P19" s="21">
        <f>入力!C15</f>
        <v>0</v>
      </c>
      <c r="Q19" s="55" t="str">
        <f>IF(P19=0,"","路線")</f>
        <v/>
      </c>
      <c r="R19" s="55"/>
      <c r="S19" s="19"/>
      <c r="T19" s="19" t="s">
        <v>64</v>
      </c>
      <c r="U19" s="19"/>
      <c r="V19" s="19"/>
      <c r="W19" s="19"/>
      <c r="X19" s="68">
        <f>入力!C13</f>
        <v>0</v>
      </c>
      <c r="Y19" s="68"/>
      <c r="Z19" s="70" t="str">
        <f>IF(AA19=0,"","、")</f>
        <v/>
      </c>
      <c r="AA19" s="68">
        <f>入力!C16</f>
        <v>0</v>
      </c>
      <c r="AB19" s="68"/>
      <c r="AC19" s="70" t="str">
        <f>IF(AD19=0,"","、")</f>
        <v/>
      </c>
      <c r="AD19" s="68">
        <f>入力!C18</f>
        <v>0</v>
      </c>
      <c r="AE19" s="68"/>
      <c r="AF19" s="19" t="s">
        <v>5</v>
      </c>
    </row>
    <row r="20" spans="1:32" ht="22.5" x14ac:dyDescent="0.15">
      <c r="A20" s="19"/>
      <c r="B20" s="19"/>
      <c r="C20" s="19" t="str">
        <f>IF(入力!C12="法定外公共物","■","□")</f>
        <v>□</v>
      </c>
      <c r="D20" s="19" t="s">
        <v>4</v>
      </c>
      <c r="E20" s="19"/>
      <c r="F20" s="22"/>
      <c r="G20" s="21"/>
      <c r="H20" s="21"/>
      <c r="I20" s="54" t="str">
        <f>入力!C20</f>
        <v>法定外道路・水路</v>
      </c>
      <c r="J20" s="54"/>
      <c r="K20" s="54"/>
      <c r="L20" s="54"/>
      <c r="M20" s="54"/>
      <c r="N20" s="54"/>
      <c r="O20" s="54"/>
      <c r="P20" s="54"/>
      <c r="Q20" s="19"/>
      <c r="R20" s="21" t="s">
        <v>69</v>
      </c>
      <c r="S20" s="54">
        <f>入力!C22</f>
        <v>0</v>
      </c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19" t="s">
        <v>5</v>
      </c>
    </row>
    <row r="21" spans="1:32" ht="22.5" x14ac:dyDescent="0.1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</row>
    <row r="22" spans="1:32" ht="22.5" x14ac:dyDescent="0.15">
      <c r="A22" s="19">
        <v>3</v>
      </c>
      <c r="B22" s="19"/>
      <c r="C22" s="19" t="s">
        <v>35</v>
      </c>
      <c r="D22" s="19"/>
      <c r="E22" s="19"/>
      <c r="F22" s="19"/>
      <c r="G22" s="61">
        <f>入力!C23</f>
        <v>0</v>
      </c>
      <c r="H22" s="61"/>
      <c r="I22" s="61"/>
      <c r="J22" s="61"/>
      <c r="K22" s="61"/>
      <c r="L22" s="61"/>
      <c r="M22" s="61"/>
      <c r="N22" s="61"/>
      <c r="O22" s="25" t="s">
        <v>70</v>
      </c>
      <c r="P22" s="25"/>
      <c r="Q22" s="61">
        <f>入力!C24</f>
        <v>0</v>
      </c>
      <c r="R22" s="61"/>
      <c r="S22" s="61"/>
      <c r="T22" s="61"/>
      <c r="U22" s="61"/>
      <c r="V22" s="61"/>
      <c r="W22" s="61"/>
      <c r="X22" s="61"/>
      <c r="Y22" s="25" t="s">
        <v>71</v>
      </c>
      <c r="Z22" s="25"/>
      <c r="AA22" s="25"/>
      <c r="AB22" s="62">
        <f>入力!C25</f>
        <v>0</v>
      </c>
      <c r="AC22" s="62"/>
      <c r="AD22" s="62"/>
      <c r="AE22" s="25" t="s">
        <v>72</v>
      </c>
      <c r="AF22" s="19" t="s">
        <v>73</v>
      </c>
    </row>
    <row r="23" spans="1:32" ht="22.5" x14ac:dyDescent="0.15">
      <c r="A23" s="19"/>
      <c r="B23" s="19"/>
      <c r="C23" s="19"/>
      <c r="D23" s="19"/>
      <c r="E23" s="19"/>
      <c r="F23" s="19"/>
      <c r="G23" s="19"/>
      <c r="H23" s="58"/>
      <c r="I23" s="58"/>
      <c r="J23" s="56" t="s">
        <v>48</v>
      </c>
      <c r="K23" s="55"/>
      <c r="L23" s="55"/>
      <c r="M23" s="55"/>
      <c r="N23" s="55"/>
      <c r="O23" s="60" t="str">
        <f>入力!C26</f>
        <v>９時から１７時まで</v>
      </c>
      <c r="P23" s="60"/>
      <c r="Q23" s="60"/>
      <c r="R23" s="60"/>
      <c r="S23" s="60"/>
      <c r="T23" s="60"/>
      <c r="U23" s="60"/>
      <c r="V23" s="60"/>
      <c r="W23" s="59" t="s">
        <v>49</v>
      </c>
      <c r="X23" s="58"/>
      <c r="Y23" s="58"/>
      <c r="Z23" s="58"/>
      <c r="AA23" s="58"/>
      <c r="AB23" s="58"/>
      <c r="AC23" s="19"/>
      <c r="AD23" s="19"/>
      <c r="AE23" s="19"/>
      <c r="AF23" s="19"/>
    </row>
    <row r="24" spans="1:32" ht="22.5" x14ac:dyDescent="0.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1:32" ht="22.5" x14ac:dyDescent="0.15">
      <c r="A25" s="19">
        <v>4</v>
      </c>
      <c r="B25" s="19"/>
      <c r="C25" s="19" t="s">
        <v>36</v>
      </c>
      <c r="D25" s="19"/>
      <c r="E25" s="19"/>
      <c r="F25" s="24"/>
      <c r="G25" s="57">
        <f>入力!C27</f>
        <v>0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</row>
    <row r="26" spans="1:32" ht="34.5" customHeight="1" x14ac:dyDescent="0.15">
      <c r="A26" s="19"/>
      <c r="B26" s="19"/>
      <c r="C26" s="19"/>
      <c r="D26" s="19"/>
      <c r="E26" s="19"/>
      <c r="F26" s="24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</row>
    <row r="27" spans="1:32" ht="21" customHeight="1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</row>
    <row r="28" spans="1:32" ht="22.5" x14ac:dyDescent="0.15">
      <c r="A28" s="19">
        <v>5</v>
      </c>
      <c r="B28" s="19"/>
      <c r="C28" s="19" t="s">
        <v>11</v>
      </c>
      <c r="D28" s="19"/>
      <c r="E28" s="19"/>
      <c r="F28" s="24"/>
      <c r="G28" s="57">
        <f>入力!C28</f>
        <v>0</v>
      </c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</row>
    <row r="29" spans="1:32" ht="41.25" customHeight="1" x14ac:dyDescent="0.15">
      <c r="A29" s="19"/>
      <c r="B29" s="19"/>
      <c r="C29" s="19"/>
      <c r="D29" s="19"/>
      <c r="E29" s="19"/>
      <c r="F29" s="24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</row>
    <row r="30" spans="1:32" ht="21" customHeight="1" x14ac:dyDescent="0.1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</row>
    <row r="31" spans="1:32" ht="18.75" customHeight="1" x14ac:dyDescent="0.15">
      <c r="A31" s="19">
        <v>6</v>
      </c>
      <c r="B31" s="19"/>
      <c r="C31" s="19" t="s">
        <v>12</v>
      </c>
      <c r="D31" s="19"/>
      <c r="E31" s="19"/>
      <c r="F31" s="19"/>
      <c r="G31" s="50" t="s">
        <v>38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</row>
    <row r="32" spans="1:32" ht="22.5" x14ac:dyDescent="0.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1:32" ht="18.75" customHeight="1" x14ac:dyDescent="0.15">
      <c r="A33" s="19">
        <v>7</v>
      </c>
      <c r="B33" s="19"/>
      <c r="C33" s="19" t="s">
        <v>6</v>
      </c>
      <c r="D33" s="19"/>
      <c r="E33" s="19"/>
      <c r="F33" s="19"/>
      <c r="G33" s="51" t="s">
        <v>67</v>
      </c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</row>
    <row r="34" spans="1:32" ht="22.5" x14ac:dyDescent="0.15">
      <c r="A34" s="19"/>
      <c r="B34" s="19"/>
      <c r="C34" s="19"/>
      <c r="D34" s="19"/>
      <c r="E34" s="19"/>
      <c r="F34" s="19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</row>
    <row r="35" spans="1:32" ht="22.5" x14ac:dyDescent="0.15">
      <c r="A35" s="19"/>
      <c r="B35" s="19"/>
      <c r="C35" s="19"/>
      <c r="D35" s="19"/>
      <c r="E35" s="19"/>
      <c r="F35" s="19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</row>
    <row r="36" spans="1:32" ht="22.5" x14ac:dyDescent="0.15">
      <c r="A36" s="19"/>
      <c r="B36" s="19"/>
      <c r="C36" s="19"/>
      <c r="D36" s="19"/>
      <c r="E36" s="19"/>
      <c r="F36" s="19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</row>
    <row r="37" spans="1:32" ht="66" customHeight="1" x14ac:dyDescent="0.15">
      <c r="A37" s="19"/>
      <c r="B37" s="19"/>
      <c r="C37" s="19"/>
      <c r="D37" s="19"/>
      <c r="E37" s="19"/>
      <c r="F37" s="19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</row>
  </sheetData>
  <mergeCells count="31">
    <mergeCell ref="G22:N22"/>
    <mergeCell ref="Q22:X22"/>
    <mergeCell ref="AB22:AD22"/>
    <mergeCell ref="W2:AD2"/>
    <mergeCell ref="T5:AF5"/>
    <mergeCell ref="T6:AF6"/>
    <mergeCell ref="I19:N19"/>
    <mergeCell ref="Q19:R19"/>
    <mergeCell ref="X19:Y19"/>
    <mergeCell ref="AA10:AF10"/>
    <mergeCell ref="T10:Z10"/>
    <mergeCell ref="K17:AA17"/>
    <mergeCell ref="T7:AF7"/>
    <mergeCell ref="T8:AF8"/>
    <mergeCell ref="T9:AF9"/>
    <mergeCell ref="G31:AF31"/>
    <mergeCell ref="G33:AF37"/>
    <mergeCell ref="A12:AF12"/>
    <mergeCell ref="A14:AF14"/>
    <mergeCell ref="AC17:AF17"/>
    <mergeCell ref="P15:Q15"/>
    <mergeCell ref="AA19:AB19"/>
    <mergeCell ref="AD19:AE19"/>
    <mergeCell ref="J23:N23"/>
    <mergeCell ref="G28:AF29"/>
    <mergeCell ref="H23:I23"/>
    <mergeCell ref="W23:AB23"/>
    <mergeCell ref="G25:AF26"/>
    <mergeCell ref="O23:V23"/>
    <mergeCell ref="S20:AE20"/>
    <mergeCell ref="I20:P20"/>
  </mergeCells>
  <phoneticPr fontId="1"/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F37"/>
  <sheetViews>
    <sheetView showGridLines="0" showRowColHeaders="0" showZeros="0" view="pageBreakPreview" zoomScaleNormal="100" zoomScaleSheetLayoutView="100" workbookViewId="0">
      <selection activeCell="A38" sqref="A38"/>
    </sheetView>
  </sheetViews>
  <sheetFormatPr defaultRowHeight="18.75" x14ac:dyDescent="0.15"/>
  <cols>
    <col min="1" max="32" width="3.125" style="1" customWidth="1"/>
    <col min="33" max="16384" width="9" style="1"/>
  </cols>
  <sheetData>
    <row r="1" spans="1:32" ht="22.5" x14ac:dyDescent="0.1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ht="22.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64">
        <v>44562</v>
      </c>
      <c r="X2" s="64"/>
      <c r="Y2" s="64"/>
      <c r="Z2" s="64"/>
      <c r="AA2" s="64"/>
      <c r="AB2" s="64"/>
      <c r="AC2" s="64"/>
      <c r="AD2" s="64"/>
      <c r="AE2" s="19"/>
      <c r="AF2" s="19"/>
    </row>
    <row r="3" spans="1:32" ht="22.5" x14ac:dyDescent="0.15">
      <c r="A3" s="19" t="s">
        <v>62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</row>
    <row r="4" spans="1:32" ht="22.5" x14ac:dyDescent="0.15">
      <c r="A4" s="19"/>
      <c r="B4" s="19"/>
      <c r="C4" s="19" t="s">
        <v>63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1:32" ht="22.5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65" t="s">
        <v>50</v>
      </c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36.75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20"/>
      <c r="K6" s="20"/>
      <c r="L6" s="20"/>
      <c r="M6" s="20"/>
      <c r="N6" s="19"/>
      <c r="O6" s="19"/>
      <c r="P6" s="19"/>
      <c r="Q6" s="28" t="s">
        <v>0</v>
      </c>
      <c r="R6" s="28"/>
      <c r="S6" s="28"/>
      <c r="T6" s="65" t="s">
        <v>76</v>
      </c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22.5" x14ac:dyDescent="0.15">
      <c r="A7" s="19"/>
      <c r="B7" s="19"/>
      <c r="C7" s="19"/>
      <c r="D7" s="19"/>
      <c r="E7" s="19"/>
      <c r="F7" s="19"/>
      <c r="G7" s="19"/>
      <c r="H7" s="19"/>
      <c r="I7" s="19"/>
      <c r="J7" s="22"/>
      <c r="K7" s="19"/>
      <c r="L7" s="19"/>
      <c r="M7" s="19"/>
      <c r="N7" s="19"/>
      <c r="O7" s="19"/>
      <c r="P7" s="19"/>
      <c r="Q7" s="19"/>
      <c r="R7" s="19"/>
      <c r="S7" s="19"/>
      <c r="T7" s="65" t="s">
        <v>77</v>
      </c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22.5" x14ac:dyDescent="0.15">
      <c r="A8" s="19"/>
      <c r="B8" s="19"/>
      <c r="C8" s="19"/>
      <c r="D8" s="19"/>
      <c r="E8" s="19"/>
      <c r="F8" s="19"/>
      <c r="G8" s="19"/>
      <c r="H8" s="19"/>
      <c r="I8" s="19"/>
      <c r="J8" s="22"/>
      <c r="K8" s="19"/>
      <c r="L8" s="19"/>
      <c r="M8" s="19"/>
      <c r="N8" s="19"/>
      <c r="O8" s="19"/>
      <c r="P8" s="19"/>
      <c r="Q8" s="28" t="s">
        <v>1</v>
      </c>
      <c r="R8" s="28"/>
      <c r="S8" s="28"/>
      <c r="T8" s="65" t="s">
        <v>78</v>
      </c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</row>
    <row r="9" spans="1:32" ht="22.5" x14ac:dyDescent="0.15">
      <c r="A9" s="19"/>
      <c r="B9" s="19"/>
      <c r="C9" s="19"/>
      <c r="D9" s="19"/>
      <c r="E9" s="19"/>
      <c r="F9" s="19"/>
      <c r="G9" s="19"/>
      <c r="H9" s="19"/>
      <c r="I9" s="19"/>
      <c r="J9" s="22"/>
      <c r="K9" s="19"/>
      <c r="L9" s="19"/>
      <c r="M9" s="19"/>
      <c r="N9" s="19"/>
      <c r="O9" s="19"/>
      <c r="P9" s="19"/>
      <c r="Q9" s="19" t="s">
        <v>2</v>
      </c>
      <c r="R9" s="19"/>
      <c r="S9" s="19"/>
      <c r="T9" s="65" t="s">
        <v>53</v>
      </c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</row>
    <row r="10" spans="1:32" ht="22.5" x14ac:dyDescent="0.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30" t="s">
        <v>7</v>
      </c>
      <c r="R10" s="28"/>
      <c r="S10" s="28"/>
      <c r="T10" s="66" t="s">
        <v>79</v>
      </c>
      <c r="U10" s="66"/>
      <c r="V10" s="66"/>
      <c r="W10" s="66"/>
      <c r="X10" s="66"/>
      <c r="Y10" s="66"/>
      <c r="Z10" s="66"/>
      <c r="AA10" s="66" t="s">
        <v>80</v>
      </c>
      <c r="AB10" s="66"/>
      <c r="AC10" s="66"/>
      <c r="AD10" s="66"/>
      <c r="AE10" s="66"/>
      <c r="AF10" s="66"/>
    </row>
    <row r="11" spans="1:32" ht="22.5" x14ac:dyDescent="0.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27"/>
      <c r="V11" s="27"/>
      <c r="W11" s="27"/>
      <c r="X11" s="19"/>
      <c r="Y11" s="19"/>
      <c r="Z11" s="19"/>
      <c r="AA11" s="19"/>
      <c r="AB11" s="19"/>
      <c r="AC11" s="19"/>
      <c r="AD11" s="19"/>
      <c r="AE11" s="19"/>
      <c r="AF11" s="19"/>
    </row>
    <row r="12" spans="1:32" ht="27.75" customHeight="1" x14ac:dyDescent="0.15">
      <c r="A12" s="52" t="s">
        <v>31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</row>
    <row r="13" spans="1:32" ht="18.75" customHeight="1" x14ac:dyDescent="0.1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</row>
    <row r="14" spans="1:32" ht="22.5" x14ac:dyDescent="0.15">
      <c r="A14" s="53" t="s">
        <v>32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</row>
    <row r="15" spans="1:32" ht="22.5" x14ac:dyDescent="0.1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55" t="s">
        <v>33</v>
      </c>
      <c r="Q15" s="55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</row>
    <row r="16" spans="1:32" ht="22.5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1:32" ht="22.5" x14ac:dyDescent="0.15">
      <c r="A17" s="19">
        <v>1</v>
      </c>
      <c r="B17" s="19"/>
      <c r="C17" s="19" t="s">
        <v>34</v>
      </c>
      <c r="D17" s="19"/>
      <c r="E17" s="19"/>
      <c r="F17" s="19"/>
      <c r="G17" s="19" t="s">
        <v>8</v>
      </c>
      <c r="H17" s="19"/>
      <c r="I17" s="28"/>
      <c r="J17" s="28"/>
      <c r="K17" s="65" t="s">
        <v>81</v>
      </c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28"/>
      <c r="AC17" s="65" t="s">
        <v>82</v>
      </c>
      <c r="AD17" s="65"/>
      <c r="AE17" s="65"/>
      <c r="AF17" s="65"/>
    </row>
    <row r="18" spans="1:32" ht="22.5" x14ac:dyDescent="0.1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</row>
    <row r="19" spans="1:32" ht="22.5" x14ac:dyDescent="0.15">
      <c r="A19" s="19">
        <v>2</v>
      </c>
      <c r="B19" s="19"/>
      <c r="C19" s="19" t="str">
        <f>IF(入力!C12="市道","■","□")</f>
        <v>□</v>
      </c>
      <c r="D19" s="19" t="s">
        <v>3</v>
      </c>
      <c r="E19" s="19"/>
      <c r="F19" s="19"/>
      <c r="G19" s="19" t="s">
        <v>9</v>
      </c>
      <c r="H19" s="19"/>
      <c r="I19" s="65" t="s">
        <v>83</v>
      </c>
      <c r="J19" s="65"/>
      <c r="K19" s="65"/>
      <c r="L19" s="65"/>
      <c r="M19" s="65"/>
      <c r="N19" s="65"/>
      <c r="O19" s="28" t="str">
        <f>IF(P19=0,"","外")</f>
        <v/>
      </c>
      <c r="P19" s="28">
        <f>入力!C15</f>
        <v>0</v>
      </c>
      <c r="Q19" s="55" t="str">
        <f>IF(P19=0,"","路線")</f>
        <v/>
      </c>
      <c r="R19" s="55"/>
      <c r="S19" s="19"/>
      <c r="T19" s="19" t="s">
        <v>64</v>
      </c>
      <c r="U19" s="19"/>
      <c r="V19" s="19"/>
      <c r="W19" s="19"/>
      <c r="X19" s="69">
        <v>1234</v>
      </c>
      <c r="Y19" s="69"/>
      <c r="Z19" s="20" t="str">
        <f>IF(AA19=0,"","、")</f>
        <v/>
      </c>
      <c r="AA19" s="69">
        <f>入力!C16</f>
        <v>0</v>
      </c>
      <c r="AB19" s="69"/>
      <c r="AC19" s="20" t="str">
        <f>IF(AD19=0,"","、")</f>
        <v/>
      </c>
      <c r="AD19" s="69">
        <f>入力!C18</f>
        <v>0</v>
      </c>
      <c r="AE19" s="69"/>
      <c r="AF19" s="19" t="s">
        <v>5</v>
      </c>
    </row>
    <row r="20" spans="1:32" ht="22.5" x14ac:dyDescent="0.15">
      <c r="A20" s="19"/>
      <c r="B20" s="19"/>
      <c r="C20" s="19" t="str">
        <f>IF(入力!C12="法定外公共物","■","□")</f>
        <v>□</v>
      </c>
      <c r="D20" s="19" t="s">
        <v>4</v>
      </c>
      <c r="E20" s="19"/>
      <c r="F20" s="22"/>
      <c r="G20" s="28"/>
      <c r="H20" s="28"/>
      <c r="I20" s="54" t="str">
        <f>入力!C20</f>
        <v>法定外道路・水路</v>
      </c>
      <c r="J20" s="54"/>
      <c r="K20" s="54"/>
      <c r="L20" s="54"/>
      <c r="M20" s="54"/>
      <c r="N20" s="54"/>
      <c r="O20" s="54"/>
      <c r="P20" s="54"/>
      <c r="Q20" s="19"/>
      <c r="R20" s="28" t="s">
        <v>69</v>
      </c>
      <c r="S20" s="54">
        <f>入力!C22</f>
        <v>0</v>
      </c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19" t="s">
        <v>5</v>
      </c>
    </row>
    <row r="21" spans="1:32" ht="22.5" x14ac:dyDescent="0.1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</row>
    <row r="22" spans="1:32" ht="22.5" x14ac:dyDescent="0.15">
      <c r="A22" s="19">
        <v>3</v>
      </c>
      <c r="B22" s="19"/>
      <c r="C22" s="19" t="s">
        <v>35</v>
      </c>
      <c r="D22" s="19"/>
      <c r="E22" s="19"/>
      <c r="F22" s="19"/>
      <c r="G22" s="71" t="s">
        <v>84</v>
      </c>
      <c r="H22" s="71"/>
      <c r="I22" s="71"/>
      <c r="J22" s="71"/>
      <c r="K22" s="71"/>
      <c r="L22" s="71"/>
      <c r="M22" s="71"/>
      <c r="N22" s="71"/>
      <c r="O22" s="25" t="s">
        <v>10</v>
      </c>
      <c r="P22" s="25"/>
      <c r="Q22" s="71" t="s">
        <v>85</v>
      </c>
      <c r="R22" s="71"/>
      <c r="S22" s="71"/>
      <c r="T22" s="71"/>
      <c r="U22" s="71"/>
      <c r="V22" s="71"/>
      <c r="W22" s="71"/>
      <c r="X22" s="71"/>
      <c r="Y22" s="25" t="s">
        <v>71</v>
      </c>
      <c r="Z22" s="25"/>
      <c r="AA22" s="25"/>
      <c r="AB22" s="72" t="s">
        <v>86</v>
      </c>
      <c r="AC22" s="72"/>
      <c r="AD22" s="72"/>
      <c r="AE22" s="25" t="s">
        <v>72</v>
      </c>
      <c r="AF22" s="19" t="s">
        <v>73</v>
      </c>
    </row>
    <row r="23" spans="1:32" ht="22.5" x14ac:dyDescent="0.15">
      <c r="A23" s="19"/>
      <c r="B23" s="19"/>
      <c r="C23" s="19"/>
      <c r="D23" s="19"/>
      <c r="E23" s="19"/>
      <c r="F23" s="19"/>
      <c r="G23" s="19"/>
      <c r="H23" s="58"/>
      <c r="I23" s="58"/>
      <c r="J23" s="56" t="s">
        <v>13</v>
      </c>
      <c r="K23" s="55"/>
      <c r="L23" s="55"/>
      <c r="M23" s="55"/>
      <c r="N23" s="55"/>
      <c r="O23" s="73" t="s">
        <v>87</v>
      </c>
      <c r="P23" s="73"/>
      <c r="Q23" s="73"/>
      <c r="R23" s="73"/>
      <c r="S23" s="73"/>
      <c r="T23" s="73"/>
      <c r="U23" s="73"/>
      <c r="V23" s="73"/>
      <c r="W23" s="59" t="s">
        <v>5</v>
      </c>
      <c r="X23" s="58"/>
      <c r="Y23" s="58"/>
      <c r="Z23" s="58"/>
      <c r="AA23" s="58"/>
      <c r="AB23" s="58"/>
      <c r="AC23" s="19"/>
      <c r="AD23" s="19"/>
      <c r="AE23" s="19"/>
      <c r="AF23" s="19"/>
    </row>
    <row r="24" spans="1:32" ht="22.5" x14ac:dyDescent="0.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1:32" ht="22.5" x14ac:dyDescent="0.15">
      <c r="A25" s="19">
        <v>4</v>
      </c>
      <c r="B25" s="19"/>
      <c r="C25" s="19" t="s">
        <v>36</v>
      </c>
      <c r="D25" s="19"/>
      <c r="E25" s="19"/>
      <c r="F25" s="24"/>
      <c r="G25" s="74" t="s">
        <v>88</v>
      </c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</row>
    <row r="26" spans="1:32" ht="34.5" customHeight="1" x14ac:dyDescent="0.15">
      <c r="A26" s="19"/>
      <c r="B26" s="19"/>
      <c r="C26" s="19"/>
      <c r="D26" s="19"/>
      <c r="E26" s="19"/>
      <c r="F26" s="2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</row>
    <row r="27" spans="1:32" ht="21" customHeight="1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</row>
    <row r="28" spans="1:32" ht="22.5" x14ac:dyDescent="0.15">
      <c r="A28" s="19">
        <v>5</v>
      </c>
      <c r="B28" s="19"/>
      <c r="C28" s="19" t="s">
        <v>11</v>
      </c>
      <c r="D28" s="19"/>
      <c r="E28" s="19"/>
      <c r="F28" s="24"/>
      <c r="G28" s="74" t="s">
        <v>89</v>
      </c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</row>
    <row r="29" spans="1:32" ht="41.25" customHeight="1" x14ac:dyDescent="0.15">
      <c r="A29" s="19"/>
      <c r="B29" s="19"/>
      <c r="C29" s="19"/>
      <c r="D29" s="19"/>
      <c r="E29" s="19"/>
      <c r="F29" s="2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</row>
    <row r="30" spans="1:32" ht="21" customHeight="1" x14ac:dyDescent="0.1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</row>
    <row r="31" spans="1:32" ht="18.75" customHeight="1" x14ac:dyDescent="0.15">
      <c r="A31" s="19">
        <v>6</v>
      </c>
      <c r="B31" s="19"/>
      <c r="C31" s="19" t="s">
        <v>12</v>
      </c>
      <c r="D31" s="19"/>
      <c r="E31" s="19"/>
      <c r="F31" s="19"/>
      <c r="G31" s="50" t="s">
        <v>38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</row>
    <row r="32" spans="1:32" ht="22.5" x14ac:dyDescent="0.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1:32" ht="18.75" customHeight="1" x14ac:dyDescent="0.15">
      <c r="A33" s="19">
        <v>7</v>
      </c>
      <c r="B33" s="19"/>
      <c r="C33" s="19" t="s">
        <v>6</v>
      </c>
      <c r="D33" s="19"/>
      <c r="E33" s="19"/>
      <c r="F33" s="19"/>
      <c r="G33" s="51" t="s">
        <v>67</v>
      </c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</row>
    <row r="34" spans="1:32" ht="22.5" x14ac:dyDescent="0.15">
      <c r="A34" s="19"/>
      <c r="B34" s="19"/>
      <c r="C34" s="19"/>
      <c r="D34" s="19"/>
      <c r="E34" s="19"/>
      <c r="F34" s="19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</row>
    <row r="35" spans="1:32" ht="22.5" x14ac:dyDescent="0.15">
      <c r="A35" s="19"/>
      <c r="B35" s="19"/>
      <c r="C35" s="19"/>
      <c r="D35" s="19"/>
      <c r="E35" s="19"/>
      <c r="F35" s="19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</row>
    <row r="36" spans="1:32" ht="22.5" x14ac:dyDescent="0.15">
      <c r="A36" s="19"/>
      <c r="B36" s="19"/>
      <c r="C36" s="19"/>
      <c r="D36" s="19"/>
      <c r="E36" s="19"/>
      <c r="F36" s="19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</row>
    <row r="37" spans="1:32" ht="66" customHeight="1" x14ac:dyDescent="0.15">
      <c r="A37" s="19"/>
      <c r="B37" s="19"/>
      <c r="C37" s="19"/>
      <c r="D37" s="19"/>
      <c r="E37" s="19"/>
      <c r="F37" s="19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</row>
  </sheetData>
  <mergeCells count="31">
    <mergeCell ref="G25:AF26"/>
    <mergeCell ref="G28:AF29"/>
    <mergeCell ref="G31:AF31"/>
    <mergeCell ref="G33:AF37"/>
    <mergeCell ref="T7:AF7"/>
    <mergeCell ref="T8:AF8"/>
    <mergeCell ref="T9:AF9"/>
    <mergeCell ref="I20:P20"/>
    <mergeCell ref="S20:AE20"/>
    <mergeCell ref="G22:N22"/>
    <mergeCell ref="Q22:X22"/>
    <mergeCell ref="AB22:AD22"/>
    <mergeCell ref="H23:I23"/>
    <mergeCell ref="J23:N23"/>
    <mergeCell ref="O23:V23"/>
    <mergeCell ref="W23:AB23"/>
    <mergeCell ref="A14:AF14"/>
    <mergeCell ref="P15:Q15"/>
    <mergeCell ref="K17:AA17"/>
    <mergeCell ref="AC17:AF17"/>
    <mergeCell ref="I19:N19"/>
    <mergeCell ref="Q19:R19"/>
    <mergeCell ref="X19:Y19"/>
    <mergeCell ref="AA19:AB19"/>
    <mergeCell ref="AD19:AE19"/>
    <mergeCell ref="W2:AD2"/>
    <mergeCell ref="T5:AF5"/>
    <mergeCell ref="T6:AF6"/>
    <mergeCell ref="T10:Z10"/>
    <mergeCell ref="AA10:AF10"/>
    <mergeCell ref="A12:AF12"/>
  </mergeCells>
  <phoneticPr fontId="1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</vt:lpstr>
      <vt:lpstr>作業届</vt:lpstr>
      <vt:lpstr>記入例</vt:lpstr>
      <vt:lpstr>記入例!Print_Area</vt:lpstr>
      <vt:lpstr>作業届!Print_Area</vt:lpstr>
      <vt:lpstr>入力!Print_Area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data</cp:lastModifiedBy>
  <cp:lastPrinted>2022-12-20T04:52:56Z</cp:lastPrinted>
  <dcterms:created xsi:type="dcterms:W3CDTF">2022-06-16T02:37:07Z</dcterms:created>
  <dcterms:modified xsi:type="dcterms:W3CDTF">2022-12-21T00:27:26Z</dcterms:modified>
</cp:coreProperties>
</file>