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6" activeTab="0"/>
  </bookViews>
  <sheets>
    <sheet name="Sheet1" sheetId="1" r:id="rId1"/>
  </sheets>
  <definedNames>
    <definedName name="_xlnm.Print_Area" localSheetId="0">'Sheet1'!$A$1:$V$620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<sst xmlns="http://schemas.openxmlformats.org/spreadsheetml/2006/main" count="518" uniqueCount="518">
  <si>
    <t>旭八幡町</t>
  </si>
  <si>
    <t>伊熊町</t>
  </si>
  <si>
    <t>一色町</t>
  </si>
  <si>
    <t>押井町</t>
  </si>
  <si>
    <t>下切町</t>
  </si>
  <si>
    <t>加塩町</t>
  </si>
  <si>
    <t>閑羅瀬町</t>
  </si>
  <si>
    <t>牛地町</t>
  </si>
  <si>
    <t>榊野町</t>
  </si>
  <si>
    <t>笹戸町</t>
  </si>
  <si>
    <t>時瀬町</t>
  </si>
  <si>
    <t>小滝野町</t>
  </si>
  <si>
    <t>小田町</t>
  </si>
  <si>
    <t>小渡町</t>
  </si>
  <si>
    <t>小畑町</t>
  </si>
  <si>
    <t>上切町</t>
  </si>
  <si>
    <t>須渕町</t>
  </si>
  <si>
    <t>杉本町</t>
  </si>
  <si>
    <t>浅谷町</t>
  </si>
  <si>
    <t>惣田町</t>
  </si>
  <si>
    <t>太田町</t>
  </si>
  <si>
    <t>大坪町</t>
  </si>
  <si>
    <t>池島町</t>
  </si>
  <si>
    <t>田津原町</t>
  </si>
  <si>
    <t>島崎町</t>
  </si>
  <si>
    <t>東萩平町</t>
  </si>
  <si>
    <t>日下部町</t>
  </si>
  <si>
    <t>万町町</t>
  </si>
  <si>
    <t>明賀町</t>
  </si>
  <si>
    <t>有間町</t>
  </si>
  <si>
    <t>余平町</t>
  </si>
  <si>
    <t>稲武町</t>
  </si>
  <si>
    <t>押山町</t>
  </si>
  <si>
    <t>夏焼町</t>
  </si>
  <si>
    <t>桑原町</t>
  </si>
  <si>
    <t>御所貝津町</t>
  </si>
  <si>
    <t>黒田町</t>
  </si>
  <si>
    <t>小田木町</t>
  </si>
  <si>
    <t>川手町</t>
  </si>
  <si>
    <t>大野瀬町</t>
  </si>
  <si>
    <t>富永町</t>
  </si>
  <si>
    <t>武節町</t>
  </si>
  <si>
    <t>野入町</t>
  </si>
  <si>
    <t>伊保町</t>
  </si>
  <si>
    <t>井上町</t>
  </si>
  <si>
    <t>越戸町</t>
  </si>
  <si>
    <t>猿投町</t>
  </si>
  <si>
    <t>乙部ケ丘</t>
  </si>
  <si>
    <t>乙部町</t>
  </si>
  <si>
    <t>加納町</t>
  </si>
  <si>
    <t>花本町</t>
  </si>
  <si>
    <t>貝津町</t>
  </si>
  <si>
    <t>勘八町</t>
  </si>
  <si>
    <t>亀首町</t>
  </si>
  <si>
    <t>御船町</t>
  </si>
  <si>
    <t>広幡町</t>
  </si>
  <si>
    <t>荒井町</t>
  </si>
  <si>
    <t>高町</t>
  </si>
  <si>
    <t>山中町</t>
  </si>
  <si>
    <t>四郷町</t>
  </si>
  <si>
    <t>枝下町</t>
  </si>
  <si>
    <t>寺下町</t>
  </si>
  <si>
    <t>篠原町</t>
  </si>
  <si>
    <t>手呂町</t>
  </si>
  <si>
    <t>小峯町</t>
  </si>
  <si>
    <t>松嶺町</t>
  </si>
  <si>
    <t>上原町</t>
  </si>
  <si>
    <t>上高町</t>
  </si>
  <si>
    <t>城見町</t>
  </si>
  <si>
    <t>浄水町</t>
  </si>
  <si>
    <t>成合町</t>
  </si>
  <si>
    <t>西広瀬町</t>
  </si>
  <si>
    <t>青木町</t>
  </si>
  <si>
    <t>石野町</t>
  </si>
  <si>
    <t>千鳥町</t>
  </si>
  <si>
    <t>大清水町</t>
  </si>
  <si>
    <t>大畑町</t>
  </si>
  <si>
    <t>中金町</t>
  </si>
  <si>
    <t>中切町</t>
  </si>
  <si>
    <t>田籾町</t>
  </si>
  <si>
    <t>東広瀬町</t>
  </si>
  <si>
    <t>東保見町</t>
  </si>
  <si>
    <t>藤沢町</t>
  </si>
  <si>
    <t>八草町</t>
  </si>
  <si>
    <t>富田町</t>
  </si>
  <si>
    <t>舞木町</t>
  </si>
  <si>
    <t>平戸橋町</t>
  </si>
  <si>
    <t>保見ケ丘</t>
  </si>
  <si>
    <t>保見町</t>
  </si>
  <si>
    <t>芳友町</t>
  </si>
  <si>
    <t>本徳町</t>
  </si>
  <si>
    <t>野口町</t>
  </si>
  <si>
    <t>力石町</t>
  </si>
  <si>
    <t>阿蔵町</t>
  </si>
  <si>
    <t>宇連野町</t>
  </si>
  <si>
    <t>羽布町</t>
  </si>
  <si>
    <t>下山田代町</t>
  </si>
  <si>
    <t>花沢町</t>
  </si>
  <si>
    <t>黒坂町</t>
  </si>
  <si>
    <t>小松野町</t>
  </si>
  <si>
    <t>神殿町</t>
  </si>
  <si>
    <t>大桑町</t>
  </si>
  <si>
    <t>大沼町</t>
  </si>
  <si>
    <t>田折町</t>
  </si>
  <si>
    <t>東大林町</t>
  </si>
  <si>
    <t>平瀬町</t>
  </si>
  <si>
    <t>野原町</t>
  </si>
  <si>
    <t>蘭町</t>
  </si>
  <si>
    <t>梨野町</t>
  </si>
  <si>
    <t>立岩町</t>
  </si>
  <si>
    <t>和合町</t>
  </si>
  <si>
    <t>トヨタ町</t>
  </si>
  <si>
    <t>逢妻町</t>
  </si>
  <si>
    <t>衣ケ原</t>
  </si>
  <si>
    <t>栄生町</t>
  </si>
  <si>
    <t>栄町</t>
  </si>
  <si>
    <t>横山町</t>
  </si>
  <si>
    <t>下市場町</t>
  </si>
  <si>
    <t>下林町</t>
  </si>
  <si>
    <t>河合町</t>
  </si>
  <si>
    <t>花丘町</t>
  </si>
  <si>
    <t>柿本町</t>
  </si>
  <si>
    <t>丸根町</t>
  </si>
  <si>
    <t>丸山町</t>
  </si>
  <si>
    <t>喜多町</t>
  </si>
  <si>
    <t>久岡町</t>
  </si>
  <si>
    <t>久保町</t>
  </si>
  <si>
    <t>宮口町</t>
  </si>
  <si>
    <t>宮上町</t>
  </si>
  <si>
    <t>宮町</t>
  </si>
  <si>
    <t>挙母町</t>
  </si>
  <si>
    <t>京町</t>
  </si>
  <si>
    <t>錦町</t>
  </si>
  <si>
    <t>金谷町</t>
  </si>
  <si>
    <t>月見町</t>
  </si>
  <si>
    <t>元宮町</t>
  </si>
  <si>
    <t>元城町</t>
  </si>
  <si>
    <t>元町</t>
  </si>
  <si>
    <t>御幸町</t>
  </si>
  <si>
    <t>広久手町</t>
  </si>
  <si>
    <t>広路町</t>
  </si>
  <si>
    <t>高原町</t>
  </si>
  <si>
    <t>高崎町</t>
  </si>
  <si>
    <t>鴻ノ巣町</t>
  </si>
  <si>
    <t>今町</t>
  </si>
  <si>
    <t>細谷町</t>
  </si>
  <si>
    <t>桜町</t>
  </si>
  <si>
    <t>三軒町</t>
  </si>
  <si>
    <t>山之手</t>
  </si>
  <si>
    <t>司町</t>
  </si>
  <si>
    <t>汐見町</t>
  </si>
  <si>
    <t>若宮町</t>
  </si>
  <si>
    <t>若草町</t>
  </si>
  <si>
    <t>寿町</t>
  </si>
  <si>
    <t>樹木町</t>
  </si>
  <si>
    <t>秋葉町</t>
  </si>
  <si>
    <t>十塚町</t>
  </si>
  <si>
    <t>曙町</t>
  </si>
  <si>
    <t>小坂町</t>
  </si>
  <si>
    <t>小坂本町</t>
  </si>
  <si>
    <t>小川町</t>
  </si>
  <si>
    <t>昭和町</t>
  </si>
  <si>
    <t>松ケ枝町</t>
  </si>
  <si>
    <t>上挙母</t>
  </si>
  <si>
    <t>常盤町</t>
  </si>
  <si>
    <t>新生町</t>
  </si>
  <si>
    <t>新町</t>
  </si>
  <si>
    <t>深田町</t>
  </si>
  <si>
    <t>神田町</t>
  </si>
  <si>
    <t>神明町</t>
  </si>
  <si>
    <t>陣中町</t>
  </si>
  <si>
    <t>水源町</t>
  </si>
  <si>
    <t>瑞穂町</t>
  </si>
  <si>
    <t>清水町</t>
  </si>
  <si>
    <t>聖心町</t>
  </si>
  <si>
    <t>西山町</t>
  </si>
  <si>
    <t>西新町</t>
  </si>
  <si>
    <t>西町</t>
  </si>
  <si>
    <t>千足町</t>
  </si>
  <si>
    <t>前山町</t>
  </si>
  <si>
    <t>前田町</t>
  </si>
  <si>
    <t>太平町</t>
  </si>
  <si>
    <t>大池町</t>
  </si>
  <si>
    <t>竹生町</t>
  </si>
  <si>
    <t>朝日ケ丘</t>
  </si>
  <si>
    <t>朝日町</t>
  </si>
  <si>
    <t>長興寺</t>
  </si>
  <si>
    <t>貞宝町</t>
  </si>
  <si>
    <t>天王町</t>
  </si>
  <si>
    <t>田代町</t>
  </si>
  <si>
    <t>田中町</t>
  </si>
  <si>
    <t>田町</t>
  </si>
  <si>
    <t>土橋町</t>
  </si>
  <si>
    <t>東新町</t>
  </si>
  <si>
    <t>東梅坪町</t>
  </si>
  <si>
    <t>日南町</t>
  </si>
  <si>
    <t>日之出町</t>
  </si>
  <si>
    <t>梅坪町</t>
  </si>
  <si>
    <t>白山町</t>
  </si>
  <si>
    <t>八幡町</t>
  </si>
  <si>
    <t>美山町</t>
  </si>
  <si>
    <t>平山町</t>
  </si>
  <si>
    <t>平芝町</t>
  </si>
  <si>
    <t>平和町</t>
  </si>
  <si>
    <t>本新町</t>
  </si>
  <si>
    <t>本地町</t>
  </si>
  <si>
    <t>明和町</t>
  </si>
  <si>
    <t>緑ケ丘</t>
  </si>
  <si>
    <t>花園町</t>
  </si>
  <si>
    <t>吉原町</t>
  </si>
  <si>
    <t>駒場町</t>
  </si>
  <si>
    <t>駒新町</t>
  </si>
  <si>
    <t>御幸本町</t>
  </si>
  <si>
    <t>広田町</t>
  </si>
  <si>
    <t>高岡町</t>
  </si>
  <si>
    <t>高岡本町</t>
  </si>
  <si>
    <t>高丘新町</t>
  </si>
  <si>
    <t>高美町</t>
  </si>
  <si>
    <t>若林西町</t>
  </si>
  <si>
    <t>若林東町</t>
  </si>
  <si>
    <t>住吉町</t>
  </si>
  <si>
    <t>上丘町</t>
  </si>
  <si>
    <t>生駒町</t>
  </si>
  <si>
    <t>西岡町</t>
  </si>
  <si>
    <t>西田町</t>
  </si>
  <si>
    <t>前林町</t>
  </si>
  <si>
    <t>大島町</t>
  </si>
  <si>
    <t>大林町</t>
  </si>
  <si>
    <t>竹元町</t>
  </si>
  <si>
    <t>竹町</t>
  </si>
  <si>
    <t>中根町</t>
  </si>
  <si>
    <t>中町</t>
  </si>
  <si>
    <t>中田町</t>
  </si>
  <si>
    <t>堤町</t>
  </si>
  <si>
    <t>堤本町</t>
  </si>
  <si>
    <t>宝町</t>
  </si>
  <si>
    <t>本町</t>
  </si>
  <si>
    <t>本田町</t>
  </si>
  <si>
    <t>竜神町</t>
  </si>
  <si>
    <t>岩滝町</t>
  </si>
  <si>
    <t>宮前町</t>
  </si>
  <si>
    <t>京ケ峰</t>
  </si>
  <si>
    <t>琴平町</t>
  </si>
  <si>
    <t>古瀬間町</t>
  </si>
  <si>
    <t>五ケ丘</t>
  </si>
  <si>
    <t>御立町</t>
  </si>
  <si>
    <t>広川町</t>
  </si>
  <si>
    <t>高橋町</t>
  </si>
  <si>
    <t>高上</t>
  </si>
  <si>
    <t>市木町</t>
  </si>
  <si>
    <t>志賀町</t>
  </si>
  <si>
    <t>寺部町</t>
  </si>
  <si>
    <t>室町</t>
  </si>
  <si>
    <t>渋谷町</t>
  </si>
  <si>
    <t>上野町</t>
  </si>
  <si>
    <t>森町</t>
  </si>
  <si>
    <t>神池町</t>
  </si>
  <si>
    <t>水間町</t>
  </si>
  <si>
    <t>千石町</t>
  </si>
  <si>
    <t>川田町</t>
  </si>
  <si>
    <t>泉町</t>
  </si>
  <si>
    <t>大見町</t>
  </si>
  <si>
    <t>池田町</t>
  </si>
  <si>
    <t>渡合町</t>
  </si>
  <si>
    <t>東山町</t>
  </si>
  <si>
    <t>美里</t>
  </si>
  <si>
    <t>百々町</t>
  </si>
  <si>
    <t>扶桑町</t>
  </si>
  <si>
    <t>平井町</t>
  </si>
  <si>
    <t>宝来町</t>
  </si>
  <si>
    <t>野見山町</t>
  </si>
  <si>
    <t>野見町</t>
  </si>
  <si>
    <t>矢並町</t>
  </si>
  <si>
    <t>永太郎町</t>
  </si>
  <si>
    <t>乙ケ林町</t>
  </si>
  <si>
    <t>下仁木町</t>
  </si>
  <si>
    <t>荷掛町</t>
  </si>
  <si>
    <t>苅萱町</t>
  </si>
  <si>
    <t>岩下町</t>
  </si>
  <si>
    <t>宮代町</t>
  </si>
  <si>
    <t>雑敷町</t>
  </si>
  <si>
    <t>三ツ久保町</t>
  </si>
  <si>
    <t>市場町</t>
  </si>
  <si>
    <t>寺平町</t>
  </si>
  <si>
    <t>小原大倉町</t>
  </si>
  <si>
    <t>小原町</t>
  </si>
  <si>
    <t>小原田代町</t>
  </si>
  <si>
    <t>小原北町</t>
  </si>
  <si>
    <t>松名町</t>
  </si>
  <si>
    <t>上仁木町</t>
  </si>
  <si>
    <t>西細田町</t>
  </si>
  <si>
    <t>西萩平町</t>
  </si>
  <si>
    <t>千洗町</t>
  </si>
  <si>
    <t>川下町</t>
  </si>
  <si>
    <t>川見町</t>
  </si>
  <si>
    <t>大ケ蔵連町</t>
  </si>
  <si>
    <t>大坂町</t>
  </si>
  <si>
    <t>大洞町</t>
  </si>
  <si>
    <t>大平町</t>
  </si>
  <si>
    <t>沢田町</t>
  </si>
  <si>
    <t>鍛治屋敷町</t>
  </si>
  <si>
    <t>東郷町</t>
  </si>
  <si>
    <t>日面町</t>
  </si>
  <si>
    <t>柏ケ洞町</t>
  </si>
  <si>
    <t>百月町</t>
  </si>
  <si>
    <t>平畑町</t>
  </si>
  <si>
    <t>北篠平町</t>
  </si>
  <si>
    <t>遊屋町</t>
  </si>
  <si>
    <t>李町</t>
  </si>
  <si>
    <t>簗平町</t>
  </si>
  <si>
    <t>鵜ケ瀬町</t>
  </si>
  <si>
    <t>王滝町</t>
  </si>
  <si>
    <t>加茂川町</t>
  </si>
  <si>
    <t>岩倉町</t>
  </si>
  <si>
    <t>九久平町</t>
  </si>
  <si>
    <t>桂野町</t>
  </si>
  <si>
    <t>幸海町</t>
  </si>
  <si>
    <t>幸穂台</t>
  </si>
  <si>
    <t>坂上町</t>
  </si>
  <si>
    <t>松平志賀町</t>
  </si>
  <si>
    <t>松平町</t>
  </si>
  <si>
    <t>石楠町</t>
  </si>
  <si>
    <t>大内町</t>
  </si>
  <si>
    <t>滝脇町</t>
  </si>
  <si>
    <t>中垣内町</t>
  </si>
  <si>
    <t>長沢町</t>
  </si>
  <si>
    <t>鍋田町</t>
  </si>
  <si>
    <t>巴町</t>
  </si>
  <si>
    <t>穂積町</t>
  </si>
  <si>
    <t>豊松町</t>
  </si>
  <si>
    <t>林添町</t>
  </si>
  <si>
    <t>永覚新町</t>
  </si>
  <si>
    <t>永覚町</t>
  </si>
  <si>
    <t>鴛鴨町</t>
  </si>
  <si>
    <t>幸町</t>
  </si>
  <si>
    <t>広美町</t>
  </si>
  <si>
    <t>上郷町</t>
  </si>
  <si>
    <t>畝部西町</t>
  </si>
  <si>
    <t>畝部東町</t>
  </si>
  <si>
    <t>大成町</t>
  </si>
  <si>
    <t>渡刈町</t>
  </si>
  <si>
    <t>配津町</t>
  </si>
  <si>
    <t>福受町</t>
  </si>
  <si>
    <t>豊栄町</t>
  </si>
  <si>
    <t>桝塚西町</t>
  </si>
  <si>
    <t>桝塚東町</t>
  </si>
  <si>
    <t>和会町</t>
  </si>
  <si>
    <t>綾渡町</t>
  </si>
  <si>
    <t>井ノ口町</t>
  </si>
  <si>
    <t>下国谷町</t>
  </si>
  <si>
    <t>下佐切町</t>
  </si>
  <si>
    <t>下平町</t>
  </si>
  <si>
    <t>葛沢町</t>
  </si>
  <si>
    <t>葛町</t>
  </si>
  <si>
    <t>岩神町</t>
  </si>
  <si>
    <t>久木町</t>
  </si>
  <si>
    <t>玉野町</t>
  </si>
  <si>
    <t>近岡町</t>
  </si>
  <si>
    <t>桑田和町</t>
  </si>
  <si>
    <t>月原町</t>
  </si>
  <si>
    <t>五反田町</t>
  </si>
  <si>
    <t>御蔵町</t>
  </si>
  <si>
    <t>御内町</t>
  </si>
  <si>
    <t>国閑町</t>
  </si>
  <si>
    <t>国谷町</t>
  </si>
  <si>
    <t>細田町</t>
  </si>
  <si>
    <t>山谷町</t>
  </si>
  <si>
    <t>四ツ松町</t>
  </si>
  <si>
    <t>室口町</t>
  </si>
  <si>
    <t>実栗町</t>
  </si>
  <si>
    <t>小手沢町</t>
  </si>
  <si>
    <t>小町</t>
  </si>
  <si>
    <t>上佐切町</t>
  </si>
  <si>
    <t>上小田町</t>
  </si>
  <si>
    <t>上八木町</t>
  </si>
  <si>
    <t>上脇町</t>
  </si>
  <si>
    <t>新盛町</t>
  </si>
  <si>
    <t>摺町</t>
  </si>
  <si>
    <t>西樫尾町</t>
  </si>
  <si>
    <t>千田町</t>
  </si>
  <si>
    <t>川面町</t>
  </si>
  <si>
    <t>則定町</t>
  </si>
  <si>
    <t>足助町</t>
  </si>
  <si>
    <t>足助白山町</t>
  </si>
  <si>
    <t>大井町</t>
  </si>
  <si>
    <t>大河原町</t>
  </si>
  <si>
    <t>大蔵町</t>
  </si>
  <si>
    <t>大多賀町</t>
  </si>
  <si>
    <t>大塚町</t>
  </si>
  <si>
    <t>沢ノ堂町</t>
  </si>
  <si>
    <t>中立町</t>
  </si>
  <si>
    <t>椿立町</t>
  </si>
  <si>
    <t>田振町</t>
  </si>
  <si>
    <t>怒田沢町</t>
  </si>
  <si>
    <t>東大見町</t>
  </si>
  <si>
    <t>東大島町</t>
  </si>
  <si>
    <t>栃本町</t>
  </si>
  <si>
    <t>二タ宮町</t>
  </si>
  <si>
    <t>富岡町</t>
  </si>
  <si>
    <t>平折町</t>
  </si>
  <si>
    <t>平沢町</t>
  </si>
  <si>
    <t>北小田町</t>
  </si>
  <si>
    <t>霧山町</t>
  </si>
  <si>
    <t>明川町</t>
  </si>
  <si>
    <t>野林町</t>
  </si>
  <si>
    <t>竜岡町</t>
  </si>
  <si>
    <t>冷田町</t>
  </si>
  <si>
    <t>連谷町</t>
  </si>
  <si>
    <t>篭林町</t>
  </si>
  <si>
    <t>下川口町</t>
  </si>
  <si>
    <t>御作町</t>
  </si>
  <si>
    <t>三箇町</t>
  </si>
  <si>
    <t>上川口町</t>
  </si>
  <si>
    <t>上渡合町</t>
  </si>
  <si>
    <t>深見町</t>
  </si>
  <si>
    <t>西市野々町</t>
  </si>
  <si>
    <t>西中山町</t>
  </si>
  <si>
    <t>石畳町</t>
  </si>
  <si>
    <t>石飛町</t>
  </si>
  <si>
    <t>折平町</t>
  </si>
  <si>
    <t>大岩町</t>
  </si>
  <si>
    <t>田茂平町</t>
  </si>
  <si>
    <t>藤岡飯野町</t>
  </si>
  <si>
    <t>白川町</t>
  </si>
  <si>
    <t>迫町</t>
  </si>
  <si>
    <t>北一色町</t>
  </si>
  <si>
    <t>北曽木町</t>
  </si>
  <si>
    <t>木瀬町</t>
  </si>
  <si>
    <t>事業所数</t>
  </si>
  <si>
    <t>挙母地区</t>
  </si>
  <si>
    <t>落合町</t>
  </si>
  <si>
    <t>川端町</t>
  </si>
  <si>
    <t>白浜町</t>
  </si>
  <si>
    <t>竜宮町</t>
  </si>
  <si>
    <t>高橋地区</t>
  </si>
  <si>
    <t>猿投地区</t>
  </si>
  <si>
    <t>松平地区</t>
  </si>
  <si>
    <t>足助地区</t>
  </si>
  <si>
    <t>安実京町</t>
  </si>
  <si>
    <t>岩谷町</t>
  </si>
  <si>
    <t>有洞町</t>
  </si>
  <si>
    <t>漆畑町</t>
  </si>
  <si>
    <t>大蔵連町</t>
  </si>
  <si>
    <t>上切山町</t>
  </si>
  <si>
    <t>桑原田町</t>
  </si>
  <si>
    <t>塩ノ沢町</t>
  </si>
  <si>
    <t>白倉町</t>
  </si>
  <si>
    <t>下山地区</t>
  </si>
  <si>
    <t>蕪木町</t>
  </si>
  <si>
    <t>高野町</t>
  </si>
  <si>
    <t>田平沢町</t>
  </si>
  <si>
    <t>栃立町</t>
  </si>
  <si>
    <t>旭地区</t>
  </si>
  <si>
    <t>市平町</t>
  </si>
  <si>
    <t>伯母沢町</t>
  </si>
  <si>
    <t>全市</t>
  </si>
  <si>
    <t>砂町</t>
  </si>
  <si>
    <t>中島町</t>
  </si>
  <si>
    <t>社町</t>
  </si>
  <si>
    <t>双美町</t>
  </si>
  <si>
    <t>美和町</t>
  </si>
  <si>
    <t>上郷地区</t>
  </si>
  <si>
    <t>高岡地区</t>
  </si>
  <si>
    <t>押沢町</t>
  </si>
  <si>
    <t>小呂町</t>
  </si>
  <si>
    <t>国附町</t>
  </si>
  <si>
    <t>下室町</t>
  </si>
  <si>
    <t>滝見町</t>
  </si>
  <si>
    <t>藤岡地区</t>
  </si>
  <si>
    <t>小原地区</t>
  </si>
  <si>
    <t>喜佐平町</t>
  </si>
  <si>
    <t>北大野町</t>
  </si>
  <si>
    <t>榑俣町</t>
  </si>
  <si>
    <t>西丹波町</t>
  </si>
  <si>
    <t>平岩町</t>
  </si>
  <si>
    <t>前洞町</t>
  </si>
  <si>
    <t>菅生町</t>
  </si>
  <si>
    <t>栃ノ沢町</t>
  </si>
  <si>
    <t>戸中町</t>
  </si>
  <si>
    <t>永野町</t>
  </si>
  <si>
    <t>東川端町</t>
  </si>
  <si>
    <t>東渡合町</t>
  </si>
  <si>
    <t>東中山町</t>
  </si>
  <si>
    <t>山ノ中立町</t>
  </si>
  <si>
    <t>上中町</t>
  </si>
  <si>
    <t>三分山町</t>
  </si>
  <si>
    <t>下中町</t>
  </si>
  <si>
    <t>坪崎町</t>
  </si>
  <si>
    <t>槙本町</t>
  </si>
  <si>
    <t>万根町</t>
  </si>
  <si>
    <t>稲武地区</t>
  </si>
  <si>
    <t>中当町</t>
  </si>
  <si>
    <t>総数</t>
  </si>
  <si>
    <t>８　町別事業所数及び従業者数</t>
  </si>
  <si>
    <t>町名</t>
  </si>
  <si>
    <t>サービス業
(他に分類さ
れないもの)</t>
  </si>
  <si>
    <t>（猿投）</t>
  </si>
  <si>
    <t>（保見）</t>
  </si>
  <si>
    <t>（石野）</t>
  </si>
  <si>
    <t>公務（他に
分類される
ものを除く）</t>
  </si>
  <si>
    <r>
      <t xml:space="preserve">従業者数
     </t>
    </r>
    <r>
      <rPr>
        <sz val="10"/>
        <color indexed="8"/>
        <rFont val="ＭＳ 明朝"/>
        <family val="1"/>
      </rPr>
      <t>（人）</t>
    </r>
  </si>
  <si>
    <t>農業，林業</t>
  </si>
  <si>
    <t>漁業</t>
  </si>
  <si>
    <t>鉱業，
採石業，
砂利採取業</t>
  </si>
  <si>
    <t>建設業</t>
  </si>
  <si>
    <t>製造業</t>
  </si>
  <si>
    <t>電気・ガ
ス・熱供
給・水道業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</si>
  <si>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</si>
  <si>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</si>
  <si>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</si>
  <si>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</si>
  <si>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</si>
  <si>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</si>
  <si>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飲食サー
ビス業</t>
  </si>
  <si>
    <t>生活関連
サービス
業，娯楽業</t>
  </si>
  <si>
    <t>教育，
学習支援業</t>
  </si>
  <si>
    <t>医療，福祉</t>
  </si>
  <si>
    <t>複合サー
ビス事業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</si>
</sst>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</numFmts>
  <fonts count="10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/>
    </xf>
    <xf numFmtId="41" fontId="6" fillId="0" borderId="3" xfId="0" applyNumberFormat="1" applyFont="1" applyFill="1" applyBorder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distributed"/>
    </xf>
    <xf numFmtId="41" fontId="7" fillId="0" borderId="3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1" fontId="7" fillId="0" borderId="3" xfId="0" applyNumberFormat="1" applyFont="1" applyFill="1" applyBorder="1" applyAlignment="1">
      <alignment horizontal="right" wrapText="1"/>
    </xf>
    <xf numFmtId="41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 vertical="center" wrapText="1"/>
    </xf>
    <xf numFmtId="41" fontId="7" fillId="0" borderId="4" xfId="0" applyNumberFormat="1" applyFont="1" applyFill="1" applyBorder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41" fontId="7" fillId="0" borderId="3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 horizontal="right" wrapText="1"/>
    </xf>
    <xf numFmtId="41" fontId="7" fillId="0" borderId="7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1" fillId="0" borderId="5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4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22" width="12.625" style="1" customWidth="1"/>
    <col min="23" max="16384" width="9.00390625" style="1" customWidth="1"/>
  </cols>
  <sheetData>
    <row r="1" spans="1:41" s="17" customFormat="1" ht="22.5" customHeight="1">
      <c r="A1" s="35" t="s">
        <v>493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T1" s="18"/>
      <c r="U1" s="18"/>
      <c r="V1" s="2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21"/>
      <c r="AM1" s="21"/>
      <c r="AN1" s="21"/>
      <c r="AO1" s="22"/>
    </row>
    <row r="2" spans="1:22" s="14" customFormat="1" ht="22.5" customHeight="1">
      <c r="A2" s="39" t="s">
        <v>494</v>
      </c>
      <c r="B2" s="36" t="s">
        <v>428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9" t="s">
        <v>500</v>
      </c>
    </row>
    <row r="3" spans="1:22" s="23" customFormat="1" ht="57" customHeight="1">
      <c r="A3" s="40"/>
      <c r="B3" s="5" t="s">
        <v>492</v>
      </c>
      <c r="C3" s="5" t="s">
        <v>501</v>
      </c>
      <c r="D3" s="5" t="s">
        <v>502</v>
      </c>
      <c r="E3" s="5" t="s">
        <v>503</v>
      </c>
      <c r="F3" s="5" t="s">
        <v>504</v>
      </c>
      <c r="G3" s="5" t="s">
        <v>505</v>
      </c>
      <c r="H3" s="5" t="s">
        <v>506</v>
      </c>
      <c r="I3" s="5" t="s">
        <v>507</v>
      </c>
      <c r="J3" s="5" t="s">
        <v>508</v>
      </c>
      <c r="K3" s="5" t="s">
        <v>509</v>
      </c>
      <c r="L3" s="5" t="s">
        <v>510</v>
      </c>
      <c r="M3" s="5" t="s">
        <v>511</v>
      </c>
      <c r="N3" s="5" t="s">
        <v>512</v>
      </c>
      <c r="O3" s="5" t="s">
        <v>513</v>
      </c>
      <c r="P3" s="5" t="s">
        <v>514</v>
      </c>
      <c r="Q3" s="5" t="s">
        <v>515</v>
      </c>
      <c r="R3" s="5" t="s">
        <v>516</v>
      </c>
      <c r="S3" s="5" t="s">
        <v>517</v>
      </c>
      <c r="T3" s="6" t="s">
        <v>495</v>
      </c>
      <c r="U3" s="2" t="s">
        <v>499</v>
      </c>
      <c r="V3" s="41"/>
    </row>
    <row r="4" spans="1:22" s="14" customFormat="1" ht="21.75" customHeight="1">
      <c r="A4" s="11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s="10" customFormat="1" ht="21.75" customHeight="1">
      <c r="A5" s="7" t="s">
        <v>455</v>
      </c>
      <c r="B5" s="8">
        <f aca="true" t="shared" si="0" ref="B5:V5">B7+B133+B181+B203+B243+B319+B347+B373+B427+B525+B554+B604</f>
        <v>14831</v>
      </c>
      <c r="C5" s="9">
        <f t="shared" si="0"/>
        <v>62</v>
      </c>
      <c r="D5" s="9">
        <f t="shared" si="0"/>
        <v>1</v>
      </c>
      <c r="E5" s="9">
        <f t="shared" si="0"/>
        <v>24</v>
      </c>
      <c r="F5" s="9">
        <f t="shared" si="0"/>
        <v>1644</v>
      </c>
      <c r="G5" s="9">
        <f t="shared" si="0"/>
        <v>1653</v>
      </c>
      <c r="H5" s="9">
        <f t="shared" si="0"/>
        <v>17</v>
      </c>
      <c r="I5" s="9">
        <f t="shared" si="0"/>
        <v>123</v>
      </c>
      <c r="J5" s="9">
        <f t="shared" si="0"/>
        <v>336</v>
      </c>
      <c r="K5" s="9">
        <f t="shared" si="0"/>
        <v>3349</v>
      </c>
      <c r="L5" s="9">
        <f t="shared" si="0"/>
        <v>163</v>
      </c>
      <c r="M5" s="9">
        <f t="shared" si="0"/>
        <v>837</v>
      </c>
      <c r="N5" s="9">
        <f t="shared" si="0"/>
        <v>525</v>
      </c>
      <c r="O5" s="9">
        <f t="shared" si="0"/>
        <v>2176</v>
      </c>
      <c r="P5" s="9">
        <f t="shared" si="0"/>
        <v>1286</v>
      </c>
      <c r="Q5" s="9">
        <f t="shared" si="0"/>
        <v>644</v>
      </c>
      <c r="R5" s="9">
        <f t="shared" si="0"/>
        <v>802</v>
      </c>
      <c r="S5" s="9">
        <f t="shared" si="0"/>
        <v>90</v>
      </c>
      <c r="T5" s="9">
        <f t="shared" si="0"/>
        <v>1021</v>
      </c>
      <c r="U5" s="9">
        <f t="shared" si="0"/>
        <v>78</v>
      </c>
      <c r="V5" s="9">
        <f t="shared" si="0"/>
        <v>257959</v>
      </c>
    </row>
    <row r="6" spans="1:22" s="14" customFormat="1" ht="21.7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10" customFormat="1" ht="21.75" customHeight="1">
      <c r="A7" s="7" t="s">
        <v>429</v>
      </c>
      <c r="B7" s="8">
        <f aca="true" t="shared" si="1" ref="B7:V7">SUM(B9:B131)</f>
        <v>6121</v>
      </c>
      <c r="C7" s="9">
        <f t="shared" si="1"/>
        <v>12</v>
      </c>
      <c r="D7" s="9">
        <f t="shared" si="1"/>
        <v>0</v>
      </c>
      <c r="E7" s="9">
        <f t="shared" si="1"/>
        <v>0</v>
      </c>
      <c r="F7" s="9">
        <f t="shared" si="1"/>
        <v>477</v>
      </c>
      <c r="G7" s="9">
        <f t="shared" si="1"/>
        <v>467</v>
      </c>
      <c r="H7" s="9">
        <f t="shared" si="1"/>
        <v>10</v>
      </c>
      <c r="I7" s="9">
        <f t="shared" si="1"/>
        <v>81</v>
      </c>
      <c r="J7" s="9">
        <f t="shared" si="1"/>
        <v>94</v>
      </c>
      <c r="K7" s="9">
        <f t="shared" si="1"/>
        <v>1502</v>
      </c>
      <c r="L7" s="9">
        <f t="shared" si="1"/>
        <v>111</v>
      </c>
      <c r="M7" s="9">
        <f t="shared" si="1"/>
        <v>448</v>
      </c>
      <c r="N7" s="9">
        <f t="shared" si="1"/>
        <v>241</v>
      </c>
      <c r="O7" s="9">
        <f t="shared" si="1"/>
        <v>1135</v>
      </c>
      <c r="P7" s="9">
        <f t="shared" si="1"/>
        <v>556</v>
      </c>
      <c r="Q7" s="9">
        <f t="shared" si="1"/>
        <v>215</v>
      </c>
      <c r="R7" s="9">
        <f t="shared" si="1"/>
        <v>330</v>
      </c>
      <c r="S7" s="9">
        <f t="shared" si="1"/>
        <v>21</v>
      </c>
      <c r="T7" s="9">
        <f t="shared" si="1"/>
        <v>397</v>
      </c>
      <c r="U7" s="9">
        <f t="shared" si="1"/>
        <v>24</v>
      </c>
      <c r="V7" s="9">
        <f t="shared" si="1"/>
        <v>122318</v>
      </c>
    </row>
    <row r="8" spans="1:22" s="14" customFormat="1" ht="21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14" customFormat="1" ht="21.75" customHeight="1">
      <c r="A9" s="11" t="s">
        <v>112</v>
      </c>
      <c r="B9" s="15">
        <f>SUM(C9:U9)</f>
        <v>32</v>
      </c>
      <c r="C9" s="16">
        <v>0</v>
      </c>
      <c r="D9" s="16">
        <v>0</v>
      </c>
      <c r="E9" s="16">
        <v>0</v>
      </c>
      <c r="F9" s="16">
        <v>2</v>
      </c>
      <c r="G9" s="16">
        <v>3</v>
      </c>
      <c r="H9" s="16">
        <v>0</v>
      </c>
      <c r="I9" s="16">
        <v>0</v>
      </c>
      <c r="J9" s="16">
        <v>0</v>
      </c>
      <c r="K9" s="16">
        <v>13</v>
      </c>
      <c r="L9" s="16">
        <v>0</v>
      </c>
      <c r="M9" s="16">
        <v>2</v>
      </c>
      <c r="N9" s="16">
        <v>0</v>
      </c>
      <c r="O9" s="16">
        <v>7</v>
      </c>
      <c r="P9" s="16">
        <v>3</v>
      </c>
      <c r="Q9" s="16">
        <v>0</v>
      </c>
      <c r="R9" s="16">
        <v>0</v>
      </c>
      <c r="S9" s="16">
        <v>0</v>
      </c>
      <c r="T9" s="16">
        <v>2</v>
      </c>
      <c r="U9" s="16">
        <v>0</v>
      </c>
      <c r="V9" s="16">
        <v>376</v>
      </c>
    </row>
    <row r="10" spans="1:22" s="14" customFormat="1" ht="21.75" customHeight="1">
      <c r="A10" s="11" t="s">
        <v>155</v>
      </c>
      <c r="B10" s="15">
        <f>SUM(C10:U10)</f>
        <v>57</v>
      </c>
      <c r="C10" s="16">
        <v>0</v>
      </c>
      <c r="D10" s="16">
        <v>0</v>
      </c>
      <c r="E10" s="16">
        <v>0</v>
      </c>
      <c r="F10" s="16">
        <v>9</v>
      </c>
      <c r="G10" s="16">
        <v>9</v>
      </c>
      <c r="H10" s="16">
        <v>1</v>
      </c>
      <c r="I10" s="16">
        <v>0</v>
      </c>
      <c r="J10" s="16">
        <v>0</v>
      </c>
      <c r="K10" s="16">
        <v>12</v>
      </c>
      <c r="L10" s="16">
        <v>0</v>
      </c>
      <c r="M10" s="16">
        <v>1</v>
      </c>
      <c r="N10" s="16">
        <v>1</v>
      </c>
      <c r="O10" s="16">
        <v>8</v>
      </c>
      <c r="P10" s="16">
        <v>4</v>
      </c>
      <c r="Q10" s="16">
        <v>3</v>
      </c>
      <c r="R10" s="16">
        <v>4</v>
      </c>
      <c r="S10" s="16">
        <v>0</v>
      </c>
      <c r="T10" s="16">
        <v>5</v>
      </c>
      <c r="U10" s="16">
        <v>0</v>
      </c>
      <c r="V10" s="16">
        <v>550</v>
      </c>
    </row>
    <row r="11" spans="1:22" s="14" customFormat="1" ht="21.75" customHeight="1">
      <c r="A11" s="11" t="s">
        <v>157</v>
      </c>
      <c r="B11" s="15">
        <f>SUM(C11:U11)</f>
        <v>56</v>
      </c>
      <c r="C11" s="16">
        <v>0</v>
      </c>
      <c r="D11" s="16">
        <v>0</v>
      </c>
      <c r="E11" s="16">
        <v>0</v>
      </c>
      <c r="F11" s="16">
        <v>3</v>
      </c>
      <c r="G11" s="16">
        <v>6</v>
      </c>
      <c r="H11" s="16">
        <v>0</v>
      </c>
      <c r="I11" s="16">
        <v>2</v>
      </c>
      <c r="J11" s="16">
        <v>0</v>
      </c>
      <c r="K11" s="16">
        <v>14</v>
      </c>
      <c r="L11" s="16">
        <v>1</v>
      </c>
      <c r="M11" s="16">
        <v>5</v>
      </c>
      <c r="N11" s="16">
        <v>4</v>
      </c>
      <c r="O11" s="16">
        <v>9</v>
      </c>
      <c r="P11" s="16">
        <v>3</v>
      </c>
      <c r="Q11" s="16">
        <v>3</v>
      </c>
      <c r="R11" s="16">
        <v>4</v>
      </c>
      <c r="S11" s="16">
        <v>0</v>
      </c>
      <c r="T11" s="16">
        <v>2</v>
      </c>
      <c r="U11" s="16">
        <v>0</v>
      </c>
      <c r="V11" s="16">
        <v>644</v>
      </c>
    </row>
    <row r="12" spans="1:22" s="14" customFormat="1" ht="21.75" customHeight="1">
      <c r="A12" s="11" t="s">
        <v>184</v>
      </c>
      <c r="B12" s="15">
        <f>SUM(C12:U12)</f>
        <v>39</v>
      </c>
      <c r="C12" s="16">
        <v>0</v>
      </c>
      <c r="D12" s="16">
        <v>0</v>
      </c>
      <c r="E12" s="16">
        <v>0</v>
      </c>
      <c r="F12" s="16">
        <v>6</v>
      </c>
      <c r="G12" s="16">
        <v>0</v>
      </c>
      <c r="H12" s="16">
        <v>0</v>
      </c>
      <c r="I12" s="16">
        <v>0</v>
      </c>
      <c r="J12" s="16">
        <v>2</v>
      </c>
      <c r="K12" s="16">
        <v>7</v>
      </c>
      <c r="L12" s="16">
        <v>0</v>
      </c>
      <c r="M12" s="16">
        <v>6</v>
      </c>
      <c r="N12" s="16">
        <v>0</v>
      </c>
      <c r="O12" s="16">
        <v>4</v>
      </c>
      <c r="P12" s="16">
        <v>4</v>
      </c>
      <c r="Q12" s="16">
        <v>4</v>
      </c>
      <c r="R12" s="16">
        <v>3</v>
      </c>
      <c r="S12" s="16">
        <v>0</v>
      </c>
      <c r="T12" s="16">
        <v>3</v>
      </c>
      <c r="U12" s="16">
        <v>0</v>
      </c>
      <c r="V12" s="16">
        <v>520</v>
      </c>
    </row>
    <row r="13" spans="1:22" s="14" customFormat="1" ht="21.75" customHeight="1">
      <c r="A13" s="11" t="s">
        <v>185</v>
      </c>
      <c r="B13" s="15">
        <f>SUM(C13:U13)</f>
        <v>104</v>
      </c>
      <c r="C13" s="16">
        <v>0</v>
      </c>
      <c r="D13" s="16">
        <v>0</v>
      </c>
      <c r="E13" s="16">
        <v>0</v>
      </c>
      <c r="F13" s="16">
        <v>12</v>
      </c>
      <c r="G13" s="16">
        <v>2</v>
      </c>
      <c r="H13" s="16">
        <v>0</v>
      </c>
      <c r="I13" s="16">
        <v>0</v>
      </c>
      <c r="J13" s="16">
        <v>3</v>
      </c>
      <c r="K13" s="16">
        <v>28</v>
      </c>
      <c r="L13" s="16">
        <v>2</v>
      </c>
      <c r="M13" s="16">
        <v>1</v>
      </c>
      <c r="N13" s="16">
        <v>4</v>
      </c>
      <c r="O13" s="16">
        <v>18</v>
      </c>
      <c r="P13" s="16">
        <v>17</v>
      </c>
      <c r="Q13" s="16">
        <v>3</v>
      </c>
      <c r="R13" s="16">
        <v>11</v>
      </c>
      <c r="S13" s="16">
        <v>1</v>
      </c>
      <c r="T13" s="16">
        <v>2</v>
      </c>
      <c r="U13" s="16">
        <v>0</v>
      </c>
      <c r="V13" s="16">
        <v>765</v>
      </c>
    </row>
    <row r="14" spans="1:22" s="14" customFormat="1" ht="21.75" customHeigh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4" customFormat="1" ht="21.75" customHeight="1">
      <c r="A15" s="11" t="s">
        <v>144</v>
      </c>
      <c r="B15" s="15">
        <f>SUM(C15:U15)</f>
        <v>44</v>
      </c>
      <c r="C15" s="16">
        <v>0</v>
      </c>
      <c r="D15" s="16">
        <v>0</v>
      </c>
      <c r="E15" s="16">
        <v>0</v>
      </c>
      <c r="F15" s="16">
        <v>0</v>
      </c>
      <c r="G15" s="16">
        <v>2</v>
      </c>
      <c r="H15" s="16">
        <v>0</v>
      </c>
      <c r="I15" s="16">
        <v>1</v>
      </c>
      <c r="J15" s="16">
        <v>0</v>
      </c>
      <c r="K15" s="16">
        <v>3</v>
      </c>
      <c r="L15" s="16">
        <v>0</v>
      </c>
      <c r="M15" s="16">
        <v>14</v>
      </c>
      <c r="N15" s="16">
        <v>1</v>
      </c>
      <c r="O15" s="16">
        <v>4</v>
      </c>
      <c r="P15" s="16">
        <v>5</v>
      </c>
      <c r="Q15" s="16">
        <v>6</v>
      </c>
      <c r="R15" s="16">
        <v>6</v>
      </c>
      <c r="S15" s="16">
        <v>0</v>
      </c>
      <c r="T15" s="16">
        <v>2</v>
      </c>
      <c r="U15" s="16">
        <v>0</v>
      </c>
      <c r="V15" s="16">
        <v>313</v>
      </c>
    </row>
    <row r="16" spans="1:22" s="14" customFormat="1" ht="21.75" customHeight="1">
      <c r="A16" s="11" t="s">
        <v>197</v>
      </c>
      <c r="B16" s="15">
        <f>SUM(C16:U16)</f>
        <v>125</v>
      </c>
      <c r="C16" s="16">
        <v>0</v>
      </c>
      <c r="D16" s="16">
        <v>0</v>
      </c>
      <c r="E16" s="16">
        <v>0</v>
      </c>
      <c r="F16" s="16">
        <v>10</v>
      </c>
      <c r="G16" s="16">
        <v>4</v>
      </c>
      <c r="H16" s="16">
        <v>0</v>
      </c>
      <c r="I16" s="16">
        <v>1</v>
      </c>
      <c r="J16" s="16">
        <v>4</v>
      </c>
      <c r="K16" s="16">
        <v>25</v>
      </c>
      <c r="L16" s="16">
        <v>0</v>
      </c>
      <c r="M16" s="16">
        <v>12</v>
      </c>
      <c r="N16" s="16">
        <v>1</v>
      </c>
      <c r="O16" s="16">
        <v>24</v>
      </c>
      <c r="P16" s="16">
        <v>15</v>
      </c>
      <c r="Q16" s="16">
        <v>7</v>
      </c>
      <c r="R16" s="16">
        <v>10</v>
      </c>
      <c r="S16" s="16">
        <v>0</v>
      </c>
      <c r="T16" s="16">
        <v>12</v>
      </c>
      <c r="U16" s="16">
        <v>0</v>
      </c>
      <c r="V16" s="16">
        <v>2411</v>
      </c>
    </row>
    <row r="17" spans="1:22" s="14" customFormat="1" ht="21.75" customHeight="1">
      <c r="A17" s="11" t="s">
        <v>163</v>
      </c>
      <c r="B17" s="15">
        <f>SUM(C17:U17)</f>
        <v>43</v>
      </c>
      <c r="C17" s="16">
        <v>0</v>
      </c>
      <c r="D17" s="16">
        <v>0</v>
      </c>
      <c r="E17" s="16">
        <v>0</v>
      </c>
      <c r="F17" s="16">
        <v>3</v>
      </c>
      <c r="G17" s="16">
        <v>3</v>
      </c>
      <c r="H17" s="16">
        <v>0</v>
      </c>
      <c r="I17" s="16">
        <v>0</v>
      </c>
      <c r="J17" s="16">
        <v>2</v>
      </c>
      <c r="K17" s="16">
        <v>10</v>
      </c>
      <c r="L17" s="16">
        <v>0</v>
      </c>
      <c r="M17" s="16">
        <v>11</v>
      </c>
      <c r="N17" s="16">
        <v>1</v>
      </c>
      <c r="O17" s="16">
        <v>4</v>
      </c>
      <c r="P17" s="16">
        <v>4</v>
      </c>
      <c r="Q17" s="16">
        <v>2</v>
      </c>
      <c r="R17" s="16">
        <v>1</v>
      </c>
      <c r="S17" s="16">
        <v>0</v>
      </c>
      <c r="T17" s="16">
        <v>2</v>
      </c>
      <c r="U17" s="16">
        <v>0</v>
      </c>
      <c r="V17" s="16">
        <v>319</v>
      </c>
    </row>
    <row r="18" spans="1:22" s="14" customFormat="1" ht="21.75" customHeight="1">
      <c r="A18" s="11" t="s">
        <v>114</v>
      </c>
      <c r="B18" s="15">
        <f>SUM(C18:U18)</f>
        <v>26</v>
      </c>
      <c r="C18" s="16">
        <v>0</v>
      </c>
      <c r="D18" s="16">
        <v>0</v>
      </c>
      <c r="E18" s="16">
        <v>0</v>
      </c>
      <c r="F18" s="16">
        <v>2</v>
      </c>
      <c r="G18" s="16">
        <v>0</v>
      </c>
      <c r="H18" s="16">
        <v>0</v>
      </c>
      <c r="I18" s="16">
        <v>0</v>
      </c>
      <c r="J18" s="16">
        <v>0</v>
      </c>
      <c r="K18" s="16">
        <v>6</v>
      </c>
      <c r="L18" s="16">
        <v>0</v>
      </c>
      <c r="M18" s="16">
        <v>1</v>
      </c>
      <c r="N18" s="16">
        <v>1</v>
      </c>
      <c r="O18" s="16">
        <v>3</v>
      </c>
      <c r="P18" s="16">
        <v>3</v>
      </c>
      <c r="Q18" s="16">
        <v>2</v>
      </c>
      <c r="R18" s="16">
        <v>5</v>
      </c>
      <c r="S18" s="16">
        <v>0</v>
      </c>
      <c r="T18" s="16">
        <v>3</v>
      </c>
      <c r="U18" s="16">
        <v>0</v>
      </c>
      <c r="V18" s="16">
        <v>456</v>
      </c>
    </row>
    <row r="19" spans="1:22" s="14" customFormat="1" ht="21.75" customHeight="1">
      <c r="A19" s="11" t="s">
        <v>160</v>
      </c>
      <c r="B19" s="15">
        <f>SUM(C19:U19)</f>
        <v>62</v>
      </c>
      <c r="C19" s="16">
        <v>0</v>
      </c>
      <c r="D19" s="16">
        <v>0</v>
      </c>
      <c r="E19" s="16">
        <v>0</v>
      </c>
      <c r="F19" s="16">
        <v>10</v>
      </c>
      <c r="G19" s="16">
        <v>5</v>
      </c>
      <c r="H19" s="16">
        <v>0</v>
      </c>
      <c r="I19" s="16">
        <v>0</v>
      </c>
      <c r="J19" s="16">
        <v>0</v>
      </c>
      <c r="K19" s="16">
        <v>10</v>
      </c>
      <c r="L19" s="16">
        <v>1</v>
      </c>
      <c r="M19" s="16">
        <v>8</v>
      </c>
      <c r="N19" s="16">
        <v>2</v>
      </c>
      <c r="O19" s="16">
        <v>17</v>
      </c>
      <c r="P19" s="16">
        <v>6</v>
      </c>
      <c r="Q19" s="16">
        <v>1</v>
      </c>
      <c r="R19" s="16">
        <v>1</v>
      </c>
      <c r="S19" s="16">
        <v>0</v>
      </c>
      <c r="T19" s="16">
        <v>1</v>
      </c>
      <c r="U19" s="16">
        <v>0</v>
      </c>
      <c r="V19" s="16">
        <v>376</v>
      </c>
    </row>
    <row r="20" spans="1:22" s="14" customFormat="1" ht="21.75" customHeight="1">
      <c r="A20" s="11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4" customFormat="1" ht="21.75" customHeight="1">
      <c r="A21" s="11" t="s">
        <v>182</v>
      </c>
      <c r="B21" s="15">
        <f>SUM(C21:U21)</f>
        <v>9</v>
      </c>
      <c r="C21" s="16">
        <v>0</v>
      </c>
      <c r="D21" s="16">
        <v>0</v>
      </c>
      <c r="E21" s="16">
        <v>0</v>
      </c>
      <c r="F21" s="16">
        <v>1</v>
      </c>
      <c r="G21" s="16">
        <v>3</v>
      </c>
      <c r="H21" s="16">
        <v>0</v>
      </c>
      <c r="I21" s="16">
        <v>0</v>
      </c>
      <c r="J21" s="16">
        <v>0</v>
      </c>
      <c r="K21" s="16">
        <v>2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16">
        <v>1</v>
      </c>
      <c r="R21" s="16">
        <v>1</v>
      </c>
      <c r="S21" s="16">
        <v>0</v>
      </c>
      <c r="T21" s="16">
        <v>0</v>
      </c>
      <c r="U21" s="16">
        <v>0</v>
      </c>
      <c r="V21" s="16">
        <v>215</v>
      </c>
    </row>
    <row r="22" spans="1:22" s="14" customFormat="1" ht="21.75" customHeight="1">
      <c r="A22" s="11" t="s">
        <v>430</v>
      </c>
      <c r="B22" s="15">
        <f>SUM(C22:U22)</f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</row>
    <row r="23" spans="1:22" s="14" customFormat="1" ht="21.75" customHeight="1">
      <c r="A23" s="11" t="s">
        <v>121</v>
      </c>
      <c r="B23" s="15">
        <f>SUM(C23:U23)</f>
        <v>107</v>
      </c>
      <c r="C23" s="16">
        <v>0</v>
      </c>
      <c r="D23" s="16">
        <v>0</v>
      </c>
      <c r="E23" s="16">
        <v>0</v>
      </c>
      <c r="F23" s="16">
        <v>11</v>
      </c>
      <c r="G23" s="16">
        <v>15</v>
      </c>
      <c r="H23" s="16">
        <v>0</v>
      </c>
      <c r="I23" s="16">
        <v>2</v>
      </c>
      <c r="J23" s="16">
        <v>3</v>
      </c>
      <c r="K23" s="16">
        <v>27</v>
      </c>
      <c r="L23" s="16">
        <v>0</v>
      </c>
      <c r="M23" s="16">
        <v>9</v>
      </c>
      <c r="N23" s="16">
        <v>3</v>
      </c>
      <c r="O23" s="16">
        <v>11</v>
      </c>
      <c r="P23" s="16">
        <v>10</v>
      </c>
      <c r="Q23" s="16">
        <v>3</v>
      </c>
      <c r="R23" s="16">
        <v>4</v>
      </c>
      <c r="S23" s="16">
        <v>0</v>
      </c>
      <c r="T23" s="16">
        <v>9</v>
      </c>
      <c r="U23" s="16">
        <v>0</v>
      </c>
      <c r="V23" s="16">
        <v>2217</v>
      </c>
    </row>
    <row r="24" spans="1:22" s="14" customFormat="1" ht="21.75" customHeight="1">
      <c r="A24" s="11" t="s">
        <v>133</v>
      </c>
      <c r="B24" s="15">
        <f>SUM(C24:U24)</f>
        <v>59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0</v>
      </c>
      <c r="I24" s="16">
        <v>0</v>
      </c>
      <c r="J24" s="16">
        <v>2</v>
      </c>
      <c r="K24" s="16">
        <v>18</v>
      </c>
      <c r="L24" s="16">
        <v>0</v>
      </c>
      <c r="M24" s="16">
        <v>7</v>
      </c>
      <c r="N24" s="16">
        <v>3</v>
      </c>
      <c r="O24" s="16">
        <v>11</v>
      </c>
      <c r="P24" s="16">
        <v>5</v>
      </c>
      <c r="Q24" s="16">
        <v>2</v>
      </c>
      <c r="R24" s="16">
        <v>2</v>
      </c>
      <c r="S24" s="16">
        <v>1</v>
      </c>
      <c r="T24" s="16">
        <v>4</v>
      </c>
      <c r="U24" s="16">
        <v>0</v>
      </c>
      <c r="V24" s="16">
        <v>355</v>
      </c>
    </row>
    <row r="25" spans="1:22" s="14" customFormat="1" ht="21.75" customHeight="1">
      <c r="A25" s="11" t="s">
        <v>119</v>
      </c>
      <c r="B25" s="15">
        <f>SUM(C25:U25)</f>
        <v>26</v>
      </c>
      <c r="C25" s="16">
        <v>0</v>
      </c>
      <c r="D25" s="16">
        <v>0</v>
      </c>
      <c r="E25" s="16">
        <v>0</v>
      </c>
      <c r="F25" s="16">
        <v>7</v>
      </c>
      <c r="G25" s="16">
        <v>1</v>
      </c>
      <c r="H25" s="16">
        <v>0</v>
      </c>
      <c r="I25" s="16">
        <v>0</v>
      </c>
      <c r="J25" s="16">
        <v>0</v>
      </c>
      <c r="K25" s="16">
        <v>2</v>
      </c>
      <c r="L25" s="16">
        <v>0</v>
      </c>
      <c r="M25" s="16">
        <v>4</v>
      </c>
      <c r="N25" s="16">
        <v>3</v>
      </c>
      <c r="O25" s="16">
        <v>2</v>
      </c>
      <c r="P25" s="16">
        <v>1</v>
      </c>
      <c r="Q25" s="16">
        <v>2</v>
      </c>
      <c r="R25" s="16">
        <v>1</v>
      </c>
      <c r="S25" s="16">
        <v>0</v>
      </c>
      <c r="T25" s="16">
        <v>3</v>
      </c>
      <c r="U25" s="16">
        <v>0</v>
      </c>
      <c r="V25" s="16">
        <v>118</v>
      </c>
    </row>
    <row r="26" spans="1:22" s="14" customFormat="1" ht="21.75" customHeight="1">
      <c r="A26" s="11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4" customFormat="1" ht="21.75" customHeight="1">
      <c r="A27" s="11" t="s">
        <v>431</v>
      </c>
      <c r="B27" s="15">
        <f>SUM(C27:U27)</f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4" customFormat="1" ht="21.75" customHeight="1">
      <c r="A28" s="11" t="s">
        <v>168</v>
      </c>
      <c r="B28" s="15">
        <f>SUM(C28:U28)</f>
        <v>86</v>
      </c>
      <c r="C28" s="16">
        <v>0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5</v>
      </c>
      <c r="J28" s="16">
        <v>1</v>
      </c>
      <c r="K28" s="16">
        <v>13</v>
      </c>
      <c r="L28" s="16">
        <v>4</v>
      </c>
      <c r="M28" s="16">
        <v>3</v>
      </c>
      <c r="N28" s="16">
        <v>7</v>
      </c>
      <c r="O28" s="16">
        <v>22</v>
      </c>
      <c r="P28" s="16">
        <v>10</v>
      </c>
      <c r="Q28" s="16">
        <v>1</v>
      </c>
      <c r="R28" s="16">
        <v>5</v>
      </c>
      <c r="S28" s="16">
        <v>0</v>
      </c>
      <c r="T28" s="16">
        <v>9</v>
      </c>
      <c r="U28" s="16">
        <v>1</v>
      </c>
      <c r="V28" s="16">
        <v>760</v>
      </c>
    </row>
    <row r="29" spans="1:22" s="14" customFormat="1" ht="21.75" customHeight="1">
      <c r="A29" s="11" t="s">
        <v>124</v>
      </c>
      <c r="B29" s="15">
        <f>SUM(C29:U29)</f>
        <v>210</v>
      </c>
      <c r="C29" s="16">
        <v>0</v>
      </c>
      <c r="D29" s="16">
        <v>0</v>
      </c>
      <c r="E29" s="16">
        <v>0</v>
      </c>
      <c r="F29" s="16">
        <v>2</v>
      </c>
      <c r="G29" s="16">
        <v>6</v>
      </c>
      <c r="H29" s="16">
        <v>0</v>
      </c>
      <c r="I29" s="16">
        <v>2</v>
      </c>
      <c r="J29" s="16">
        <v>0</v>
      </c>
      <c r="K29" s="16">
        <v>77</v>
      </c>
      <c r="L29" s="16">
        <v>14</v>
      </c>
      <c r="M29" s="16">
        <v>13</v>
      </c>
      <c r="N29" s="16">
        <v>7</v>
      </c>
      <c r="O29" s="16">
        <v>35</v>
      </c>
      <c r="P29" s="16">
        <v>22</v>
      </c>
      <c r="Q29" s="16">
        <v>4</v>
      </c>
      <c r="R29" s="16">
        <v>12</v>
      </c>
      <c r="S29" s="16">
        <v>1</v>
      </c>
      <c r="T29" s="16">
        <v>14</v>
      </c>
      <c r="U29" s="16">
        <v>1</v>
      </c>
      <c r="V29" s="16">
        <v>2637</v>
      </c>
    </row>
    <row r="30" spans="1:22" s="14" customFormat="1" ht="21.75" customHeight="1">
      <c r="A30" s="11" t="s">
        <v>131</v>
      </c>
      <c r="B30" s="15">
        <f>SUM(C30:U30)</f>
        <v>57</v>
      </c>
      <c r="C30" s="16">
        <v>0</v>
      </c>
      <c r="D30" s="16">
        <v>0</v>
      </c>
      <c r="E30" s="16">
        <v>0</v>
      </c>
      <c r="F30" s="16">
        <v>8</v>
      </c>
      <c r="G30" s="16">
        <v>1</v>
      </c>
      <c r="H30" s="16">
        <v>0</v>
      </c>
      <c r="I30" s="16">
        <v>1</v>
      </c>
      <c r="J30" s="16">
        <v>1</v>
      </c>
      <c r="K30" s="16">
        <v>13</v>
      </c>
      <c r="L30" s="16">
        <v>2</v>
      </c>
      <c r="M30" s="16">
        <v>2</v>
      </c>
      <c r="N30" s="16">
        <v>2</v>
      </c>
      <c r="O30" s="16">
        <v>13</v>
      </c>
      <c r="P30" s="16">
        <v>6</v>
      </c>
      <c r="Q30" s="16">
        <v>3</v>
      </c>
      <c r="R30" s="16">
        <v>1</v>
      </c>
      <c r="S30" s="16">
        <v>0</v>
      </c>
      <c r="T30" s="16">
        <v>4</v>
      </c>
      <c r="U30" s="16">
        <v>0</v>
      </c>
      <c r="V30" s="16">
        <v>474</v>
      </c>
    </row>
    <row r="31" spans="1:22" s="14" customFormat="1" ht="21.75" customHeight="1">
      <c r="A31" s="11" t="s">
        <v>126</v>
      </c>
      <c r="B31" s="15">
        <f>SUM(C31:U31)</f>
        <v>34</v>
      </c>
      <c r="C31" s="16">
        <v>0</v>
      </c>
      <c r="D31" s="16">
        <v>0</v>
      </c>
      <c r="E31" s="16">
        <v>0</v>
      </c>
      <c r="F31" s="16">
        <v>5</v>
      </c>
      <c r="G31" s="16">
        <v>1</v>
      </c>
      <c r="H31" s="16">
        <v>0</v>
      </c>
      <c r="I31" s="16">
        <v>0</v>
      </c>
      <c r="J31" s="16">
        <v>0</v>
      </c>
      <c r="K31" s="16">
        <v>8</v>
      </c>
      <c r="L31" s="16">
        <v>0</v>
      </c>
      <c r="M31" s="16">
        <v>2</v>
      </c>
      <c r="N31" s="16">
        <v>2</v>
      </c>
      <c r="O31" s="16">
        <v>5</v>
      </c>
      <c r="P31" s="16">
        <v>4</v>
      </c>
      <c r="Q31" s="16">
        <v>1</v>
      </c>
      <c r="R31" s="16">
        <v>2</v>
      </c>
      <c r="S31" s="16">
        <v>0</v>
      </c>
      <c r="T31" s="16">
        <v>4</v>
      </c>
      <c r="U31" s="16">
        <v>0</v>
      </c>
      <c r="V31" s="16">
        <v>453</v>
      </c>
    </row>
    <row r="32" spans="1:22" s="14" customFormat="1" ht="21.75" customHeight="1">
      <c r="A32" s="11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4" customFormat="1" ht="21.75" customHeight="1">
      <c r="A33" s="11" t="s">
        <v>143</v>
      </c>
      <c r="B33" s="15">
        <f>SUM(C33:U33)</f>
        <v>41</v>
      </c>
      <c r="C33" s="16">
        <v>0</v>
      </c>
      <c r="D33" s="16">
        <v>0</v>
      </c>
      <c r="E33" s="16">
        <v>0</v>
      </c>
      <c r="F33" s="16">
        <v>2</v>
      </c>
      <c r="G33" s="16">
        <v>16</v>
      </c>
      <c r="H33" s="16">
        <v>0</v>
      </c>
      <c r="I33" s="16">
        <v>0</v>
      </c>
      <c r="J33" s="16">
        <v>2</v>
      </c>
      <c r="K33" s="16">
        <v>8</v>
      </c>
      <c r="L33" s="16">
        <v>0</v>
      </c>
      <c r="M33" s="16">
        <v>0</v>
      </c>
      <c r="N33" s="16">
        <v>1</v>
      </c>
      <c r="O33" s="16">
        <v>7</v>
      </c>
      <c r="P33" s="16">
        <v>1</v>
      </c>
      <c r="Q33" s="16">
        <v>0</v>
      </c>
      <c r="R33" s="16">
        <v>1</v>
      </c>
      <c r="S33" s="16">
        <v>0</v>
      </c>
      <c r="T33" s="16">
        <v>3</v>
      </c>
      <c r="U33" s="16">
        <v>0</v>
      </c>
      <c r="V33" s="16">
        <v>4056</v>
      </c>
    </row>
    <row r="34" spans="1:22" s="14" customFormat="1" ht="21.75" customHeight="1">
      <c r="A34" s="11" t="s">
        <v>158</v>
      </c>
      <c r="B34" s="15">
        <f>SUM(C34:U34)</f>
        <v>130</v>
      </c>
      <c r="C34" s="16">
        <v>0</v>
      </c>
      <c r="D34" s="16">
        <v>0</v>
      </c>
      <c r="E34" s="16">
        <v>0</v>
      </c>
      <c r="F34" s="16">
        <v>12</v>
      </c>
      <c r="G34" s="16">
        <v>10</v>
      </c>
      <c r="H34" s="16">
        <v>0</v>
      </c>
      <c r="I34" s="16">
        <v>2</v>
      </c>
      <c r="J34" s="16">
        <v>1</v>
      </c>
      <c r="K34" s="16">
        <v>29</v>
      </c>
      <c r="L34" s="16">
        <v>0</v>
      </c>
      <c r="M34" s="16">
        <v>17</v>
      </c>
      <c r="N34" s="16">
        <v>6</v>
      </c>
      <c r="O34" s="16">
        <v>24</v>
      </c>
      <c r="P34" s="16">
        <v>9</v>
      </c>
      <c r="Q34" s="16">
        <v>6</v>
      </c>
      <c r="R34" s="16">
        <v>10</v>
      </c>
      <c r="S34" s="16">
        <v>0</v>
      </c>
      <c r="T34" s="16">
        <v>4</v>
      </c>
      <c r="U34" s="16">
        <v>0</v>
      </c>
      <c r="V34" s="16">
        <v>1341</v>
      </c>
    </row>
    <row r="35" spans="1:22" s="14" customFormat="1" ht="21.75" customHeight="1">
      <c r="A35" s="11" t="s">
        <v>159</v>
      </c>
      <c r="B35" s="15">
        <f>SUM(C35:U35)</f>
        <v>221</v>
      </c>
      <c r="C35" s="16">
        <v>0</v>
      </c>
      <c r="D35" s="16">
        <v>0</v>
      </c>
      <c r="E35" s="16">
        <v>0</v>
      </c>
      <c r="F35" s="16">
        <v>11</v>
      </c>
      <c r="G35" s="16">
        <v>3</v>
      </c>
      <c r="H35" s="16">
        <v>0</v>
      </c>
      <c r="I35" s="16">
        <v>10</v>
      </c>
      <c r="J35" s="16">
        <v>4</v>
      </c>
      <c r="K35" s="16">
        <v>40</v>
      </c>
      <c r="L35" s="16">
        <v>7</v>
      </c>
      <c r="M35" s="16">
        <v>15</v>
      </c>
      <c r="N35" s="16">
        <v>6</v>
      </c>
      <c r="O35" s="16">
        <v>55</v>
      </c>
      <c r="P35" s="16">
        <v>17</v>
      </c>
      <c r="Q35" s="16">
        <v>13</v>
      </c>
      <c r="R35" s="16">
        <v>13</v>
      </c>
      <c r="S35" s="16">
        <v>1</v>
      </c>
      <c r="T35" s="16">
        <v>26</v>
      </c>
      <c r="U35" s="16">
        <v>0</v>
      </c>
      <c r="V35" s="16">
        <v>2135</v>
      </c>
    </row>
    <row r="36" spans="1:22" s="14" customFormat="1" ht="21.75" customHeight="1">
      <c r="A36" s="11" t="s">
        <v>153</v>
      </c>
      <c r="B36" s="15">
        <f>SUM(C36:U36)</f>
        <v>120</v>
      </c>
      <c r="C36" s="16">
        <v>0</v>
      </c>
      <c r="D36" s="16">
        <v>0</v>
      </c>
      <c r="E36" s="16">
        <v>0</v>
      </c>
      <c r="F36" s="16">
        <v>16</v>
      </c>
      <c r="G36" s="16">
        <v>17</v>
      </c>
      <c r="H36" s="16">
        <v>0</v>
      </c>
      <c r="I36" s="16">
        <v>0</v>
      </c>
      <c r="J36" s="16">
        <v>3</v>
      </c>
      <c r="K36" s="16">
        <v>34</v>
      </c>
      <c r="L36" s="16">
        <v>4</v>
      </c>
      <c r="M36" s="16">
        <v>9</v>
      </c>
      <c r="N36" s="16">
        <v>5</v>
      </c>
      <c r="O36" s="16">
        <v>12</v>
      </c>
      <c r="P36" s="16">
        <v>11</v>
      </c>
      <c r="Q36" s="16">
        <v>2</v>
      </c>
      <c r="R36" s="16">
        <v>1</v>
      </c>
      <c r="S36" s="16">
        <v>0</v>
      </c>
      <c r="T36" s="16">
        <v>6</v>
      </c>
      <c r="U36" s="16">
        <v>0</v>
      </c>
      <c r="V36" s="16">
        <v>2579</v>
      </c>
    </row>
    <row r="37" spans="1:22" s="14" customFormat="1" ht="21.75" customHeight="1">
      <c r="A37" s="11" t="s">
        <v>130</v>
      </c>
      <c r="B37" s="15">
        <f>SUM(C37:U37)</f>
        <v>51</v>
      </c>
      <c r="C37" s="16">
        <v>0</v>
      </c>
      <c r="D37" s="16">
        <v>0</v>
      </c>
      <c r="E37" s="16">
        <v>0</v>
      </c>
      <c r="F37" s="16">
        <v>4</v>
      </c>
      <c r="G37" s="16">
        <v>3</v>
      </c>
      <c r="H37" s="16">
        <v>2</v>
      </c>
      <c r="I37" s="16">
        <v>0</v>
      </c>
      <c r="J37" s="16">
        <v>0</v>
      </c>
      <c r="K37" s="16">
        <v>17</v>
      </c>
      <c r="L37" s="16">
        <v>0</v>
      </c>
      <c r="M37" s="16">
        <v>5</v>
      </c>
      <c r="N37" s="16">
        <v>1</v>
      </c>
      <c r="O37" s="16">
        <v>7</v>
      </c>
      <c r="P37" s="16">
        <v>3</v>
      </c>
      <c r="Q37" s="16">
        <v>3</v>
      </c>
      <c r="R37" s="16">
        <v>2</v>
      </c>
      <c r="S37" s="16">
        <v>0</v>
      </c>
      <c r="T37" s="16">
        <v>3</v>
      </c>
      <c r="U37" s="16">
        <v>1</v>
      </c>
      <c r="V37" s="16">
        <v>324</v>
      </c>
    </row>
    <row r="38" spans="1:22" s="14" customFormat="1" ht="21.75" customHeight="1">
      <c r="A38" s="11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4" customFormat="1" ht="21.75" customHeight="1">
      <c r="A39" s="11" t="s">
        <v>113</v>
      </c>
      <c r="B39" s="15">
        <f>SUM(C39:U39)</f>
        <v>25</v>
      </c>
      <c r="C39" s="16">
        <v>0</v>
      </c>
      <c r="D39" s="16">
        <v>0</v>
      </c>
      <c r="E39" s="16">
        <v>0</v>
      </c>
      <c r="F39" s="16">
        <v>2</v>
      </c>
      <c r="G39" s="16">
        <v>6</v>
      </c>
      <c r="H39" s="16">
        <v>0</v>
      </c>
      <c r="I39" s="16">
        <v>0</v>
      </c>
      <c r="J39" s="16">
        <v>0</v>
      </c>
      <c r="K39" s="16">
        <v>2</v>
      </c>
      <c r="L39" s="16">
        <v>0</v>
      </c>
      <c r="M39" s="16">
        <v>4</v>
      </c>
      <c r="N39" s="16">
        <v>0</v>
      </c>
      <c r="O39" s="16">
        <v>5</v>
      </c>
      <c r="P39" s="16">
        <v>3</v>
      </c>
      <c r="Q39" s="16">
        <v>1</v>
      </c>
      <c r="R39" s="16">
        <v>0</v>
      </c>
      <c r="S39" s="16">
        <v>0</v>
      </c>
      <c r="T39" s="16">
        <v>2</v>
      </c>
      <c r="U39" s="16">
        <v>0</v>
      </c>
      <c r="V39" s="16">
        <v>1002</v>
      </c>
    </row>
    <row r="40" spans="1:22" s="14" customFormat="1" ht="21.75" customHeight="1">
      <c r="A40" s="11" t="s">
        <v>115</v>
      </c>
      <c r="B40" s="15">
        <f>SUM(C40:U40)</f>
        <v>77</v>
      </c>
      <c r="C40" s="16">
        <v>0</v>
      </c>
      <c r="D40" s="16">
        <v>0</v>
      </c>
      <c r="E40" s="16">
        <v>0</v>
      </c>
      <c r="F40" s="16">
        <v>9</v>
      </c>
      <c r="G40" s="16">
        <v>6</v>
      </c>
      <c r="H40" s="16">
        <v>0</v>
      </c>
      <c r="I40" s="16">
        <v>1</v>
      </c>
      <c r="J40" s="16">
        <v>1</v>
      </c>
      <c r="K40" s="16">
        <v>17</v>
      </c>
      <c r="L40" s="16">
        <v>0</v>
      </c>
      <c r="M40" s="16">
        <v>1</v>
      </c>
      <c r="N40" s="16">
        <v>8</v>
      </c>
      <c r="O40" s="16">
        <v>14</v>
      </c>
      <c r="P40" s="16">
        <v>8</v>
      </c>
      <c r="Q40" s="16">
        <v>1</v>
      </c>
      <c r="R40" s="16">
        <v>6</v>
      </c>
      <c r="S40" s="16">
        <v>0</v>
      </c>
      <c r="T40" s="16">
        <v>4</v>
      </c>
      <c r="U40" s="16">
        <v>1</v>
      </c>
      <c r="V40" s="16">
        <v>622</v>
      </c>
    </row>
    <row r="41" spans="1:22" s="14" customFormat="1" ht="21.75" customHeight="1">
      <c r="A41" s="11" t="s">
        <v>146</v>
      </c>
      <c r="B41" s="15">
        <f>SUM(C41:U41)</f>
        <v>75</v>
      </c>
      <c r="C41" s="16">
        <v>0</v>
      </c>
      <c r="D41" s="16">
        <v>0</v>
      </c>
      <c r="E41" s="16">
        <v>0</v>
      </c>
      <c r="F41" s="16">
        <v>1</v>
      </c>
      <c r="G41" s="16">
        <v>2</v>
      </c>
      <c r="H41" s="16">
        <v>0</v>
      </c>
      <c r="I41" s="16">
        <v>0</v>
      </c>
      <c r="J41" s="16">
        <v>0</v>
      </c>
      <c r="K41" s="16">
        <v>33</v>
      </c>
      <c r="L41" s="16">
        <v>0</v>
      </c>
      <c r="M41" s="16">
        <v>3</v>
      </c>
      <c r="N41" s="16">
        <v>3</v>
      </c>
      <c r="O41" s="16">
        <v>15</v>
      </c>
      <c r="P41" s="16">
        <v>7</v>
      </c>
      <c r="Q41" s="16">
        <v>2</v>
      </c>
      <c r="R41" s="16">
        <v>4</v>
      </c>
      <c r="S41" s="16">
        <v>0</v>
      </c>
      <c r="T41" s="16">
        <v>5</v>
      </c>
      <c r="U41" s="16">
        <v>0</v>
      </c>
      <c r="V41" s="16">
        <v>415</v>
      </c>
    </row>
    <row r="42" spans="1:22" s="14" customFormat="1" ht="21.75" customHeight="1">
      <c r="A42" s="11" t="s">
        <v>147</v>
      </c>
      <c r="B42" s="15">
        <f>SUM(C42:U42)</f>
        <v>87</v>
      </c>
      <c r="C42" s="16">
        <v>1</v>
      </c>
      <c r="D42" s="16">
        <v>0</v>
      </c>
      <c r="E42" s="16">
        <v>0</v>
      </c>
      <c r="F42" s="16">
        <v>6</v>
      </c>
      <c r="G42" s="16">
        <v>10</v>
      </c>
      <c r="H42" s="16">
        <v>0</v>
      </c>
      <c r="I42" s="16">
        <v>0</v>
      </c>
      <c r="J42" s="16">
        <v>4</v>
      </c>
      <c r="K42" s="16">
        <v>19</v>
      </c>
      <c r="L42" s="16">
        <v>1</v>
      </c>
      <c r="M42" s="16">
        <v>5</v>
      </c>
      <c r="N42" s="16">
        <v>7</v>
      </c>
      <c r="O42" s="16">
        <v>12</v>
      </c>
      <c r="P42" s="16">
        <v>4</v>
      </c>
      <c r="Q42" s="16">
        <v>8</v>
      </c>
      <c r="R42" s="16">
        <v>6</v>
      </c>
      <c r="S42" s="16">
        <v>0</v>
      </c>
      <c r="T42" s="16">
        <v>4</v>
      </c>
      <c r="U42" s="16">
        <v>0</v>
      </c>
      <c r="V42" s="16">
        <v>1620</v>
      </c>
    </row>
    <row r="43" spans="1:22" s="14" customFormat="1" ht="21.75" customHeight="1">
      <c r="A43" s="11" t="s">
        <v>150</v>
      </c>
      <c r="B43" s="15">
        <f>SUM(C43:U43)</f>
        <v>22</v>
      </c>
      <c r="C43" s="16">
        <v>0</v>
      </c>
      <c r="D43" s="16">
        <v>0</v>
      </c>
      <c r="E43" s="16">
        <v>0</v>
      </c>
      <c r="F43" s="16">
        <v>5</v>
      </c>
      <c r="G43" s="16">
        <v>6</v>
      </c>
      <c r="H43" s="16">
        <v>0</v>
      </c>
      <c r="I43" s="16">
        <v>0</v>
      </c>
      <c r="J43" s="16">
        <v>0</v>
      </c>
      <c r="K43" s="16">
        <v>5</v>
      </c>
      <c r="L43" s="16">
        <v>0</v>
      </c>
      <c r="M43" s="16">
        <v>1</v>
      </c>
      <c r="N43" s="16">
        <v>0</v>
      </c>
      <c r="O43" s="16">
        <v>3</v>
      </c>
      <c r="P43" s="16">
        <v>1</v>
      </c>
      <c r="Q43" s="16">
        <v>0</v>
      </c>
      <c r="R43" s="16">
        <v>0</v>
      </c>
      <c r="S43" s="16">
        <v>0</v>
      </c>
      <c r="T43" s="16">
        <v>1</v>
      </c>
      <c r="U43" s="16">
        <v>0</v>
      </c>
      <c r="V43" s="16">
        <v>221</v>
      </c>
    </row>
    <row r="44" spans="1:22" s="14" customFormat="1" ht="21.75" customHeight="1">
      <c r="A44" s="11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4" customFormat="1" ht="21.75" customHeight="1">
      <c r="A45" s="11" t="s">
        <v>173</v>
      </c>
      <c r="B45" s="15">
        <f>SUM(C45:U45)</f>
        <v>31</v>
      </c>
      <c r="C45" s="16">
        <v>0</v>
      </c>
      <c r="D45" s="16">
        <v>0</v>
      </c>
      <c r="E45" s="16">
        <v>0</v>
      </c>
      <c r="F45" s="16">
        <v>3</v>
      </c>
      <c r="G45" s="16">
        <v>3</v>
      </c>
      <c r="H45" s="16">
        <v>0</v>
      </c>
      <c r="I45" s="16">
        <v>0</v>
      </c>
      <c r="J45" s="16">
        <v>0</v>
      </c>
      <c r="K45" s="16">
        <v>9</v>
      </c>
      <c r="L45" s="16">
        <v>0</v>
      </c>
      <c r="M45" s="16">
        <v>4</v>
      </c>
      <c r="N45" s="16">
        <v>0</v>
      </c>
      <c r="O45" s="16">
        <v>5</v>
      </c>
      <c r="P45" s="16">
        <v>5</v>
      </c>
      <c r="Q45" s="16">
        <v>0</v>
      </c>
      <c r="R45" s="16">
        <v>1</v>
      </c>
      <c r="S45" s="16">
        <v>0</v>
      </c>
      <c r="T45" s="16">
        <v>1</v>
      </c>
      <c r="U45" s="16">
        <v>0</v>
      </c>
      <c r="V45" s="16">
        <v>465</v>
      </c>
    </row>
    <row r="46" spans="1:22" s="14" customFormat="1" ht="21.75" customHeight="1">
      <c r="A46" s="11" t="s">
        <v>117</v>
      </c>
      <c r="B46" s="15">
        <f>SUM(C46:U46)</f>
        <v>86</v>
      </c>
      <c r="C46" s="16">
        <v>0</v>
      </c>
      <c r="D46" s="16">
        <v>0</v>
      </c>
      <c r="E46" s="16">
        <v>0</v>
      </c>
      <c r="F46" s="16">
        <v>6</v>
      </c>
      <c r="G46" s="16">
        <v>6</v>
      </c>
      <c r="H46" s="16">
        <v>0</v>
      </c>
      <c r="I46" s="16">
        <v>1</v>
      </c>
      <c r="J46" s="16">
        <v>1</v>
      </c>
      <c r="K46" s="16">
        <v>29</v>
      </c>
      <c r="L46" s="16">
        <v>3</v>
      </c>
      <c r="M46" s="16">
        <v>5</v>
      </c>
      <c r="N46" s="16">
        <v>3</v>
      </c>
      <c r="O46" s="16">
        <v>16</v>
      </c>
      <c r="P46" s="16">
        <v>8</v>
      </c>
      <c r="Q46" s="16">
        <v>0</v>
      </c>
      <c r="R46" s="16">
        <v>2</v>
      </c>
      <c r="S46" s="16">
        <v>0</v>
      </c>
      <c r="T46" s="16">
        <v>6</v>
      </c>
      <c r="U46" s="16">
        <v>0</v>
      </c>
      <c r="V46" s="16">
        <v>1635</v>
      </c>
    </row>
    <row r="47" spans="1:22" s="14" customFormat="1" ht="21.75" customHeight="1">
      <c r="A47" s="11" t="s">
        <v>118</v>
      </c>
      <c r="B47" s="15">
        <f>SUM(C47:U47)</f>
        <v>48</v>
      </c>
      <c r="C47" s="16">
        <v>0</v>
      </c>
      <c r="D47" s="16">
        <v>0</v>
      </c>
      <c r="E47" s="16">
        <v>0</v>
      </c>
      <c r="F47" s="16">
        <v>3</v>
      </c>
      <c r="G47" s="16">
        <v>2</v>
      </c>
      <c r="H47" s="16">
        <v>0</v>
      </c>
      <c r="I47" s="16">
        <v>0</v>
      </c>
      <c r="J47" s="16">
        <v>0</v>
      </c>
      <c r="K47" s="16">
        <v>15</v>
      </c>
      <c r="L47" s="16">
        <v>0</v>
      </c>
      <c r="M47" s="16">
        <v>8</v>
      </c>
      <c r="N47" s="16">
        <v>4</v>
      </c>
      <c r="O47" s="16">
        <v>5</v>
      </c>
      <c r="P47" s="16">
        <v>1</v>
      </c>
      <c r="Q47" s="16">
        <v>2</v>
      </c>
      <c r="R47" s="16">
        <v>5</v>
      </c>
      <c r="S47" s="16">
        <v>1</v>
      </c>
      <c r="T47" s="16">
        <v>2</v>
      </c>
      <c r="U47" s="16">
        <v>0</v>
      </c>
      <c r="V47" s="16">
        <v>464</v>
      </c>
    </row>
    <row r="48" spans="1:22" s="14" customFormat="1" ht="21.75" customHeight="1">
      <c r="A48" s="11" t="s">
        <v>154</v>
      </c>
      <c r="B48" s="15">
        <f>SUM(C48:U48)</f>
        <v>17</v>
      </c>
      <c r="C48" s="16">
        <v>0</v>
      </c>
      <c r="D48" s="16">
        <v>0</v>
      </c>
      <c r="E48" s="16">
        <v>0</v>
      </c>
      <c r="F48" s="16">
        <v>3</v>
      </c>
      <c r="G48" s="16">
        <v>0</v>
      </c>
      <c r="H48" s="16">
        <v>0</v>
      </c>
      <c r="I48" s="16">
        <v>0</v>
      </c>
      <c r="J48" s="16">
        <v>0</v>
      </c>
      <c r="K48" s="16">
        <v>3</v>
      </c>
      <c r="L48" s="16">
        <v>0</v>
      </c>
      <c r="M48" s="16">
        <v>2</v>
      </c>
      <c r="N48" s="16">
        <v>2</v>
      </c>
      <c r="O48" s="16">
        <v>0</v>
      </c>
      <c r="P48" s="16">
        <v>3</v>
      </c>
      <c r="Q48" s="16">
        <v>0</v>
      </c>
      <c r="R48" s="16">
        <v>1</v>
      </c>
      <c r="S48" s="16">
        <v>0</v>
      </c>
      <c r="T48" s="16">
        <v>3</v>
      </c>
      <c r="U48" s="16">
        <v>0</v>
      </c>
      <c r="V48" s="16">
        <v>212</v>
      </c>
    </row>
    <row r="49" spans="1:22" s="14" customFormat="1" ht="21.75" customHeight="1">
      <c r="A49" s="11" t="s">
        <v>161</v>
      </c>
      <c r="B49" s="15">
        <f>SUM(C49:U49)</f>
        <v>53</v>
      </c>
      <c r="C49" s="16">
        <v>1</v>
      </c>
      <c r="D49" s="16">
        <v>0</v>
      </c>
      <c r="E49" s="16">
        <v>0</v>
      </c>
      <c r="F49" s="16">
        <v>5</v>
      </c>
      <c r="G49" s="16">
        <v>1</v>
      </c>
      <c r="H49" s="16">
        <v>0</v>
      </c>
      <c r="I49" s="16">
        <v>1</v>
      </c>
      <c r="J49" s="16">
        <v>0</v>
      </c>
      <c r="K49" s="16">
        <v>16</v>
      </c>
      <c r="L49" s="16">
        <v>0</v>
      </c>
      <c r="M49" s="16">
        <v>4</v>
      </c>
      <c r="N49" s="16">
        <v>0</v>
      </c>
      <c r="O49" s="16">
        <v>6</v>
      </c>
      <c r="P49" s="16">
        <v>10</v>
      </c>
      <c r="Q49" s="16">
        <v>4</v>
      </c>
      <c r="R49" s="16">
        <v>4</v>
      </c>
      <c r="S49" s="16">
        <v>0</v>
      </c>
      <c r="T49" s="16">
        <v>1</v>
      </c>
      <c r="U49" s="16">
        <v>0</v>
      </c>
      <c r="V49" s="16">
        <v>269</v>
      </c>
    </row>
    <row r="50" spans="1:22" s="14" customFormat="1" ht="21.75" customHeight="1">
      <c r="A50" s="11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4" customFormat="1" ht="21.75" customHeight="1">
      <c r="A51" s="11" t="s">
        <v>432</v>
      </c>
      <c r="B51" s="15">
        <f>SUM(C51:U51)</f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</row>
    <row r="52" spans="1:22" s="14" customFormat="1" ht="21.75" customHeight="1">
      <c r="A52" s="11" t="s">
        <v>165</v>
      </c>
      <c r="B52" s="15">
        <f>SUM(C52:U52)</f>
        <v>25</v>
      </c>
      <c r="C52" s="16">
        <v>0</v>
      </c>
      <c r="D52" s="16">
        <v>0</v>
      </c>
      <c r="E52" s="16">
        <v>0</v>
      </c>
      <c r="F52" s="16">
        <v>3</v>
      </c>
      <c r="G52" s="16">
        <v>4</v>
      </c>
      <c r="H52" s="16">
        <v>0</v>
      </c>
      <c r="I52" s="16">
        <v>1</v>
      </c>
      <c r="J52" s="16">
        <v>1</v>
      </c>
      <c r="K52" s="16">
        <v>7</v>
      </c>
      <c r="L52" s="16">
        <v>1</v>
      </c>
      <c r="M52" s="16">
        <v>0</v>
      </c>
      <c r="N52" s="16">
        <v>1</v>
      </c>
      <c r="O52" s="16">
        <v>2</v>
      </c>
      <c r="P52" s="16">
        <v>0</v>
      </c>
      <c r="Q52" s="16">
        <v>0</v>
      </c>
      <c r="R52" s="16">
        <v>2</v>
      </c>
      <c r="S52" s="16">
        <v>0</v>
      </c>
      <c r="T52" s="16">
        <v>3</v>
      </c>
      <c r="U52" s="16">
        <v>0</v>
      </c>
      <c r="V52" s="16">
        <v>1494</v>
      </c>
    </row>
    <row r="53" spans="1:22" s="14" customFormat="1" ht="21.75" customHeight="1">
      <c r="A53" s="11" t="s">
        <v>170</v>
      </c>
      <c r="B53" s="15">
        <f>SUM(C53:U53)</f>
        <v>133</v>
      </c>
      <c r="C53" s="16">
        <v>0</v>
      </c>
      <c r="D53" s="16">
        <v>0</v>
      </c>
      <c r="E53" s="16">
        <v>0</v>
      </c>
      <c r="F53" s="16">
        <v>10</v>
      </c>
      <c r="G53" s="16">
        <v>8</v>
      </c>
      <c r="H53" s="16">
        <v>0</v>
      </c>
      <c r="I53" s="16">
        <v>0</v>
      </c>
      <c r="J53" s="16">
        <v>1</v>
      </c>
      <c r="K53" s="16">
        <v>38</v>
      </c>
      <c r="L53" s="16">
        <v>4</v>
      </c>
      <c r="M53" s="16">
        <v>8</v>
      </c>
      <c r="N53" s="16">
        <v>5</v>
      </c>
      <c r="O53" s="16">
        <v>28</v>
      </c>
      <c r="P53" s="16">
        <v>10</v>
      </c>
      <c r="Q53" s="16">
        <v>7</v>
      </c>
      <c r="R53" s="16">
        <v>6</v>
      </c>
      <c r="S53" s="16">
        <v>0</v>
      </c>
      <c r="T53" s="16">
        <v>8</v>
      </c>
      <c r="U53" s="16">
        <v>0</v>
      </c>
      <c r="V53" s="16">
        <v>1071</v>
      </c>
    </row>
    <row r="54" spans="1:22" s="14" customFormat="1" ht="21.75" customHeight="1">
      <c r="A54" s="11" t="s">
        <v>166</v>
      </c>
      <c r="B54" s="15">
        <f>SUM(C54:U54)</f>
        <v>41</v>
      </c>
      <c r="C54" s="16">
        <v>0</v>
      </c>
      <c r="D54" s="16">
        <v>0</v>
      </c>
      <c r="E54" s="16">
        <v>0</v>
      </c>
      <c r="F54" s="16">
        <v>4</v>
      </c>
      <c r="G54" s="16">
        <v>1</v>
      </c>
      <c r="H54" s="16">
        <v>0</v>
      </c>
      <c r="I54" s="16">
        <v>1</v>
      </c>
      <c r="J54" s="16">
        <v>1</v>
      </c>
      <c r="K54" s="16">
        <v>10</v>
      </c>
      <c r="L54" s="16">
        <v>0</v>
      </c>
      <c r="M54" s="16">
        <v>3</v>
      </c>
      <c r="N54" s="16">
        <v>3</v>
      </c>
      <c r="O54" s="16">
        <v>4</v>
      </c>
      <c r="P54" s="16">
        <v>5</v>
      </c>
      <c r="Q54" s="16">
        <v>4</v>
      </c>
      <c r="R54" s="16">
        <v>0</v>
      </c>
      <c r="S54" s="16">
        <v>1</v>
      </c>
      <c r="T54" s="16">
        <v>4</v>
      </c>
      <c r="U54" s="16">
        <v>0</v>
      </c>
      <c r="V54" s="16">
        <v>250</v>
      </c>
    </row>
    <row r="55" spans="1:22" s="14" customFormat="1" ht="21.75" customHeight="1">
      <c r="A55" s="30" t="s">
        <v>169</v>
      </c>
      <c r="B55" s="28">
        <f>SUM(C55:U55)</f>
        <v>21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8</v>
      </c>
      <c r="L55" s="29">
        <v>1</v>
      </c>
      <c r="M55" s="29">
        <v>1</v>
      </c>
      <c r="N55" s="29">
        <v>1</v>
      </c>
      <c r="O55" s="29">
        <v>2</v>
      </c>
      <c r="P55" s="29">
        <v>3</v>
      </c>
      <c r="Q55" s="29">
        <v>1</v>
      </c>
      <c r="R55" s="29">
        <v>3</v>
      </c>
      <c r="S55" s="29">
        <v>0</v>
      </c>
      <c r="T55" s="29">
        <v>1</v>
      </c>
      <c r="U55" s="29">
        <v>0</v>
      </c>
      <c r="V55" s="29">
        <v>138</v>
      </c>
    </row>
    <row r="56" spans="1:22" s="14" customFormat="1" ht="21.75" customHeight="1">
      <c r="A56" s="11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4" customFormat="1" ht="21.75" customHeight="1">
      <c r="A57" s="11" t="s">
        <v>171</v>
      </c>
      <c r="B57" s="15">
        <f>SUM(C57:U57)</f>
        <v>75</v>
      </c>
      <c r="C57" s="16">
        <v>1</v>
      </c>
      <c r="D57" s="16">
        <v>0</v>
      </c>
      <c r="E57" s="16">
        <v>0</v>
      </c>
      <c r="F57" s="16">
        <v>5</v>
      </c>
      <c r="G57" s="16">
        <v>3</v>
      </c>
      <c r="H57" s="16">
        <v>0</v>
      </c>
      <c r="I57" s="16">
        <v>1</v>
      </c>
      <c r="J57" s="16">
        <v>0</v>
      </c>
      <c r="K57" s="16">
        <v>14</v>
      </c>
      <c r="L57" s="16">
        <v>0</v>
      </c>
      <c r="M57" s="16">
        <v>2</v>
      </c>
      <c r="N57" s="16">
        <v>3</v>
      </c>
      <c r="O57" s="16">
        <v>16</v>
      </c>
      <c r="P57" s="16">
        <v>13</v>
      </c>
      <c r="Q57" s="16">
        <v>10</v>
      </c>
      <c r="R57" s="16">
        <v>4</v>
      </c>
      <c r="S57" s="16">
        <v>1</v>
      </c>
      <c r="T57" s="16">
        <v>2</v>
      </c>
      <c r="U57" s="16">
        <v>0</v>
      </c>
      <c r="V57" s="16">
        <v>377</v>
      </c>
    </row>
    <row r="58" spans="1:22" s="14" customFormat="1" ht="21.75" customHeight="1">
      <c r="A58" s="11" t="s">
        <v>456</v>
      </c>
      <c r="B58" s="15">
        <f>SUM(C58:U58)</f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</row>
    <row r="59" spans="1:22" s="14" customFormat="1" ht="21.75" customHeight="1">
      <c r="A59" s="11" t="s">
        <v>174</v>
      </c>
      <c r="B59" s="15">
        <f>SUM(C59:U59)</f>
        <v>48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0</v>
      </c>
      <c r="J59" s="16">
        <v>2</v>
      </c>
      <c r="K59" s="16">
        <v>9</v>
      </c>
      <c r="L59" s="16">
        <v>1</v>
      </c>
      <c r="M59" s="16">
        <v>2</v>
      </c>
      <c r="N59" s="16">
        <v>3</v>
      </c>
      <c r="O59" s="16">
        <v>13</v>
      </c>
      <c r="P59" s="16">
        <v>7</v>
      </c>
      <c r="Q59" s="16">
        <v>2</v>
      </c>
      <c r="R59" s="16">
        <v>1</v>
      </c>
      <c r="S59" s="16">
        <v>0</v>
      </c>
      <c r="T59" s="16">
        <v>3</v>
      </c>
      <c r="U59" s="16">
        <v>1</v>
      </c>
      <c r="V59" s="16">
        <v>452</v>
      </c>
    </row>
    <row r="60" spans="1:22" s="14" customFormat="1" ht="21.75" customHeight="1">
      <c r="A60" s="11" t="s">
        <v>178</v>
      </c>
      <c r="B60" s="15">
        <f>SUM(C60:U60)</f>
        <v>32</v>
      </c>
      <c r="C60" s="16">
        <v>1</v>
      </c>
      <c r="D60" s="16">
        <v>0</v>
      </c>
      <c r="E60" s="16">
        <v>0</v>
      </c>
      <c r="F60" s="16">
        <v>4</v>
      </c>
      <c r="G60" s="16">
        <v>1</v>
      </c>
      <c r="H60" s="16">
        <v>0</v>
      </c>
      <c r="I60" s="16">
        <v>0</v>
      </c>
      <c r="J60" s="16">
        <v>2</v>
      </c>
      <c r="K60" s="16">
        <v>1</v>
      </c>
      <c r="L60" s="16">
        <v>1</v>
      </c>
      <c r="M60" s="16">
        <v>8</v>
      </c>
      <c r="N60" s="16">
        <v>4</v>
      </c>
      <c r="O60" s="16">
        <v>3</v>
      </c>
      <c r="P60" s="16">
        <v>2</v>
      </c>
      <c r="Q60" s="16">
        <v>0</v>
      </c>
      <c r="R60" s="16">
        <v>0</v>
      </c>
      <c r="S60" s="16">
        <v>0</v>
      </c>
      <c r="T60" s="16">
        <v>5</v>
      </c>
      <c r="U60" s="16">
        <v>0</v>
      </c>
      <c r="V60" s="16">
        <v>470</v>
      </c>
    </row>
    <row r="61" spans="1:22" s="14" customFormat="1" ht="21.75" customHeight="1">
      <c r="A61" s="11" t="s">
        <v>181</v>
      </c>
      <c r="B61" s="15">
        <f>SUM(C61:U61)</f>
        <v>6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2</v>
      </c>
      <c r="L61" s="16">
        <v>0</v>
      </c>
      <c r="M61" s="16">
        <v>0</v>
      </c>
      <c r="N61" s="16">
        <v>0</v>
      </c>
      <c r="O61" s="16">
        <v>1</v>
      </c>
      <c r="P61" s="16">
        <v>0</v>
      </c>
      <c r="Q61" s="16">
        <v>2</v>
      </c>
      <c r="R61" s="16">
        <v>0</v>
      </c>
      <c r="S61" s="16">
        <v>0</v>
      </c>
      <c r="T61" s="16">
        <v>0</v>
      </c>
      <c r="U61" s="16">
        <v>0</v>
      </c>
      <c r="V61" s="16">
        <v>194</v>
      </c>
    </row>
    <row r="62" spans="1:22" s="14" customFormat="1" ht="21.75" customHeight="1">
      <c r="A62" s="11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4" customFormat="1" ht="21.75" customHeight="1">
      <c r="A63" s="11" t="s">
        <v>142</v>
      </c>
      <c r="B63" s="15">
        <f>SUM(C63:U63)</f>
        <v>53</v>
      </c>
      <c r="C63" s="16">
        <v>0</v>
      </c>
      <c r="D63" s="16">
        <v>0</v>
      </c>
      <c r="E63" s="16">
        <v>0</v>
      </c>
      <c r="F63" s="16">
        <v>2</v>
      </c>
      <c r="G63" s="16">
        <v>6</v>
      </c>
      <c r="H63" s="16">
        <v>0</v>
      </c>
      <c r="I63" s="16">
        <v>0</v>
      </c>
      <c r="J63" s="16">
        <v>1</v>
      </c>
      <c r="K63" s="16">
        <v>32</v>
      </c>
      <c r="L63" s="16">
        <v>1</v>
      </c>
      <c r="M63" s="16">
        <v>0</v>
      </c>
      <c r="N63" s="16">
        <v>0</v>
      </c>
      <c r="O63" s="16">
        <v>5</v>
      </c>
      <c r="P63" s="16">
        <v>0</v>
      </c>
      <c r="Q63" s="16">
        <v>0</v>
      </c>
      <c r="R63" s="16">
        <v>0</v>
      </c>
      <c r="S63" s="16">
        <v>1</v>
      </c>
      <c r="T63" s="16">
        <v>5</v>
      </c>
      <c r="U63" s="16">
        <v>0</v>
      </c>
      <c r="V63" s="16">
        <v>526</v>
      </c>
    </row>
    <row r="64" spans="1:22" s="14" customFormat="1" ht="21.75" customHeight="1">
      <c r="A64" s="11" t="s">
        <v>141</v>
      </c>
      <c r="B64" s="15">
        <f>SUM(C64:U64)</f>
        <v>23</v>
      </c>
      <c r="C64" s="16">
        <v>1</v>
      </c>
      <c r="D64" s="16">
        <v>0</v>
      </c>
      <c r="E64" s="16">
        <v>0</v>
      </c>
      <c r="F64" s="16">
        <v>2</v>
      </c>
      <c r="G64" s="16">
        <v>3</v>
      </c>
      <c r="H64" s="16">
        <v>0</v>
      </c>
      <c r="I64" s="16">
        <v>0</v>
      </c>
      <c r="J64" s="16">
        <v>0</v>
      </c>
      <c r="K64" s="16">
        <v>7</v>
      </c>
      <c r="L64" s="16">
        <v>0</v>
      </c>
      <c r="M64" s="16">
        <v>0</v>
      </c>
      <c r="N64" s="16">
        <v>0</v>
      </c>
      <c r="O64" s="16">
        <v>2</v>
      </c>
      <c r="P64" s="16">
        <v>3</v>
      </c>
      <c r="Q64" s="16">
        <v>0</v>
      </c>
      <c r="R64" s="16">
        <v>2</v>
      </c>
      <c r="S64" s="16">
        <v>0</v>
      </c>
      <c r="T64" s="16">
        <v>3</v>
      </c>
      <c r="U64" s="16">
        <v>0</v>
      </c>
      <c r="V64" s="16">
        <v>171</v>
      </c>
    </row>
    <row r="65" spans="1:22" s="14" customFormat="1" ht="21.75" customHeight="1">
      <c r="A65" s="11" t="s">
        <v>183</v>
      </c>
      <c r="B65" s="15">
        <f>SUM(C65:U65)</f>
        <v>52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0</v>
      </c>
      <c r="I65" s="16">
        <v>0</v>
      </c>
      <c r="J65" s="16">
        <v>0</v>
      </c>
      <c r="K65" s="16">
        <v>19</v>
      </c>
      <c r="L65" s="16">
        <v>0</v>
      </c>
      <c r="M65" s="16">
        <v>0</v>
      </c>
      <c r="N65" s="16">
        <v>1</v>
      </c>
      <c r="O65" s="16">
        <v>18</v>
      </c>
      <c r="P65" s="16">
        <v>5</v>
      </c>
      <c r="Q65" s="16">
        <v>2</v>
      </c>
      <c r="R65" s="16">
        <v>4</v>
      </c>
      <c r="S65" s="16">
        <v>0</v>
      </c>
      <c r="T65" s="16">
        <v>0</v>
      </c>
      <c r="U65" s="16">
        <v>0</v>
      </c>
      <c r="V65" s="16">
        <v>218</v>
      </c>
    </row>
    <row r="66" spans="1:22" s="14" customFormat="1" ht="21.75" customHeight="1">
      <c r="A66" s="11" t="s">
        <v>189</v>
      </c>
      <c r="B66" s="15">
        <f>SUM(C66:U66)</f>
        <v>21</v>
      </c>
      <c r="C66" s="16">
        <v>0</v>
      </c>
      <c r="D66" s="16">
        <v>0</v>
      </c>
      <c r="E66" s="16">
        <v>0</v>
      </c>
      <c r="F66" s="16">
        <v>7</v>
      </c>
      <c r="G66" s="16">
        <v>4</v>
      </c>
      <c r="H66" s="16">
        <v>0</v>
      </c>
      <c r="I66" s="16">
        <v>0</v>
      </c>
      <c r="J66" s="16">
        <v>0</v>
      </c>
      <c r="K66" s="16">
        <v>6</v>
      </c>
      <c r="L66" s="16">
        <v>0</v>
      </c>
      <c r="M66" s="16">
        <v>1</v>
      </c>
      <c r="N66" s="16">
        <v>1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2</v>
      </c>
      <c r="U66" s="16">
        <v>0</v>
      </c>
      <c r="V66" s="16">
        <v>199</v>
      </c>
    </row>
    <row r="67" spans="1:22" s="14" customFormat="1" ht="21.75" customHeight="1">
      <c r="A67" s="11" t="s">
        <v>190</v>
      </c>
      <c r="B67" s="15">
        <f>SUM(C67:U67)</f>
        <v>106</v>
      </c>
      <c r="C67" s="16">
        <v>0</v>
      </c>
      <c r="D67" s="16">
        <v>0</v>
      </c>
      <c r="E67" s="16">
        <v>0</v>
      </c>
      <c r="F67" s="16">
        <v>5</v>
      </c>
      <c r="G67" s="16">
        <v>3</v>
      </c>
      <c r="H67" s="16">
        <v>0</v>
      </c>
      <c r="I67" s="16">
        <v>1</v>
      </c>
      <c r="J67" s="16">
        <v>2</v>
      </c>
      <c r="K67" s="16">
        <v>22</v>
      </c>
      <c r="L67" s="16">
        <v>1</v>
      </c>
      <c r="M67" s="16">
        <v>10</v>
      </c>
      <c r="N67" s="16">
        <v>5</v>
      </c>
      <c r="O67" s="16">
        <v>34</v>
      </c>
      <c r="P67" s="16">
        <v>13</v>
      </c>
      <c r="Q67" s="16">
        <v>2</v>
      </c>
      <c r="R67" s="16">
        <v>3</v>
      </c>
      <c r="S67" s="16">
        <v>0</v>
      </c>
      <c r="T67" s="16">
        <v>5</v>
      </c>
      <c r="U67" s="16">
        <v>0</v>
      </c>
      <c r="V67" s="16">
        <v>636</v>
      </c>
    </row>
    <row r="68" spans="1:22" s="14" customFormat="1" ht="21.75" customHeight="1">
      <c r="A68" s="11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4" customFormat="1" ht="21.75" customHeight="1">
      <c r="A69" s="11" t="s">
        <v>191</v>
      </c>
      <c r="B69" s="15">
        <f>SUM(C69:U69)</f>
        <v>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1</v>
      </c>
      <c r="R69" s="16">
        <v>0</v>
      </c>
      <c r="S69" s="16">
        <v>0</v>
      </c>
      <c r="T69" s="16">
        <v>0</v>
      </c>
      <c r="U69" s="16">
        <v>0</v>
      </c>
      <c r="V69" s="16">
        <v>46</v>
      </c>
    </row>
    <row r="70" spans="1:22" s="14" customFormat="1" ht="21.75" customHeight="1">
      <c r="A70" s="11" t="s">
        <v>186</v>
      </c>
      <c r="B70" s="15">
        <f>SUM(C70:U70)</f>
        <v>26</v>
      </c>
      <c r="C70" s="16">
        <v>0</v>
      </c>
      <c r="D70" s="16">
        <v>0</v>
      </c>
      <c r="E70" s="16">
        <v>0</v>
      </c>
      <c r="F70" s="16">
        <v>2</v>
      </c>
      <c r="G70" s="16">
        <v>3</v>
      </c>
      <c r="H70" s="16">
        <v>0</v>
      </c>
      <c r="I70" s="16">
        <v>0</v>
      </c>
      <c r="J70" s="16">
        <v>0</v>
      </c>
      <c r="K70" s="16">
        <v>7</v>
      </c>
      <c r="L70" s="16">
        <v>0</v>
      </c>
      <c r="M70" s="16">
        <v>1</v>
      </c>
      <c r="N70" s="16">
        <v>2</v>
      </c>
      <c r="O70" s="16">
        <v>1</v>
      </c>
      <c r="P70" s="16">
        <v>1</v>
      </c>
      <c r="Q70" s="16">
        <v>1</v>
      </c>
      <c r="R70" s="16">
        <v>3</v>
      </c>
      <c r="S70" s="16">
        <v>0</v>
      </c>
      <c r="T70" s="16">
        <v>3</v>
      </c>
      <c r="U70" s="16">
        <v>2</v>
      </c>
      <c r="V70" s="16">
        <v>499</v>
      </c>
    </row>
    <row r="71" spans="1:22" s="14" customFormat="1" ht="21.75" customHeight="1">
      <c r="A71" s="11" t="s">
        <v>149</v>
      </c>
      <c r="B71" s="15">
        <f>SUM(C71:U71)</f>
        <v>37</v>
      </c>
      <c r="C71" s="16">
        <v>1</v>
      </c>
      <c r="D71" s="16">
        <v>0</v>
      </c>
      <c r="E71" s="16">
        <v>0</v>
      </c>
      <c r="F71" s="16">
        <v>6</v>
      </c>
      <c r="G71" s="16">
        <v>3</v>
      </c>
      <c r="H71" s="16">
        <v>0</v>
      </c>
      <c r="I71" s="16">
        <v>0</v>
      </c>
      <c r="J71" s="16">
        <v>0</v>
      </c>
      <c r="K71" s="16">
        <v>9</v>
      </c>
      <c r="L71" s="16">
        <v>1</v>
      </c>
      <c r="M71" s="16">
        <v>5</v>
      </c>
      <c r="N71" s="16">
        <v>3</v>
      </c>
      <c r="O71" s="16">
        <v>3</v>
      </c>
      <c r="P71" s="16">
        <v>2</v>
      </c>
      <c r="Q71" s="16">
        <v>0</v>
      </c>
      <c r="R71" s="16">
        <v>1</v>
      </c>
      <c r="S71" s="16">
        <v>1</v>
      </c>
      <c r="T71" s="16">
        <v>2</v>
      </c>
      <c r="U71" s="16">
        <v>0</v>
      </c>
      <c r="V71" s="16">
        <v>644</v>
      </c>
    </row>
    <row r="72" spans="1:22" s="14" customFormat="1" ht="21.75" customHeight="1">
      <c r="A72" s="11" t="s">
        <v>134</v>
      </c>
      <c r="B72" s="15">
        <f>SUM(C72:U72)</f>
        <v>43</v>
      </c>
      <c r="C72" s="16">
        <v>1</v>
      </c>
      <c r="D72" s="16">
        <v>0</v>
      </c>
      <c r="E72" s="16">
        <v>0</v>
      </c>
      <c r="F72" s="16">
        <v>5</v>
      </c>
      <c r="G72" s="16">
        <v>2</v>
      </c>
      <c r="H72" s="16">
        <v>0</v>
      </c>
      <c r="I72" s="16">
        <v>1</v>
      </c>
      <c r="J72" s="16">
        <v>0</v>
      </c>
      <c r="K72" s="16">
        <v>3</v>
      </c>
      <c r="L72" s="16">
        <v>1</v>
      </c>
      <c r="M72" s="16">
        <v>5</v>
      </c>
      <c r="N72" s="16">
        <v>2</v>
      </c>
      <c r="O72" s="16">
        <v>8</v>
      </c>
      <c r="P72" s="16">
        <v>8</v>
      </c>
      <c r="Q72" s="16">
        <v>1</v>
      </c>
      <c r="R72" s="16">
        <v>2</v>
      </c>
      <c r="S72" s="16">
        <v>1</v>
      </c>
      <c r="T72" s="16">
        <v>3</v>
      </c>
      <c r="U72" s="16">
        <v>0</v>
      </c>
      <c r="V72" s="16">
        <v>357</v>
      </c>
    </row>
    <row r="73" spans="1:22" s="14" customFormat="1" ht="21.75" customHeight="1">
      <c r="A73" s="11" t="s">
        <v>192</v>
      </c>
      <c r="B73" s="15">
        <f>SUM(C73:U73)</f>
        <v>167</v>
      </c>
      <c r="C73" s="16">
        <v>0</v>
      </c>
      <c r="D73" s="16">
        <v>0</v>
      </c>
      <c r="E73" s="16">
        <v>0</v>
      </c>
      <c r="F73" s="16">
        <v>10</v>
      </c>
      <c r="G73" s="16">
        <v>14</v>
      </c>
      <c r="H73" s="16">
        <v>0</v>
      </c>
      <c r="I73" s="16">
        <v>1</v>
      </c>
      <c r="J73" s="16">
        <v>4</v>
      </c>
      <c r="K73" s="16">
        <v>49</v>
      </c>
      <c r="L73" s="16">
        <v>1</v>
      </c>
      <c r="M73" s="16">
        <v>17</v>
      </c>
      <c r="N73" s="16">
        <v>5</v>
      </c>
      <c r="O73" s="16">
        <v>32</v>
      </c>
      <c r="P73" s="16">
        <v>14</v>
      </c>
      <c r="Q73" s="16">
        <v>4</v>
      </c>
      <c r="R73" s="16">
        <v>5</v>
      </c>
      <c r="S73" s="16">
        <v>2</v>
      </c>
      <c r="T73" s="16">
        <v>9</v>
      </c>
      <c r="U73" s="16">
        <v>0</v>
      </c>
      <c r="V73" s="16">
        <v>1956</v>
      </c>
    </row>
    <row r="74" spans="1:22" s="14" customFormat="1" ht="21.75" customHeight="1">
      <c r="A74" s="11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4" customFormat="1" ht="21.75" customHeight="1">
      <c r="A75" s="11" t="s">
        <v>187</v>
      </c>
      <c r="B75" s="15">
        <f>SUM(C75:U75)</f>
        <v>6</v>
      </c>
      <c r="C75" s="16">
        <v>0</v>
      </c>
      <c r="D75" s="16">
        <v>0</v>
      </c>
      <c r="E75" s="16">
        <v>0</v>
      </c>
      <c r="F75" s="16">
        <v>0</v>
      </c>
      <c r="G75" s="16">
        <v>2</v>
      </c>
      <c r="H75" s="16">
        <v>0</v>
      </c>
      <c r="I75" s="16">
        <v>0</v>
      </c>
      <c r="J75" s="16">
        <v>0</v>
      </c>
      <c r="K75" s="16">
        <v>1</v>
      </c>
      <c r="L75" s="16">
        <v>0</v>
      </c>
      <c r="M75" s="16">
        <v>0</v>
      </c>
      <c r="N75" s="16">
        <v>1</v>
      </c>
      <c r="O75" s="16">
        <v>1</v>
      </c>
      <c r="P75" s="16">
        <v>1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1568</v>
      </c>
    </row>
    <row r="76" spans="1:22" s="14" customFormat="1" ht="21.75" customHeight="1">
      <c r="A76" s="11" t="s">
        <v>188</v>
      </c>
      <c r="B76" s="15">
        <f>SUM(C76:U76)</f>
        <v>11</v>
      </c>
      <c r="C76" s="16">
        <v>0</v>
      </c>
      <c r="D76" s="16">
        <v>0</v>
      </c>
      <c r="E76" s="16">
        <v>0</v>
      </c>
      <c r="F76" s="16">
        <v>4</v>
      </c>
      <c r="G76" s="16">
        <v>2</v>
      </c>
      <c r="H76" s="16">
        <v>0</v>
      </c>
      <c r="I76" s="16">
        <v>0</v>
      </c>
      <c r="J76" s="16">
        <v>0</v>
      </c>
      <c r="K76" s="16">
        <v>1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1</v>
      </c>
      <c r="S76" s="16">
        <v>1</v>
      </c>
      <c r="T76" s="16">
        <v>2</v>
      </c>
      <c r="U76" s="16">
        <v>0</v>
      </c>
      <c r="V76" s="16">
        <v>307</v>
      </c>
    </row>
    <row r="77" spans="1:22" s="14" customFormat="1" ht="21.75" customHeight="1">
      <c r="A77" s="11" t="s">
        <v>193</v>
      </c>
      <c r="B77" s="15">
        <f>SUM(C77:U77)</f>
        <v>60</v>
      </c>
      <c r="C77" s="16">
        <v>0</v>
      </c>
      <c r="D77" s="16">
        <v>0</v>
      </c>
      <c r="E77" s="16">
        <v>0</v>
      </c>
      <c r="F77" s="16">
        <v>7</v>
      </c>
      <c r="G77" s="16">
        <v>2</v>
      </c>
      <c r="H77" s="16">
        <v>0</v>
      </c>
      <c r="I77" s="16">
        <v>0</v>
      </c>
      <c r="J77" s="16">
        <v>2</v>
      </c>
      <c r="K77" s="16">
        <v>14</v>
      </c>
      <c r="L77" s="16">
        <v>1</v>
      </c>
      <c r="M77" s="16">
        <v>9</v>
      </c>
      <c r="N77" s="16">
        <v>3</v>
      </c>
      <c r="O77" s="16">
        <v>11</v>
      </c>
      <c r="P77" s="16">
        <v>5</v>
      </c>
      <c r="Q77" s="16">
        <v>1</v>
      </c>
      <c r="R77" s="16">
        <v>3</v>
      </c>
      <c r="S77" s="16">
        <v>0</v>
      </c>
      <c r="T77" s="16">
        <v>2</v>
      </c>
      <c r="U77" s="16">
        <v>0</v>
      </c>
      <c r="V77" s="16">
        <v>488</v>
      </c>
    </row>
    <row r="78" spans="1:22" s="14" customFormat="1" ht="21.75" customHeight="1">
      <c r="A78" s="11" t="s">
        <v>164</v>
      </c>
      <c r="B78" s="15">
        <f>SUM(C78:U78)</f>
        <v>27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0</v>
      </c>
      <c r="I78" s="16">
        <v>0</v>
      </c>
      <c r="J78" s="16">
        <v>0</v>
      </c>
      <c r="K78" s="16">
        <v>6</v>
      </c>
      <c r="L78" s="16">
        <v>0</v>
      </c>
      <c r="M78" s="16">
        <v>6</v>
      </c>
      <c r="N78" s="16">
        <v>2</v>
      </c>
      <c r="O78" s="16">
        <v>0</v>
      </c>
      <c r="P78" s="16">
        <v>3</v>
      </c>
      <c r="Q78" s="16">
        <v>0</v>
      </c>
      <c r="R78" s="16">
        <v>1</v>
      </c>
      <c r="S78" s="16">
        <v>0</v>
      </c>
      <c r="T78" s="16">
        <v>1</v>
      </c>
      <c r="U78" s="16">
        <v>5</v>
      </c>
      <c r="V78" s="16">
        <v>542</v>
      </c>
    </row>
    <row r="79" spans="1:22" s="14" customFormat="1" ht="21.75" customHeight="1">
      <c r="A79" s="11" t="s">
        <v>156</v>
      </c>
      <c r="B79" s="15">
        <f>SUM(C79:U79)</f>
        <v>53</v>
      </c>
      <c r="C79" s="16">
        <v>0</v>
      </c>
      <c r="D79" s="16">
        <v>0</v>
      </c>
      <c r="E79" s="16">
        <v>0</v>
      </c>
      <c r="F79" s="16">
        <v>2</v>
      </c>
      <c r="G79" s="16">
        <v>4</v>
      </c>
      <c r="H79" s="16">
        <v>1</v>
      </c>
      <c r="I79" s="16">
        <v>0</v>
      </c>
      <c r="J79" s="16">
        <v>1</v>
      </c>
      <c r="K79" s="16">
        <v>8</v>
      </c>
      <c r="L79" s="16">
        <v>4</v>
      </c>
      <c r="M79" s="16">
        <v>1</v>
      </c>
      <c r="N79" s="16">
        <v>8</v>
      </c>
      <c r="O79" s="16">
        <v>14</v>
      </c>
      <c r="P79" s="16">
        <v>4</v>
      </c>
      <c r="Q79" s="16">
        <v>1</v>
      </c>
      <c r="R79" s="16">
        <v>2</v>
      </c>
      <c r="S79" s="16">
        <v>1</v>
      </c>
      <c r="T79" s="16">
        <v>1</v>
      </c>
      <c r="U79" s="16">
        <v>1</v>
      </c>
      <c r="V79" s="16">
        <v>1076</v>
      </c>
    </row>
    <row r="80" spans="1:22" s="14" customFormat="1" ht="21.75" customHeight="1">
      <c r="A80" s="11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4" customFormat="1" ht="21.75" customHeight="1">
      <c r="A81" s="11" t="s">
        <v>111</v>
      </c>
      <c r="B81" s="15">
        <f>SUM(C81:U81)</f>
        <v>78</v>
      </c>
      <c r="C81" s="16">
        <v>0</v>
      </c>
      <c r="D81" s="16">
        <v>0</v>
      </c>
      <c r="E81" s="16">
        <v>0</v>
      </c>
      <c r="F81" s="16">
        <v>0</v>
      </c>
      <c r="G81" s="16">
        <v>4</v>
      </c>
      <c r="H81" s="16">
        <v>0</v>
      </c>
      <c r="I81" s="16">
        <v>3</v>
      </c>
      <c r="J81" s="16">
        <v>2</v>
      </c>
      <c r="K81" s="16">
        <v>20</v>
      </c>
      <c r="L81" s="16">
        <v>0</v>
      </c>
      <c r="M81" s="16">
        <v>0</v>
      </c>
      <c r="N81" s="16">
        <v>4</v>
      </c>
      <c r="O81" s="16">
        <v>34</v>
      </c>
      <c r="P81" s="16">
        <v>3</v>
      </c>
      <c r="Q81" s="16">
        <v>0</v>
      </c>
      <c r="R81" s="16">
        <v>1</v>
      </c>
      <c r="S81" s="16">
        <v>0</v>
      </c>
      <c r="T81" s="16">
        <v>7</v>
      </c>
      <c r="U81" s="16">
        <v>0</v>
      </c>
      <c r="V81" s="16">
        <v>24885</v>
      </c>
    </row>
    <row r="82" spans="1:22" s="14" customFormat="1" ht="21.75" customHeight="1">
      <c r="A82" s="11" t="s">
        <v>457</v>
      </c>
      <c r="B82" s="15">
        <f>SUM(C82:U82)</f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</row>
    <row r="83" spans="1:22" s="14" customFormat="1" ht="21.75" customHeight="1">
      <c r="A83" s="11" t="s">
        <v>132</v>
      </c>
      <c r="B83" s="15">
        <f>SUM(C83:U83)</f>
        <v>27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2</v>
      </c>
      <c r="J83" s="16">
        <v>0</v>
      </c>
      <c r="K83" s="16">
        <v>9</v>
      </c>
      <c r="L83" s="16">
        <v>0</v>
      </c>
      <c r="M83" s="16">
        <v>2</v>
      </c>
      <c r="N83" s="16">
        <v>0</v>
      </c>
      <c r="O83" s="16">
        <v>3</v>
      </c>
      <c r="P83" s="16">
        <v>0</v>
      </c>
      <c r="Q83" s="16">
        <v>0</v>
      </c>
      <c r="R83" s="16">
        <v>3</v>
      </c>
      <c r="S83" s="16">
        <v>0</v>
      </c>
      <c r="T83" s="16">
        <v>5</v>
      </c>
      <c r="U83" s="16">
        <v>1</v>
      </c>
      <c r="V83" s="16">
        <v>1802</v>
      </c>
    </row>
    <row r="84" spans="1:22" s="14" customFormat="1" ht="21.75" customHeight="1">
      <c r="A84" s="11" t="s">
        <v>176</v>
      </c>
      <c r="B84" s="15">
        <f>SUM(C84:U84)</f>
        <v>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2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334</v>
      </c>
    </row>
    <row r="85" spans="1:22" s="14" customFormat="1" ht="21.75" customHeight="1">
      <c r="A85" s="11" t="s">
        <v>177</v>
      </c>
      <c r="B85" s="15">
        <f>SUM(C85:U85)</f>
        <v>276</v>
      </c>
      <c r="C85" s="16">
        <v>0</v>
      </c>
      <c r="D85" s="16">
        <v>0</v>
      </c>
      <c r="E85" s="16">
        <v>0</v>
      </c>
      <c r="F85" s="16">
        <v>0</v>
      </c>
      <c r="G85" s="16">
        <v>2</v>
      </c>
      <c r="H85" s="16">
        <v>2</v>
      </c>
      <c r="I85" s="16">
        <v>8</v>
      </c>
      <c r="J85" s="16">
        <v>0</v>
      </c>
      <c r="K85" s="16">
        <v>76</v>
      </c>
      <c r="L85" s="16">
        <v>13</v>
      </c>
      <c r="M85" s="16">
        <v>16</v>
      </c>
      <c r="N85" s="16">
        <v>8</v>
      </c>
      <c r="O85" s="16">
        <v>64</v>
      </c>
      <c r="P85" s="16">
        <v>23</v>
      </c>
      <c r="Q85" s="16">
        <v>18</v>
      </c>
      <c r="R85" s="16">
        <v>19</v>
      </c>
      <c r="S85" s="16">
        <v>1</v>
      </c>
      <c r="T85" s="16">
        <v>20</v>
      </c>
      <c r="U85" s="16">
        <v>6</v>
      </c>
      <c r="V85" s="16">
        <v>6230</v>
      </c>
    </row>
    <row r="86" spans="1:22" s="14" customFormat="1" ht="21.75" customHeight="1">
      <c r="A86" s="11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4" customFormat="1" ht="21.75" customHeight="1">
      <c r="A87" s="11" t="s">
        <v>175</v>
      </c>
      <c r="B87" s="15">
        <f>SUM(C87:U87)</f>
        <v>41</v>
      </c>
      <c r="C87" s="16">
        <v>1</v>
      </c>
      <c r="D87" s="16">
        <v>0</v>
      </c>
      <c r="E87" s="16">
        <v>0</v>
      </c>
      <c r="F87" s="16">
        <v>3</v>
      </c>
      <c r="G87" s="16">
        <v>8</v>
      </c>
      <c r="H87" s="16">
        <v>1</v>
      </c>
      <c r="I87" s="16">
        <v>0</v>
      </c>
      <c r="J87" s="16">
        <v>0</v>
      </c>
      <c r="K87" s="16">
        <v>4</v>
      </c>
      <c r="L87" s="16">
        <v>0</v>
      </c>
      <c r="M87" s="16">
        <v>1</v>
      </c>
      <c r="N87" s="16">
        <v>0</v>
      </c>
      <c r="O87" s="16">
        <v>3</v>
      </c>
      <c r="P87" s="16">
        <v>3</v>
      </c>
      <c r="Q87" s="16">
        <v>2</v>
      </c>
      <c r="R87" s="16">
        <v>10</v>
      </c>
      <c r="S87" s="16">
        <v>0</v>
      </c>
      <c r="T87" s="16">
        <v>5</v>
      </c>
      <c r="U87" s="16">
        <v>0</v>
      </c>
      <c r="V87" s="16">
        <v>1099</v>
      </c>
    </row>
    <row r="88" spans="1:22" s="14" customFormat="1" ht="21.75" customHeight="1">
      <c r="A88" s="11" t="s">
        <v>195</v>
      </c>
      <c r="B88" s="15">
        <f>SUM(C88:U88)</f>
        <v>46</v>
      </c>
      <c r="C88" s="16">
        <v>1</v>
      </c>
      <c r="D88" s="16">
        <v>0</v>
      </c>
      <c r="E88" s="16">
        <v>0</v>
      </c>
      <c r="F88" s="16">
        <v>6</v>
      </c>
      <c r="G88" s="16">
        <v>1</v>
      </c>
      <c r="H88" s="16">
        <v>0</v>
      </c>
      <c r="I88" s="16">
        <v>0</v>
      </c>
      <c r="J88" s="16">
        <v>1</v>
      </c>
      <c r="K88" s="16">
        <v>10</v>
      </c>
      <c r="L88" s="16">
        <v>0</v>
      </c>
      <c r="M88" s="16">
        <v>4</v>
      </c>
      <c r="N88" s="16">
        <v>3</v>
      </c>
      <c r="O88" s="16">
        <v>8</v>
      </c>
      <c r="P88" s="16">
        <v>2</v>
      </c>
      <c r="Q88" s="16">
        <v>2</v>
      </c>
      <c r="R88" s="16">
        <v>3</v>
      </c>
      <c r="S88" s="16">
        <v>0</v>
      </c>
      <c r="T88" s="16">
        <v>5</v>
      </c>
      <c r="U88" s="16">
        <v>0</v>
      </c>
      <c r="V88" s="16">
        <v>683</v>
      </c>
    </row>
    <row r="89" spans="1:22" s="14" customFormat="1" ht="21.75" customHeight="1">
      <c r="A89" s="11" t="s">
        <v>198</v>
      </c>
      <c r="B89" s="15">
        <f>SUM(C89:U89)</f>
        <v>17</v>
      </c>
      <c r="C89" s="16">
        <v>0</v>
      </c>
      <c r="D89" s="16">
        <v>0</v>
      </c>
      <c r="E89" s="16">
        <v>0</v>
      </c>
      <c r="F89" s="16">
        <v>3</v>
      </c>
      <c r="G89" s="16">
        <v>3</v>
      </c>
      <c r="H89" s="16">
        <v>0</v>
      </c>
      <c r="I89" s="16">
        <v>0</v>
      </c>
      <c r="J89" s="16">
        <v>2</v>
      </c>
      <c r="K89" s="16">
        <v>4</v>
      </c>
      <c r="L89" s="16">
        <v>0</v>
      </c>
      <c r="M89" s="16">
        <v>1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0</v>
      </c>
      <c r="T89" s="16">
        <v>1</v>
      </c>
      <c r="U89" s="16">
        <v>0</v>
      </c>
      <c r="V89" s="16">
        <v>239</v>
      </c>
    </row>
    <row r="90" spans="1:22" s="14" customFormat="1" ht="21.75" customHeight="1">
      <c r="A90" s="11" t="s">
        <v>199</v>
      </c>
      <c r="B90" s="15">
        <f>SUM(C90:U90)</f>
        <v>8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3</v>
      </c>
      <c r="P90" s="16">
        <v>2</v>
      </c>
      <c r="Q90" s="16">
        <v>1</v>
      </c>
      <c r="R90" s="16">
        <v>0</v>
      </c>
      <c r="S90" s="16">
        <v>0</v>
      </c>
      <c r="T90" s="16">
        <v>0</v>
      </c>
      <c r="U90" s="16">
        <v>0</v>
      </c>
      <c r="V90" s="16">
        <v>101</v>
      </c>
    </row>
    <row r="91" spans="1:22" s="14" customFormat="1" ht="21.75" customHeight="1">
      <c r="A91" s="11" t="s">
        <v>120</v>
      </c>
      <c r="B91" s="15">
        <f>SUM(C91:U91)</f>
        <v>11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5</v>
      </c>
      <c r="L91" s="16">
        <v>0</v>
      </c>
      <c r="M91" s="16">
        <v>0</v>
      </c>
      <c r="N91" s="16">
        <v>0</v>
      </c>
      <c r="O91" s="16">
        <v>2</v>
      </c>
      <c r="P91" s="16">
        <v>1</v>
      </c>
      <c r="Q91" s="16">
        <v>0</v>
      </c>
      <c r="R91" s="16">
        <v>0</v>
      </c>
      <c r="S91" s="16">
        <v>0</v>
      </c>
      <c r="T91" s="16">
        <v>2</v>
      </c>
      <c r="U91" s="16">
        <v>0</v>
      </c>
      <c r="V91" s="16">
        <v>92</v>
      </c>
    </row>
    <row r="92" spans="1:22" s="14" customFormat="1" ht="21.75" customHeight="1">
      <c r="A92" s="11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4" customFormat="1" ht="21.75" customHeight="1">
      <c r="A93" s="11" t="s">
        <v>194</v>
      </c>
      <c r="B93" s="15">
        <f>SUM(C93:U93)</f>
        <v>114</v>
      </c>
      <c r="C93" s="16">
        <v>0</v>
      </c>
      <c r="D93" s="16">
        <v>0</v>
      </c>
      <c r="E93" s="16">
        <v>0</v>
      </c>
      <c r="F93" s="16">
        <v>9</v>
      </c>
      <c r="G93" s="16">
        <v>8</v>
      </c>
      <c r="H93" s="16">
        <v>1</v>
      </c>
      <c r="I93" s="16">
        <v>1</v>
      </c>
      <c r="J93" s="16">
        <v>2</v>
      </c>
      <c r="K93" s="16">
        <v>22</v>
      </c>
      <c r="L93" s="16">
        <v>1</v>
      </c>
      <c r="M93" s="16">
        <v>5</v>
      </c>
      <c r="N93" s="16">
        <v>6</v>
      </c>
      <c r="O93" s="16">
        <v>24</v>
      </c>
      <c r="P93" s="16">
        <v>11</v>
      </c>
      <c r="Q93" s="16">
        <v>3</v>
      </c>
      <c r="R93" s="16">
        <v>10</v>
      </c>
      <c r="S93" s="16">
        <v>2</v>
      </c>
      <c r="T93" s="16">
        <v>9</v>
      </c>
      <c r="U93" s="16">
        <v>0</v>
      </c>
      <c r="V93" s="16">
        <v>1730</v>
      </c>
    </row>
    <row r="94" spans="1:22" s="14" customFormat="1" ht="21.75" customHeight="1">
      <c r="A94" s="11" t="s">
        <v>125</v>
      </c>
      <c r="B94" s="15">
        <f>SUM(C94:U94)</f>
        <v>18</v>
      </c>
      <c r="C94" s="16">
        <v>0</v>
      </c>
      <c r="D94" s="16">
        <v>0</v>
      </c>
      <c r="E94" s="16">
        <v>0</v>
      </c>
      <c r="F94" s="16">
        <v>8</v>
      </c>
      <c r="G94" s="16">
        <v>5</v>
      </c>
      <c r="H94" s="16">
        <v>0</v>
      </c>
      <c r="I94" s="16">
        <v>0</v>
      </c>
      <c r="J94" s="16">
        <v>0</v>
      </c>
      <c r="K94" s="16">
        <v>3</v>
      </c>
      <c r="L94" s="16">
        <v>0</v>
      </c>
      <c r="M94" s="16">
        <v>0</v>
      </c>
      <c r="N94" s="16">
        <v>0</v>
      </c>
      <c r="O94" s="16">
        <v>1</v>
      </c>
      <c r="P94" s="16">
        <v>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228</v>
      </c>
    </row>
    <row r="95" spans="1:22" s="14" customFormat="1" ht="21.75" customHeight="1">
      <c r="A95" s="11" t="s">
        <v>196</v>
      </c>
      <c r="B95" s="15">
        <f>SUM(C95:U95)</f>
        <v>96</v>
      </c>
      <c r="C95" s="16">
        <v>0</v>
      </c>
      <c r="D95" s="16">
        <v>0</v>
      </c>
      <c r="E95" s="16">
        <v>0</v>
      </c>
      <c r="F95" s="16">
        <v>7</v>
      </c>
      <c r="G95" s="16">
        <v>4</v>
      </c>
      <c r="H95" s="16">
        <v>0</v>
      </c>
      <c r="I95" s="16">
        <v>1</v>
      </c>
      <c r="J95" s="16">
        <v>1</v>
      </c>
      <c r="K95" s="16">
        <v>28</v>
      </c>
      <c r="L95" s="16">
        <v>5</v>
      </c>
      <c r="M95" s="16">
        <v>6</v>
      </c>
      <c r="N95" s="16">
        <v>3</v>
      </c>
      <c r="O95" s="16">
        <v>18</v>
      </c>
      <c r="P95" s="16">
        <v>11</v>
      </c>
      <c r="Q95" s="16">
        <v>1</v>
      </c>
      <c r="R95" s="16">
        <v>5</v>
      </c>
      <c r="S95" s="16">
        <v>0</v>
      </c>
      <c r="T95" s="16">
        <v>6</v>
      </c>
      <c r="U95" s="16">
        <v>0</v>
      </c>
      <c r="V95" s="16">
        <v>817</v>
      </c>
    </row>
    <row r="96" spans="1:22" s="14" customFormat="1" ht="21.75" customHeight="1">
      <c r="A96" s="11" t="s">
        <v>202</v>
      </c>
      <c r="B96" s="15">
        <f>SUM(C96:U96)</f>
        <v>87</v>
      </c>
      <c r="C96" s="16">
        <v>0</v>
      </c>
      <c r="D96" s="16">
        <v>0</v>
      </c>
      <c r="E96" s="16">
        <v>0</v>
      </c>
      <c r="F96" s="16">
        <v>11</v>
      </c>
      <c r="G96" s="16">
        <v>4</v>
      </c>
      <c r="H96" s="16">
        <v>0</v>
      </c>
      <c r="I96" s="16">
        <v>0</v>
      </c>
      <c r="J96" s="16">
        <v>0</v>
      </c>
      <c r="K96" s="16">
        <v>17</v>
      </c>
      <c r="L96" s="16">
        <v>0</v>
      </c>
      <c r="M96" s="16">
        <v>11</v>
      </c>
      <c r="N96" s="16">
        <v>8</v>
      </c>
      <c r="O96" s="16">
        <v>7</v>
      </c>
      <c r="P96" s="16">
        <v>11</v>
      </c>
      <c r="Q96" s="16">
        <v>6</v>
      </c>
      <c r="R96" s="16">
        <v>9</v>
      </c>
      <c r="S96" s="16">
        <v>0</v>
      </c>
      <c r="T96" s="16">
        <v>3</v>
      </c>
      <c r="U96" s="16">
        <v>0</v>
      </c>
      <c r="V96" s="16">
        <v>619</v>
      </c>
    </row>
    <row r="97" spans="1:22" s="14" customFormat="1" ht="21.75" customHeight="1">
      <c r="A97" s="11" t="s">
        <v>201</v>
      </c>
      <c r="B97" s="15">
        <f>SUM(C97:U97)</f>
        <v>64</v>
      </c>
      <c r="C97" s="16">
        <v>0</v>
      </c>
      <c r="D97" s="16">
        <v>0</v>
      </c>
      <c r="E97" s="16">
        <v>0</v>
      </c>
      <c r="F97" s="16">
        <v>7</v>
      </c>
      <c r="G97" s="16">
        <v>3</v>
      </c>
      <c r="H97" s="16">
        <v>0</v>
      </c>
      <c r="I97" s="16">
        <v>0</v>
      </c>
      <c r="J97" s="16">
        <v>0</v>
      </c>
      <c r="K97" s="16">
        <v>10</v>
      </c>
      <c r="L97" s="16">
        <v>1</v>
      </c>
      <c r="M97" s="16">
        <v>7</v>
      </c>
      <c r="N97" s="16">
        <v>2</v>
      </c>
      <c r="O97" s="16">
        <v>18</v>
      </c>
      <c r="P97" s="16">
        <v>7</v>
      </c>
      <c r="Q97" s="16">
        <v>4</v>
      </c>
      <c r="R97" s="16">
        <v>4</v>
      </c>
      <c r="S97" s="16">
        <v>0</v>
      </c>
      <c r="T97" s="16">
        <v>1</v>
      </c>
      <c r="U97" s="16">
        <v>0</v>
      </c>
      <c r="V97" s="16">
        <v>275</v>
      </c>
    </row>
    <row r="98" spans="1:22" s="14" customFormat="1" ht="21.75" customHeight="1">
      <c r="A98" s="11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4" customFormat="1" ht="21.75" customHeight="1">
      <c r="A99" s="11" t="s">
        <v>139</v>
      </c>
      <c r="B99" s="15">
        <f>SUM(C99:U99)</f>
        <v>81</v>
      </c>
      <c r="C99" s="16">
        <v>0</v>
      </c>
      <c r="D99" s="16">
        <v>0</v>
      </c>
      <c r="E99" s="16">
        <v>0</v>
      </c>
      <c r="F99" s="16">
        <v>5</v>
      </c>
      <c r="G99" s="16">
        <v>24</v>
      </c>
      <c r="H99" s="16">
        <v>0</v>
      </c>
      <c r="I99" s="16">
        <v>1</v>
      </c>
      <c r="J99" s="16">
        <v>3</v>
      </c>
      <c r="K99" s="16">
        <v>10</v>
      </c>
      <c r="L99" s="16">
        <v>1</v>
      </c>
      <c r="M99" s="16">
        <v>5</v>
      </c>
      <c r="N99" s="16">
        <v>1</v>
      </c>
      <c r="O99" s="16">
        <v>15</v>
      </c>
      <c r="P99" s="16">
        <v>4</v>
      </c>
      <c r="Q99" s="16">
        <v>0</v>
      </c>
      <c r="R99" s="16">
        <v>4</v>
      </c>
      <c r="S99" s="16">
        <v>0</v>
      </c>
      <c r="T99" s="16">
        <v>8</v>
      </c>
      <c r="U99" s="16">
        <v>0</v>
      </c>
      <c r="V99" s="16">
        <v>2095</v>
      </c>
    </row>
    <row r="100" spans="1:22" s="14" customFormat="1" ht="21.75" customHeight="1">
      <c r="A100" s="11" t="s">
        <v>140</v>
      </c>
      <c r="B100" s="15">
        <f>SUM(C100:U100)</f>
        <v>90</v>
      </c>
      <c r="C100" s="16">
        <v>0</v>
      </c>
      <c r="D100" s="16">
        <v>0</v>
      </c>
      <c r="E100" s="16">
        <v>0</v>
      </c>
      <c r="F100" s="16">
        <v>2</v>
      </c>
      <c r="G100" s="16">
        <v>1</v>
      </c>
      <c r="H100" s="16">
        <v>0</v>
      </c>
      <c r="I100" s="16">
        <v>1</v>
      </c>
      <c r="J100" s="16">
        <v>0</v>
      </c>
      <c r="K100" s="16">
        <v>45</v>
      </c>
      <c r="L100" s="16">
        <v>0</v>
      </c>
      <c r="M100" s="16">
        <v>1</v>
      </c>
      <c r="N100" s="16">
        <v>4</v>
      </c>
      <c r="O100" s="16">
        <v>15</v>
      </c>
      <c r="P100" s="16">
        <v>17</v>
      </c>
      <c r="Q100" s="16">
        <v>1</v>
      </c>
      <c r="R100" s="16">
        <v>3</v>
      </c>
      <c r="S100" s="16">
        <v>0</v>
      </c>
      <c r="T100" s="16">
        <v>0</v>
      </c>
      <c r="U100" s="16">
        <v>0</v>
      </c>
      <c r="V100" s="16">
        <v>1114</v>
      </c>
    </row>
    <row r="101" spans="1:22" s="14" customFormat="1" ht="21.75" customHeight="1">
      <c r="A101" s="11" t="s">
        <v>167</v>
      </c>
      <c r="B101" s="15">
        <f>SUM(C101:U101)</f>
        <v>77</v>
      </c>
      <c r="C101" s="16">
        <v>0</v>
      </c>
      <c r="D101" s="16">
        <v>0</v>
      </c>
      <c r="E101" s="16">
        <v>0</v>
      </c>
      <c r="F101" s="16">
        <v>8</v>
      </c>
      <c r="G101" s="16">
        <v>12</v>
      </c>
      <c r="H101" s="16">
        <v>0</v>
      </c>
      <c r="I101" s="16">
        <v>0</v>
      </c>
      <c r="J101" s="16">
        <v>6</v>
      </c>
      <c r="K101" s="16">
        <v>14</v>
      </c>
      <c r="L101" s="16">
        <v>0</v>
      </c>
      <c r="M101" s="16">
        <v>9</v>
      </c>
      <c r="N101" s="16">
        <v>2</v>
      </c>
      <c r="O101" s="16">
        <v>10</v>
      </c>
      <c r="P101" s="16">
        <v>4</v>
      </c>
      <c r="Q101" s="16">
        <v>1</v>
      </c>
      <c r="R101" s="16">
        <v>4</v>
      </c>
      <c r="S101" s="16">
        <v>0</v>
      </c>
      <c r="T101" s="16">
        <v>7</v>
      </c>
      <c r="U101" s="16">
        <v>0</v>
      </c>
      <c r="V101" s="16">
        <v>1507</v>
      </c>
    </row>
    <row r="102" spans="1:22" s="14" customFormat="1" ht="21.75" customHeight="1">
      <c r="A102" s="11" t="s">
        <v>203</v>
      </c>
      <c r="B102" s="15">
        <f>SUM(C102:U102)</f>
        <v>33</v>
      </c>
      <c r="C102" s="16">
        <v>0</v>
      </c>
      <c r="D102" s="16">
        <v>0</v>
      </c>
      <c r="E102" s="16">
        <v>0</v>
      </c>
      <c r="F102" s="16">
        <v>4</v>
      </c>
      <c r="G102" s="16">
        <v>1</v>
      </c>
      <c r="H102" s="16">
        <v>0</v>
      </c>
      <c r="I102" s="16">
        <v>1</v>
      </c>
      <c r="J102" s="16">
        <v>0</v>
      </c>
      <c r="K102" s="16">
        <v>2</v>
      </c>
      <c r="L102" s="16">
        <v>0</v>
      </c>
      <c r="M102" s="16">
        <v>4</v>
      </c>
      <c r="N102" s="16">
        <v>0</v>
      </c>
      <c r="O102" s="16">
        <v>8</v>
      </c>
      <c r="P102" s="16">
        <v>5</v>
      </c>
      <c r="Q102" s="16">
        <v>1</v>
      </c>
      <c r="R102" s="16">
        <v>6</v>
      </c>
      <c r="S102" s="16">
        <v>0</v>
      </c>
      <c r="T102" s="16">
        <v>1</v>
      </c>
      <c r="U102" s="16">
        <v>0</v>
      </c>
      <c r="V102" s="16">
        <v>567</v>
      </c>
    </row>
    <row r="103" spans="1:22" s="14" customFormat="1" ht="21.75" customHeight="1">
      <c r="A103" s="11" t="s">
        <v>145</v>
      </c>
      <c r="B103" s="15">
        <f>SUM(C103:U103)</f>
        <v>53</v>
      </c>
      <c r="C103" s="16">
        <v>0</v>
      </c>
      <c r="D103" s="16">
        <v>0</v>
      </c>
      <c r="E103" s="16">
        <v>0</v>
      </c>
      <c r="F103" s="16">
        <v>6</v>
      </c>
      <c r="G103" s="16">
        <v>29</v>
      </c>
      <c r="H103" s="16">
        <v>1</v>
      </c>
      <c r="I103" s="16">
        <v>0</v>
      </c>
      <c r="J103" s="16">
        <v>1</v>
      </c>
      <c r="K103" s="16">
        <v>8</v>
      </c>
      <c r="L103" s="16">
        <v>0</v>
      </c>
      <c r="M103" s="16">
        <v>0</v>
      </c>
      <c r="N103" s="16">
        <v>1</v>
      </c>
      <c r="O103" s="16">
        <v>4</v>
      </c>
      <c r="P103" s="16">
        <v>0</v>
      </c>
      <c r="Q103" s="16">
        <v>0</v>
      </c>
      <c r="R103" s="16">
        <v>0</v>
      </c>
      <c r="S103" s="16">
        <v>0</v>
      </c>
      <c r="T103" s="16">
        <v>3</v>
      </c>
      <c r="U103" s="16">
        <v>0</v>
      </c>
      <c r="V103" s="16">
        <v>2276</v>
      </c>
    </row>
    <row r="104" spans="1:22" s="14" customFormat="1" ht="21.75" customHeight="1">
      <c r="A104" s="11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4" customFormat="1" ht="21.75" customHeight="1">
      <c r="A105" s="11" t="s">
        <v>204</v>
      </c>
      <c r="B105" s="15">
        <f>SUM(C105:U105)</f>
        <v>61</v>
      </c>
      <c r="C105" s="16">
        <v>1</v>
      </c>
      <c r="D105" s="16">
        <v>0</v>
      </c>
      <c r="E105" s="16">
        <v>0</v>
      </c>
      <c r="F105" s="16">
        <v>5</v>
      </c>
      <c r="G105" s="16">
        <v>6</v>
      </c>
      <c r="H105" s="16">
        <v>0</v>
      </c>
      <c r="I105" s="16">
        <v>0</v>
      </c>
      <c r="J105" s="16">
        <v>2</v>
      </c>
      <c r="K105" s="16">
        <v>11</v>
      </c>
      <c r="L105" s="16">
        <v>0</v>
      </c>
      <c r="M105" s="16">
        <v>15</v>
      </c>
      <c r="N105" s="16">
        <v>1</v>
      </c>
      <c r="O105" s="16">
        <v>7</v>
      </c>
      <c r="P105" s="16">
        <v>2</v>
      </c>
      <c r="Q105" s="16">
        <v>1</v>
      </c>
      <c r="R105" s="16">
        <v>5</v>
      </c>
      <c r="S105" s="16">
        <v>1</v>
      </c>
      <c r="T105" s="16">
        <v>4</v>
      </c>
      <c r="U105" s="16">
        <v>0</v>
      </c>
      <c r="V105" s="16">
        <v>594</v>
      </c>
    </row>
    <row r="106" spans="1:22" s="14" customFormat="1" ht="21.75" customHeight="1">
      <c r="A106" s="11" t="s">
        <v>205</v>
      </c>
      <c r="B106" s="15">
        <f>SUM(C106:U106)</f>
        <v>63</v>
      </c>
      <c r="C106" s="16">
        <v>0</v>
      </c>
      <c r="D106" s="16">
        <v>0</v>
      </c>
      <c r="E106" s="16">
        <v>0</v>
      </c>
      <c r="F106" s="16">
        <v>6</v>
      </c>
      <c r="G106" s="16">
        <v>13</v>
      </c>
      <c r="H106" s="16">
        <v>0</v>
      </c>
      <c r="I106" s="16">
        <v>0</v>
      </c>
      <c r="J106" s="16">
        <v>1</v>
      </c>
      <c r="K106" s="16">
        <v>6</v>
      </c>
      <c r="L106" s="16">
        <v>0</v>
      </c>
      <c r="M106" s="16">
        <v>14</v>
      </c>
      <c r="N106" s="16">
        <v>1</v>
      </c>
      <c r="O106" s="16">
        <v>7</v>
      </c>
      <c r="P106" s="16">
        <v>4</v>
      </c>
      <c r="Q106" s="16">
        <v>0</v>
      </c>
      <c r="R106" s="16">
        <v>1</v>
      </c>
      <c r="S106" s="16">
        <v>0</v>
      </c>
      <c r="T106" s="16">
        <v>10</v>
      </c>
      <c r="U106" s="16">
        <v>0</v>
      </c>
      <c r="V106" s="16">
        <v>505</v>
      </c>
    </row>
    <row r="107" spans="1:22" s="14" customFormat="1" ht="21.75" customHeight="1">
      <c r="A107" s="30" t="s">
        <v>180</v>
      </c>
      <c r="B107" s="28">
        <f>SUM(C107:U107)</f>
        <v>43</v>
      </c>
      <c r="C107" s="29">
        <v>0</v>
      </c>
      <c r="D107" s="29">
        <v>0</v>
      </c>
      <c r="E107" s="29">
        <v>0</v>
      </c>
      <c r="F107" s="29">
        <v>2</v>
      </c>
      <c r="G107" s="29">
        <v>4</v>
      </c>
      <c r="H107" s="29">
        <v>0</v>
      </c>
      <c r="I107" s="29">
        <v>0</v>
      </c>
      <c r="J107" s="29">
        <v>1</v>
      </c>
      <c r="K107" s="29">
        <v>15</v>
      </c>
      <c r="L107" s="29">
        <v>0</v>
      </c>
      <c r="M107" s="29">
        <v>0</v>
      </c>
      <c r="N107" s="29">
        <v>1</v>
      </c>
      <c r="O107" s="29">
        <v>13</v>
      </c>
      <c r="P107" s="29">
        <v>4</v>
      </c>
      <c r="Q107" s="29">
        <v>0</v>
      </c>
      <c r="R107" s="29">
        <v>2</v>
      </c>
      <c r="S107" s="29">
        <v>0</v>
      </c>
      <c r="T107" s="29">
        <v>1</v>
      </c>
      <c r="U107" s="29">
        <v>0</v>
      </c>
      <c r="V107" s="29">
        <v>908</v>
      </c>
    </row>
    <row r="108" spans="1:22" s="14" customFormat="1" ht="21.75" customHeight="1">
      <c r="A108" s="11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4" customFormat="1" ht="21.75" customHeight="1">
      <c r="A109" s="11" t="s">
        <v>179</v>
      </c>
      <c r="B109" s="15">
        <f>SUM(C109:U109)</f>
        <v>71</v>
      </c>
      <c r="C109" s="16">
        <v>0</v>
      </c>
      <c r="D109" s="16">
        <v>0</v>
      </c>
      <c r="E109" s="16">
        <v>0</v>
      </c>
      <c r="F109" s="16">
        <v>4</v>
      </c>
      <c r="G109" s="16">
        <v>10</v>
      </c>
      <c r="H109" s="16">
        <v>0</v>
      </c>
      <c r="I109" s="16">
        <v>1</v>
      </c>
      <c r="J109" s="16">
        <v>0</v>
      </c>
      <c r="K109" s="16">
        <v>15</v>
      </c>
      <c r="L109" s="16">
        <v>1</v>
      </c>
      <c r="M109" s="16">
        <v>7</v>
      </c>
      <c r="N109" s="16">
        <v>0</v>
      </c>
      <c r="O109" s="16">
        <v>6</v>
      </c>
      <c r="P109" s="16">
        <v>11</v>
      </c>
      <c r="Q109" s="16">
        <v>6</v>
      </c>
      <c r="R109" s="16">
        <v>5</v>
      </c>
      <c r="S109" s="16">
        <v>1</v>
      </c>
      <c r="T109" s="16">
        <v>4</v>
      </c>
      <c r="U109" s="16">
        <v>0</v>
      </c>
      <c r="V109" s="16">
        <v>827</v>
      </c>
    </row>
    <row r="110" spans="1:22" s="14" customFormat="1" ht="21.75" customHeight="1">
      <c r="A110" s="11" t="s">
        <v>162</v>
      </c>
      <c r="B110" s="15">
        <f>SUM(C110:U110)</f>
        <v>20</v>
      </c>
      <c r="C110" s="16">
        <v>0</v>
      </c>
      <c r="D110" s="16">
        <v>0</v>
      </c>
      <c r="E110" s="16">
        <v>0</v>
      </c>
      <c r="F110" s="16">
        <v>1</v>
      </c>
      <c r="G110" s="16">
        <v>0</v>
      </c>
      <c r="H110" s="16">
        <v>0</v>
      </c>
      <c r="I110" s="16">
        <v>0</v>
      </c>
      <c r="J110" s="16">
        <v>1</v>
      </c>
      <c r="K110" s="16">
        <v>3</v>
      </c>
      <c r="L110" s="16">
        <v>0</v>
      </c>
      <c r="M110" s="16">
        <v>0</v>
      </c>
      <c r="N110" s="16">
        <v>0</v>
      </c>
      <c r="O110" s="16">
        <v>7</v>
      </c>
      <c r="P110" s="16">
        <v>3</v>
      </c>
      <c r="Q110" s="16">
        <v>0</v>
      </c>
      <c r="R110" s="16">
        <v>2</v>
      </c>
      <c r="S110" s="16">
        <v>0</v>
      </c>
      <c r="T110" s="16">
        <v>3</v>
      </c>
      <c r="U110" s="16">
        <v>0</v>
      </c>
      <c r="V110" s="16">
        <v>440</v>
      </c>
    </row>
    <row r="111" spans="1:22" s="14" customFormat="1" ht="21.75" customHeight="1">
      <c r="A111" s="11" t="s">
        <v>122</v>
      </c>
      <c r="B111" s="15">
        <f>SUM(C111:U111)</f>
        <v>17</v>
      </c>
      <c r="C111" s="16">
        <v>0</v>
      </c>
      <c r="D111" s="16">
        <v>0</v>
      </c>
      <c r="E111" s="16">
        <v>0</v>
      </c>
      <c r="F111" s="16">
        <v>1</v>
      </c>
      <c r="G111" s="16">
        <v>1</v>
      </c>
      <c r="H111" s="16">
        <v>0</v>
      </c>
      <c r="I111" s="16">
        <v>0</v>
      </c>
      <c r="J111" s="16">
        <v>0</v>
      </c>
      <c r="K111" s="16">
        <v>7</v>
      </c>
      <c r="L111" s="16">
        <v>0</v>
      </c>
      <c r="M111" s="16">
        <v>2</v>
      </c>
      <c r="N111" s="16">
        <v>0</v>
      </c>
      <c r="O111" s="16">
        <v>2</v>
      </c>
      <c r="P111" s="16">
        <v>2</v>
      </c>
      <c r="Q111" s="16">
        <v>1</v>
      </c>
      <c r="R111" s="16">
        <v>0</v>
      </c>
      <c r="S111" s="16">
        <v>0</v>
      </c>
      <c r="T111" s="16">
        <v>0</v>
      </c>
      <c r="U111" s="16">
        <v>1</v>
      </c>
      <c r="V111" s="16">
        <v>150</v>
      </c>
    </row>
    <row r="112" spans="1:22" s="14" customFormat="1" ht="21.75" customHeight="1">
      <c r="A112" s="11" t="s">
        <v>123</v>
      </c>
      <c r="B112" s="15">
        <f>SUM(C112:U112)</f>
        <v>127</v>
      </c>
      <c r="C112" s="16">
        <v>0</v>
      </c>
      <c r="D112" s="16">
        <v>0</v>
      </c>
      <c r="E112" s="16">
        <v>0</v>
      </c>
      <c r="F112" s="16">
        <v>15</v>
      </c>
      <c r="G112" s="16">
        <v>2</v>
      </c>
      <c r="H112" s="16">
        <v>0</v>
      </c>
      <c r="I112" s="16">
        <v>0</v>
      </c>
      <c r="J112" s="16">
        <v>2</v>
      </c>
      <c r="K112" s="16">
        <v>32</v>
      </c>
      <c r="L112" s="16">
        <v>0</v>
      </c>
      <c r="M112" s="16">
        <v>7</v>
      </c>
      <c r="N112" s="16">
        <v>0</v>
      </c>
      <c r="O112" s="16">
        <v>39</v>
      </c>
      <c r="P112" s="16">
        <v>13</v>
      </c>
      <c r="Q112" s="16">
        <v>2</v>
      </c>
      <c r="R112" s="16">
        <v>7</v>
      </c>
      <c r="S112" s="16">
        <v>0</v>
      </c>
      <c r="T112" s="16">
        <v>8</v>
      </c>
      <c r="U112" s="16">
        <v>0</v>
      </c>
      <c r="V112" s="16">
        <v>934</v>
      </c>
    </row>
    <row r="113" spans="1:22" s="14" customFormat="1" ht="21.75" customHeight="1">
      <c r="A113" s="11" t="s">
        <v>172</v>
      </c>
      <c r="B113" s="15">
        <f>SUM(C113:U113)</f>
        <v>10</v>
      </c>
      <c r="C113" s="16">
        <v>0</v>
      </c>
      <c r="D113" s="16">
        <v>0</v>
      </c>
      <c r="E113" s="16">
        <v>0</v>
      </c>
      <c r="F113" s="16">
        <v>1</v>
      </c>
      <c r="G113" s="16">
        <v>1</v>
      </c>
      <c r="H113" s="16">
        <v>0</v>
      </c>
      <c r="I113" s="16">
        <v>0</v>
      </c>
      <c r="J113" s="16">
        <v>0</v>
      </c>
      <c r="K113" s="16">
        <v>1</v>
      </c>
      <c r="L113" s="16">
        <v>0</v>
      </c>
      <c r="M113" s="16">
        <v>0</v>
      </c>
      <c r="N113" s="16">
        <v>1</v>
      </c>
      <c r="O113" s="16">
        <v>0</v>
      </c>
      <c r="P113" s="16">
        <v>2</v>
      </c>
      <c r="Q113" s="16">
        <v>1</v>
      </c>
      <c r="R113" s="16">
        <v>1</v>
      </c>
      <c r="S113" s="16">
        <v>0</v>
      </c>
      <c r="T113" s="16">
        <v>2</v>
      </c>
      <c r="U113" s="16">
        <v>0</v>
      </c>
      <c r="V113" s="16">
        <v>128</v>
      </c>
    </row>
    <row r="114" spans="1:22" s="14" customFormat="1" ht="21.75" customHeight="1">
      <c r="A114" s="11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4" customFormat="1" ht="21.75" customHeight="1">
      <c r="A115" s="11" t="s">
        <v>207</v>
      </c>
      <c r="B115" s="15">
        <f>SUM(C115:U115)</f>
        <v>104</v>
      </c>
      <c r="C115" s="16">
        <v>0</v>
      </c>
      <c r="D115" s="16">
        <v>0</v>
      </c>
      <c r="E115" s="16">
        <v>0</v>
      </c>
      <c r="F115" s="16">
        <v>12</v>
      </c>
      <c r="G115" s="16">
        <v>34</v>
      </c>
      <c r="H115" s="16">
        <v>0</v>
      </c>
      <c r="I115" s="16">
        <v>0</v>
      </c>
      <c r="J115" s="16">
        <v>6</v>
      </c>
      <c r="K115" s="16">
        <v>17</v>
      </c>
      <c r="L115" s="16">
        <v>0</v>
      </c>
      <c r="M115" s="16">
        <v>4</v>
      </c>
      <c r="N115" s="16">
        <v>1</v>
      </c>
      <c r="O115" s="16">
        <v>15</v>
      </c>
      <c r="P115" s="16">
        <v>7</v>
      </c>
      <c r="Q115" s="16">
        <v>1</v>
      </c>
      <c r="R115" s="16">
        <v>2</v>
      </c>
      <c r="S115" s="16">
        <v>0</v>
      </c>
      <c r="T115" s="16">
        <v>5</v>
      </c>
      <c r="U115" s="16">
        <v>0</v>
      </c>
      <c r="V115" s="16">
        <v>2972</v>
      </c>
    </row>
    <row r="116" spans="1:22" s="14" customFormat="1" ht="21.75" customHeight="1">
      <c r="A116" s="11" t="s">
        <v>128</v>
      </c>
      <c r="B116" s="15">
        <f>SUM(C116:U116)</f>
        <v>73</v>
      </c>
      <c r="C116" s="16">
        <v>0</v>
      </c>
      <c r="D116" s="16">
        <v>0</v>
      </c>
      <c r="E116" s="16">
        <v>0</v>
      </c>
      <c r="F116" s="16">
        <v>16</v>
      </c>
      <c r="G116" s="16">
        <v>7</v>
      </c>
      <c r="H116" s="16">
        <v>0</v>
      </c>
      <c r="I116" s="16">
        <v>0</v>
      </c>
      <c r="J116" s="16">
        <v>0</v>
      </c>
      <c r="K116" s="16">
        <v>21</v>
      </c>
      <c r="L116" s="16">
        <v>1</v>
      </c>
      <c r="M116" s="16">
        <v>1</v>
      </c>
      <c r="N116" s="16">
        <v>3</v>
      </c>
      <c r="O116" s="16">
        <v>8</v>
      </c>
      <c r="P116" s="16">
        <v>8</v>
      </c>
      <c r="Q116" s="16">
        <v>3</v>
      </c>
      <c r="R116" s="16">
        <v>2</v>
      </c>
      <c r="S116" s="16">
        <v>0</v>
      </c>
      <c r="T116" s="16">
        <v>3</v>
      </c>
      <c r="U116" s="16">
        <v>0</v>
      </c>
      <c r="V116" s="16">
        <v>771</v>
      </c>
    </row>
    <row r="117" spans="1:22" s="14" customFormat="1" ht="21.75" customHeight="1">
      <c r="A117" s="11" t="s">
        <v>127</v>
      </c>
      <c r="B117" s="15">
        <f>SUM(C117:U117)</f>
        <v>30</v>
      </c>
      <c r="C117" s="16">
        <v>0</v>
      </c>
      <c r="D117" s="16">
        <v>0</v>
      </c>
      <c r="E117" s="16">
        <v>0</v>
      </c>
      <c r="F117" s="16">
        <v>3</v>
      </c>
      <c r="G117" s="16">
        <v>4</v>
      </c>
      <c r="H117" s="16">
        <v>0</v>
      </c>
      <c r="I117" s="16">
        <v>0</v>
      </c>
      <c r="J117" s="16">
        <v>0</v>
      </c>
      <c r="K117" s="16">
        <v>3</v>
      </c>
      <c r="L117" s="16">
        <v>1</v>
      </c>
      <c r="M117" s="16">
        <v>2</v>
      </c>
      <c r="N117" s="16">
        <v>2</v>
      </c>
      <c r="O117" s="16">
        <v>4</v>
      </c>
      <c r="P117" s="16">
        <v>3</v>
      </c>
      <c r="Q117" s="16">
        <v>1</v>
      </c>
      <c r="R117" s="16">
        <v>3</v>
      </c>
      <c r="S117" s="16">
        <v>0</v>
      </c>
      <c r="T117" s="16">
        <v>3</v>
      </c>
      <c r="U117" s="16">
        <v>1</v>
      </c>
      <c r="V117" s="16">
        <v>166</v>
      </c>
    </row>
    <row r="118" spans="1:22" s="14" customFormat="1" ht="21.75" customHeight="1">
      <c r="A118" s="11" t="s">
        <v>200</v>
      </c>
      <c r="B118" s="15">
        <f>SUM(C118:U118)</f>
        <v>78</v>
      </c>
      <c r="C118" s="16">
        <v>0</v>
      </c>
      <c r="D118" s="16">
        <v>0</v>
      </c>
      <c r="E118" s="16">
        <v>0</v>
      </c>
      <c r="F118" s="16">
        <v>8</v>
      </c>
      <c r="G118" s="16">
        <v>13</v>
      </c>
      <c r="H118" s="16">
        <v>0</v>
      </c>
      <c r="I118" s="16">
        <v>1</v>
      </c>
      <c r="J118" s="16">
        <v>4</v>
      </c>
      <c r="K118" s="16">
        <v>18</v>
      </c>
      <c r="L118" s="16">
        <v>0</v>
      </c>
      <c r="M118" s="16">
        <v>5</v>
      </c>
      <c r="N118" s="16">
        <v>2</v>
      </c>
      <c r="O118" s="16">
        <v>13</v>
      </c>
      <c r="P118" s="16">
        <v>4</v>
      </c>
      <c r="Q118" s="16">
        <v>5</v>
      </c>
      <c r="R118" s="16">
        <v>1</v>
      </c>
      <c r="S118" s="16">
        <v>1</v>
      </c>
      <c r="T118" s="16">
        <v>3</v>
      </c>
      <c r="U118" s="16">
        <v>0</v>
      </c>
      <c r="V118" s="16">
        <v>997</v>
      </c>
    </row>
    <row r="119" spans="1:22" s="14" customFormat="1" ht="21.75" customHeight="1">
      <c r="A119" s="11" t="s">
        <v>129</v>
      </c>
      <c r="B119" s="15">
        <f>SUM(C119:U119)</f>
        <v>54</v>
      </c>
      <c r="C119" s="16">
        <v>0</v>
      </c>
      <c r="D119" s="16">
        <v>0</v>
      </c>
      <c r="E119" s="16">
        <v>0</v>
      </c>
      <c r="F119" s="16">
        <v>8</v>
      </c>
      <c r="G119" s="16">
        <v>6</v>
      </c>
      <c r="H119" s="16">
        <v>0</v>
      </c>
      <c r="I119" s="16">
        <v>0</v>
      </c>
      <c r="J119" s="16">
        <v>0</v>
      </c>
      <c r="K119" s="16">
        <v>8</v>
      </c>
      <c r="L119" s="16">
        <v>0</v>
      </c>
      <c r="M119" s="16">
        <v>7</v>
      </c>
      <c r="N119" s="16">
        <v>2</v>
      </c>
      <c r="O119" s="16">
        <v>9</v>
      </c>
      <c r="P119" s="16">
        <v>4</v>
      </c>
      <c r="Q119" s="16">
        <v>1</v>
      </c>
      <c r="R119" s="16">
        <v>5</v>
      </c>
      <c r="S119" s="16">
        <v>0</v>
      </c>
      <c r="T119" s="16">
        <v>4</v>
      </c>
      <c r="U119" s="16">
        <v>0</v>
      </c>
      <c r="V119" s="16">
        <v>404</v>
      </c>
    </row>
    <row r="120" spans="1:22" s="14" customFormat="1" ht="21.75" customHeight="1">
      <c r="A120" s="11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4" customFormat="1" ht="21.75" customHeight="1">
      <c r="A121" s="11" t="s">
        <v>138</v>
      </c>
      <c r="B121" s="15">
        <f>SUM(C121:U121)</f>
        <v>17</v>
      </c>
      <c r="C121" s="16">
        <v>0</v>
      </c>
      <c r="D121" s="16">
        <v>0</v>
      </c>
      <c r="E121" s="16">
        <v>0</v>
      </c>
      <c r="F121" s="16">
        <v>2</v>
      </c>
      <c r="G121" s="16">
        <v>5</v>
      </c>
      <c r="H121" s="16">
        <v>0</v>
      </c>
      <c r="I121" s="16">
        <v>0</v>
      </c>
      <c r="J121" s="16">
        <v>0</v>
      </c>
      <c r="K121" s="16">
        <v>5</v>
      </c>
      <c r="L121" s="16">
        <v>0</v>
      </c>
      <c r="M121" s="16">
        <v>0</v>
      </c>
      <c r="N121" s="16">
        <v>1</v>
      </c>
      <c r="O121" s="16">
        <v>1</v>
      </c>
      <c r="P121" s="16">
        <v>0</v>
      </c>
      <c r="Q121" s="16">
        <v>2</v>
      </c>
      <c r="R121" s="16">
        <v>1</v>
      </c>
      <c r="S121" s="16">
        <v>0</v>
      </c>
      <c r="T121" s="16">
        <v>0</v>
      </c>
      <c r="U121" s="16">
        <v>0</v>
      </c>
      <c r="V121" s="16">
        <v>285</v>
      </c>
    </row>
    <row r="122" spans="1:22" s="14" customFormat="1" ht="21.75" customHeight="1">
      <c r="A122" s="11" t="s">
        <v>206</v>
      </c>
      <c r="B122" s="15">
        <f>SUM(C122:U122)</f>
        <v>71</v>
      </c>
      <c r="C122" s="16">
        <v>0</v>
      </c>
      <c r="D122" s="16">
        <v>0</v>
      </c>
      <c r="E122" s="16">
        <v>0</v>
      </c>
      <c r="F122" s="16">
        <v>5</v>
      </c>
      <c r="G122" s="16">
        <v>6</v>
      </c>
      <c r="H122" s="16">
        <v>0</v>
      </c>
      <c r="I122" s="16">
        <v>1</v>
      </c>
      <c r="J122" s="16">
        <v>0</v>
      </c>
      <c r="K122" s="16">
        <v>9</v>
      </c>
      <c r="L122" s="16">
        <v>0</v>
      </c>
      <c r="M122" s="16">
        <v>7</v>
      </c>
      <c r="N122" s="16">
        <v>6</v>
      </c>
      <c r="O122" s="16">
        <v>18</v>
      </c>
      <c r="P122" s="16">
        <v>6</v>
      </c>
      <c r="Q122" s="16">
        <v>3</v>
      </c>
      <c r="R122" s="16">
        <v>6</v>
      </c>
      <c r="S122" s="16">
        <v>0</v>
      </c>
      <c r="T122" s="16">
        <v>4</v>
      </c>
      <c r="U122" s="16">
        <v>0</v>
      </c>
      <c r="V122" s="16">
        <v>566</v>
      </c>
    </row>
    <row r="123" spans="1:22" s="14" customFormat="1" ht="21.75" customHeight="1">
      <c r="A123" s="11" t="s">
        <v>136</v>
      </c>
      <c r="B123" s="15">
        <f>SUM(C123:U123)</f>
        <v>107</v>
      </c>
      <c r="C123" s="16">
        <v>1</v>
      </c>
      <c r="D123" s="16">
        <v>0</v>
      </c>
      <c r="E123" s="16">
        <v>0</v>
      </c>
      <c r="F123" s="16">
        <v>5</v>
      </c>
      <c r="G123" s="16">
        <v>0</v>
      </c>
      <c r="H123" s="16">
        <v>0</v>
      </c>
      <c r="I123" s="16">
        <v>0</v>
      </c>
      <c r="J123" s="16">
        <v>0</v>
      </c>
      <c r="K123" s="16">
        <v>18</v>
      </c>
      <c r="L123" s="16">
        <v>3</v>
      </c>
      <c r="M123" s="16">
        <v>9</v>
      </c>
      <c r="N123" s="16">
        <v>12</v>
      </c>
      <c r="O123" s="16">
        <v>36</v>
      </c>
      <c r="P123" s="16">
        <v>8</v>
      </c>
      <c r="Q123" s="16">
        <v>2</v>
      </c>
      <c r="R123" s="16">
        <v>5</v>
      </c>
      <c r="S123" s="16">
        <v>0</v>
      </c>
      <c r="T123" s="16">
        <v>6</v>
      </c>
      <c r="U123" s="16">
        <v>2</v>
      </c>
      <c r="V123" s="16">
        <v>1455</v>
      </c>
    </row>
    <row r="124" spans="1:22" s="14" customFormat="1" ht="21.75" customHeight="1">
      <c r="A124" s="11" t="s">
        <v>137</v>
      </c>
      <c r="B124" s="15">
        <f>SUM(C124:U124)</f>
        <v>33</v>
      </c>
      <c r="C124" s="16">
        <v>0</v>
      </c>
      <c r="D124" s="16">
        <v>0</v>
      </c>
      <c r="E124" s="16">
        <v>0</v>
      </c>
      <c r="F124" s="16">
        <v>1</v>
      </c>
      <c r="G124" s="16">
        <v>4</v>
      </c>
      <c r="H124" s="16">
        <v>0</v>
      </c>
      <c r="I124" s="16">
        <v>1</v>
      </c>
      <c r="J124" s="16">
        <v>4</v>
      </c>
      <c r="K124" s="16">
        <v>9</v>
      </c>
      <c r="L124" s="16">
        <v>0</v>
      </c>
      <c r="M124" s="16">
        <v>0</v>
      </c>
      <c r="N124" s="16">
        <v>1</v>
      </c>
      <c r="O124" s="16">
        <v>11</v>
      </c>
      <c r="P124" s="16">
        <v>1</v>
      </c>
      <c r="Q124" s="16">
        <v>0</v>
      </c>
      <c r="R124" s="16">
        <v>0</v>
      </c>
      <c r="S124" s="16">
        <v>0</v>
      </c>
      <c r="T124" s="16">
        <v>1</v>
      </c>
      <c r="U124" s="16">
        <v>0</v>
      </c>
      <c r="V124" s="16">
        <v>9418</v>
      </c>
    </row>
    <row r="125" spans="1:22" s="14" customFormat="1" ht="21.75" customHeight="1">
      <c r="A125" s="11" t="s">
        <v>135</v>
      </c>
      <c r="B125" s="15">
        <f>SUM(C125:U125)</f>
        <v>48</v>
      </c>
      <c r="C125" s="16">
        <v>0</v>
      </c>
      <c r="D125" s="16">
        <v>0</v>
      </c>
      <c r="E125" s="16">
        <v>0</v>
      </c>
      <c r="F125" s="16">
        <v>4</v>
      </c>
      <c r="G125" s="16">
        <v>5</v>
      </c>
      <c r="H125" s="16">
        <v>1</v>
      </c>
      <c r="I125" s="16">
        <v>0</v>
      </c>
      <c r="J125" s="16">
        <v>0</v>
      </c>
      <c r="K125" s="16">
        <v>19</v>
      </c>
      <c r="L125" s="16">
        <v>0</v>
      </c>
      <c r="M125" s="16">
        <v>2</v>
      </c>
      <c r="N125" s="16">
        <v>0</v>
      </c>
      <c r="O125" s="16">
        <v>10</v>
      </c>
      <c r="P125" s="16">
        <v>3</v>
      </c>
      <c r="Q125" s="16">
        <v>0</v>
      </c>
      <c r="R125" s="16">
        <v>0</v>
      </c>
      <c r="S125" s="16">
        <v>0</v>
      </c>
      <c r="T125" s="16">
        <v>4</v>
      </c>
      <c r="U125" s="16">
        <v>0</v>
      </c>
      <c r="V125" s="16">
        <v>603</v>
      </c>
    </row>
    <row r="126" spans="1:22" s="14" customFormat="1" ht="21.75" customHeight="1">
      <c r="A126" s="11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4" customFormat="1" ht="21.75" customHeight="1">
      <c r="A127" s="11" t="s">
        <v>148</v>
      </c>
      <c r="B127" s="15">
        <f>SUM(C127:U127)</f>
        <v>265</v>
      </c>
      <c r="C127" s="16">
        <v>1</v>
      </c>
      <c r="D127" s="16">
        <v>0</v>
      </c>
      <c r="E127" s="16">
        <v>0</v>
      </c>
      <c r="F127" s="16">
        <v>16</v>
      </c>
      <c r="G127" s="16">
        <v>7</v>
      </c>
      <c r="H127" s="16">
        <v>0</v>
      </c>
      <c r="I127" s="16">
        <v>10</v>
      </c>
      <c r="J127" s="16">
        <v>1</v>
      </c>
      <c r="K127" s="16">
        <v>62</v>
      </c>
      <c r="L127" s="16">
        <v>13</v>
      </c>
      <c r="M127" s="16">
        <v>14</v>
      </c>
      <c r="N127" s="16">
        <v>14</v>
      </c>
      <c r="O127" s="16">
        <v>66</v>
      </c>
      <c r="P127" s="16">
        <v>30</v>
      </c>
      <c r="Q127" s="16">
        <v>10</v>
      </c>
      <c r="R127" s="16">
        <v>10</v>
      </c>
      <c r="S127" s="16">
        <v>1</v>
      </c>
      <c r="T127" s="16">
        <v>10</v>
      </c>
      <c r="U127" s="16">
        <v>0</v>
      </c>
      <c r="V127" s="16">
        <v>4122</v>
      </c>
    </row>
    <row r="128" spans="1:22" s="14" customFormat="1" ht="21.75" customHeight="1">
      <c r="A128" s="11" t="s">
        <v>116</v>
      </c>
      <c r="B128" s="15">
        <f>SUM(C128:U128)</f>
        <v>13</v>
      </c>
      <c r="C128" s="16">
        <v>0</v>
      </c>
      <c r="D128" s="16">
        <v>0</v>
      </c>
      <c r="E128" s="16">
        <v>0</v>
      </c>
      <c r="F128" s="16">
        <v>1</v>
      </c>
      <c r="G128" s="16">
        <v>1</v>
      </c>
      <c r="H128" s="16">
        <v>0</v>
      </c>
      <c r="I128" s="16">
        <v>0</v>
      </c>
      <c r="J128" s="16">
        <v>0</v>
      </c>
      <c r="K128" s="16">
        <v>3</v>
      </c>
      <c r="L128" s="16">
        <v>0</v>
      </c>
      <c r="M128" s="16">
        <v>2</v>
      </c>
      <c r="N128" s="16">
        <v>0</v>
      </c>
      <c r="O128" s="16">
        <v>2</v>
      </c>
      <c r="P128" s="16">
        <v>2</v>
      </c>
      <c r="Q128" s="16">
        <v>0</v>
      </c>
      <c r="R128" s="16">
        <v>2</v>
      </c>
      <c r="S128" s="16">
        <v>0</v>
      </c>
      <c r="T128" s="16">
        <v>0</v>
      </c>
      <c r="U128" s="16">
        <v>0</v>
      </c>
      <c r="V128" s="16">
        <v>124</v>
      </c>
    </row>
    <row r="129" spans="1:22" s="14" customFormat="1" ht="21.75" customHeight="1">
      <c r="A129" s="11" t="s">
        <v>433</v>
      </c>
      <c r="B129" s="15">
        <f>SUM(C129:U129)</f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</row>
    <row r="130" spans="1:22" s="14" customFormat="1" ht="21.75" customHeight="1">
      <c r="A130" s="11" t="s">
        <v>152</v>
      </c>
      <c r="B130" s="15">
        <f>SUM(C130:U130)</f>
        <v>18</v>
      </c>
      <c r="C130" s="16">
        <v>0</v>
      </c>
      <c r="D130" s="16">
        <v>0</v>
      </c>
      <c r="E130" s="16">
        <v>0</v>
      </c>
      <c r="F130" s="16">
        <v>2</v>
      </c>
      <c r="G130" s="16">
        <v>0</v>
      </c>
      <c r="H130" s="16">
        <v>0</v>
      </c>
      <c r="I130" s="16">
        <v>3</v>
      </c>
      <c r="J130" s="16">
        <v>0</v>
      </c>
      <c r="K130" s="16">
        <v>4</v>
      </c>
      <c r="L130" s="16">
        <v>0</v>
      </c>
      <c r="M130" s="16">
        <v>0</v>
      </c>
      <c r="N130" s="16">
        <v>1</v>
      </c>
      <c r="O130" s="16">
        <v>2</v>
      </c>
      <c r="P130" s="16">
        <v>1</v>
      </c>
      <c r="Q130" s="16">
        <v>0</v>
      </c>
      <c r="R130" s="16">
        <v>3</v>
      </c>
      <c r="S130" s="16">
        <v>0</v>
      </c>
      <c r="T130" s="16">
        <v>2</v>
      </c>
      <c r="U130" s="16">
        <v>0</v>
      </c>
      <c r="V130" s="16">
        <v>420</v>
      </c>
    </row>
    <row r="131" spans="1:22" s="14" customFormat="1" ht="21.75" customHeight="1">
      <c r="A131" s="11" t="s">
        <v>151</v>
      </c>
      <c r="B131" s="15">
        <f>SUM(C131:U131)</f>
        <v>250</v>
      </c>
      <c r="C131" s="16">
        <v>0</v>
      </c>
      <c r="D131" s="16">
        <v>0</v>
      </c>
      <c r="E131" s="16">
        <v>0</v>
      </c>
      <c r="F131" s="16">
        <v>4</v>
      </c>
      <c r="G131" s="16">
        <v>4</v>
      </c>
      <c r="H131" s="16">
        <v>0</v>
      </c>
      <c r="I131" s="16">
        <v>11</v>
      </c>
      <c r="J131" s="16">
        <v>1</v>
      </c>
      <c r="K131" s="16">
        <v>92</v>
      </c>
      <c r="L131" s="16">
        <v>14</v>
      </c>
      <c r="M131" s="16">
        <v>15</v>
      </c>
      <c r="N131" s="16">
        <v>9</v>
      </c>
      <c r="O131" s="16">
        <v>39</v>
      </c>
      <c r="P131" s="16">
        <v>21</v>
      </c>
      <c r="Q131" s="16">
        <v>5</v>
      </c>
      <c r="R131" s="16">
        <v>14</v>
      </c>
      <c r="S131" s="16">
        <v>0</v>
      </c>
      <c r="T131" s="16">
        <v>21</v>
      </c>
      <c r="U131" s="16">
        <v>0</v>
      </c>
      <c r="V131" s="16">
        <v>3838</v>
      </c>
    </row>
    <row r="132" spans="1:22" s="14" customFormat="1" ht="21.75" customHeight="1">
      <c r="A132" s="11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s="10" customFormat="1" ht="21.75" customHeight="1">
      <c r="A133" s="7" t="s">
        <v>434</v>
      </c>
      <c r="B133" s="8">
        <f aca="true" t="shared" si="2" ref="B133:V133">SUM(B135:B179)</f>
        <v>1290</v>
      </c>
      <c r="C133" s="9">
        <f t="shared" si="2"/>
        <v>1</v>
      </c>
      <c r="D133" s="9">
        <f t="shared" si="2"/>
        <v>0</v>
      </c>
      <c r="E133" s="9">
        <f t="shared" si="2"/>
        <v>1</v>
      </c>
      <c r="F133" s="9">
        <f t="shared" si="2"/>
        <v>184</v>
      </c>
      <c r="G133" s="9">
        <f t="shared" si="2"/>
        <v>103</v>
      </c>
      <c r="H133" s="9">
        <f t="shared" si="2"/>
        <v>0</v>
      </c>
      <c r="I133" s="9">
        <f t="shared" si="2"/>
        <v>6</v>
      </c>
      <c r="J133" s="9">
        <f t="shared" si="2"/>
        <v>7</v>
      </c>
      <c r="K133" s="9">
        <f t="shared" si="2"/>
        <v>269</v>
      </c>
      <c r="L133" s="9">
        <f t="shared" si="2"/>
        <v>11</v>
      </c>
      <c r="M133" s="9">
        <f t="shared" si="2"/>
        <v>38</v>
      </c>
      <c r="N133" s="9">
        <f t="shared" si="2"/>
        <v>54</v>
      </c>
      <c r="O133" s="9">
        <f t="shared" si="2"/>
        <v>189</v>
      </c>
      <c r="P133" s="9">
        <f t="shared" si="2"/>
        <v>173</v>
      </c>
      <c r="Q133" s="9">
        <f t="shared" si="2"/>
        <v>81</v>
      </c>
      <c r="R133" s="9">
        <f t="shared" si="2"/>
        <v>92</v>
      </c>
      <c r="S133" s="9">
        <f t="shared" si="2"/>
        <v>7</v>
      </c>
      <c r="T133" s="9">
        <f t="shared" si="2"/>
        <v>72</v>
      </c>
      <c r="U133" s="9">
        <f t="shared" si="2"/>
        <v>2</v>
      </c>
      <c r="V133" s="9">
        <f t="shared" si="2"/>
        <v>11709</v>
      </c>
    </row>
    <row r="134" spans="1:22" s="14" customFormat="1" ht="21.75" customHeight="1">
      <c r="A134" s="11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s="14" customFormat="1" ht="21.75" customHeight="1">
      <c r="A135" s="11" t="s">
        <v>262</v>
      </c>
      <c r="B135" s="15">
        <f>SUM(C135:U135)</f>
        <v>9</v>
      </c>
      <c r="C135" s="16">
        <v>0</v>
      </c>
      <c r="D135" s="16">
        <v>0</v>
      </c>
      <c r="E135" s="16">
        <v>0</v>
      </c>
      <c r="F135" s="16">
        <v>4</v>
      </c>
      <c r="G135" s="16">
        <v>0</v>
      </c>
      <c r="H135" s="16">
        <v>0</v>
      </c>
      <c r="I135" s="16">
        <v>0</v>
      </c>
      <c r="J135" s="16">
        <v>0</v>
      </c>
      <c r="K135" s="16">
        <v>1</v>
      </c>
      <c r="L135" s="16">
        <v>0</v>
      </c>
      <c r="M135" s="16">
        <v>0</v>
      </c>
      <c r="N135" s="16">
        <v>0</v>
      </c>
      <c r="O135" s="16">
        <v>1</v>
      </c>
      <c r="P135" s="16">
        <v>1</v>
      </c>
      <c r="Q135" s="16">
        <v>1</v>
      </c>
      <c r="R135" s="16">
        <v>1</v>
      </c>
      <c r="S135" s="16">
        <v>0</v>
      </c>
      <c r="T135" s="16">
        <v>0</v>
      </c>
      <c r="U135" s="16">
        <v>0</v>
      </c>
      <c r="V135" s="16">
        <v>87</v>
      </c>
    </row>
    <row r="136" spans="1:22" s="14" customFormat="1" ht="21.75" customHeight="1">
      <c r="A136" s="11" t="s">
        <v>249</v>
      </c>
      <c r="B136" s="15">
        <f>SUM(C136:U136)</f>
        <v>103</v>
      </c>
      <c r="C136" s="16">
        <v>0</v>
      </c>
      <c r="D136" s="16">
        <v>0</v>
      </c>
      <c r="E136" s="16">
        <v>0</v>
      </c>
      <c r="F136" s="16">
        <v>19</v>
      </c>
      <c r="G136" s="16">
        <v>6</v>
      </c>
      <c r="H136" s="16">
        <v>0</v>
      </c>
      <c r="I136" s="16">
        <v>1</v>
      </c>
      <c r="J136" s="16">
        <v>0</v>
      </c>
      <c r="K136" s="16">
        <v>22</v>
      </c>
      <c r="L136" s="16">
        <v>1</v>
      </c>
      <c r="M136" s="16">
        <v>2</v>
      </c>
      <c r="N136" s="16">
        <v>10</v>
      </c>
      <c r="O136" s="16">
        <v>8</v>
      </c>
      <c r="P136" s="16">
        <v>15</v>
      </c>
      <c r="Q136" s="16">
        <v>4</v>
      </c>
      <c r="R136" s="16">
        <v>10</v>
      </c>
      <c r="S136" s="16">
        <v>1</v>
      </c>
      <c r="T136" s="16">
        <v>4</v>
      </c>
      <c r="U136" s="16">
        <v>0</v>
      </c>
      <c r="V136" s="16">
        <v>804</v>
      </c>
    </row>
    <row r="137" spans="1:22" s="14" customFormat="1" ht="21.75" customHeight="1">
      <c r="A137" s="11" t="s">
        <v>260</v>
      </c>
      <c r="B137" s="15">
        <f>SUM(C137:U137)</f>
        <v>62</v>
      </c>
      <c r="C137" s="16">
        <v>0</v>
      </c>
      <c r="D137" s="16">
        <v>0</v>
      </c>
      <c r="E137" s="16">
        <v>0</v>
      </c>
      <c r="F137" s="16">
        <v>14</v>
      </c>
      <c r="G137" s="16">
        <v>5</v>
      </c>
      <c r="H137" s="16">
        <v>0</v>
      </c>
      <c r="I137" s="16">
        <v>0</v>
      </c>
      <c r="J137" s="16">
        <v>0</v>
      </c>
      <c r="K137" s="16">
        <v>8</v>
      </c>
      <c r="L137" s="16">
        <v>0</v>
      </c>
      <c r="M137" s="16">
        <v>1</v>
      </c>
      <c r="N137" s="16">
        <v>5</v>
      </c>
      <c r="O137" s="16">
        <v>8</v>
      </c>
      <c r="P137" s="16">
        <v>7</v>
      </c>
      <c r="Q137" s="16">
        <v>2</v>
      </c>
      <c r="R137" s="16">
        <v>7</v>
      </c>
      <c r="S137" s="16">
        <v>0</v>
      </c>
      <c r="T137" s="16">
        <v>5</v>
      </c>
      <c r="U137" s="16">
        <v>0</v>
      </c>
      <c r="V137" s="16">
        <v>457</v>
      </c>
    </row>
    <row r="138" spans="1:22" s="14" customFormat="1" ht="21.75" customHeight="1">
      <c r="A138" s="11" t="s">
        <v>239</v>
      </c>
      <c r="B138" s="15">
        <f>SUM(C138:U138)</f>
        <v>23</v>
      </c>
      <c r="C138" s="16">
        <v>0</v>
      </c>
      <c r="D138" s="16">
        <v>0</v>
      </c>
      <c r="E138" s="16">
        <v>0</v>
      </c>
      <c r="F138" s="16">
        <v>5</v>
      </c>
      <c r="G138" s="16">
        <v>3</v>
      </c>
      <c r="H138" s="16">
        <v>0</v>
      </c>
      <c r="I138" s="16">
        <v>0</v>
      </c>
      <c r="J138" s="16">
        <v>0</v>
      </c>
      <c r="K138" s="16">
        <v>3</v>
      </c>
      <c r="L138" s="16">
        <v>0</v>
      </c>
      <c r="M138" s="16">
        <v>0</v>
      </c>
      <c r="N138" s="16">
        <v>1</v>
      </c>
      <c r="O138" s="16">
        <v>2</v>
      </c>
      <c r="P138" s="16">
        <v>4</v>
      </c>
      <c r="Q138" s="16">
        <v>0</v>
      </c>
      <c r="R138" s="16">
        <v>2</v>
      </c>
      <c r="S138" s="16">
        <v>0</v>
      </c>
      <c r="T138" s="16">
        <v>2</v>
      </c>
      <c r="U138" s="16">
        <v>1</v>
      </c>
      <c r="V138" s="16">
        <v>252</v>
      </c>
    </row>
    <row r="139" spans="1:22" s="14" customFormat="1" ht="21.75" customHeight="1">
      <c r="A139" s="11" t="s">
        <v>254</v>
      </c>
      <c r="B139" s="15">
        <f>SUM(C139:U139)</f>
        <v>63</v>
      </c>
      <c r="C139" s="16">
        <v>0</v>
      </c>
      <c r="D139" s="16">
        <v>0</v>
      </c>
      <c r="E139" s="16">
        <v>0</v>
      </c>
      <c r="F139" s="16">
        <v>6</v>
      </c>
      <c r="G139" s="16">
        <v>2</v>
      </c>
      <c r="H139" s="16">
        <v>0</v>
      </c>
      <c r="I139" s="16">
        <v>3</v>
      </c>
      <c r="J139" s="16">
        <v>0</v>
      </c>
      <c r="K139" s="16">
        <v>14</v>
      </c>
      <c r="L139" s="16">
        <v>1</v>
      </c>
      <c r="M139" s="16">
        <v>6</v>
      </c>
      <c r="N139" s="16">
        <v>3</v>
      </c>
      <c r="O139" s="16">
        <v>9</v>
      </c>
      <c r="P139" s="16">
        <v>10</v>
      </c>
      <c r="Q139" s="16">
        <v>2</v>
      </c>
      <c r="R139" s="16">
        <v>1</v>
      </c>
      <c r="S139" s="16">
        <v>0</v>
      </c>
      <c r="T139" s="16">
        <v>6</v>
      </c>
      <c r="U139" s="16">
        <v>0</v>
      </c>
      <c r="V139" s="16">
        <v>520</v>
      </c>
    </row>
    <row r="140" spans="1:22" s="14" customFormat="1" ht="21.75" customHeight="1">
      <c r="A140" s="11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4" customFormat="1" ht="21.75" customHeight="1">
      <c r="A141" s="11" t="s">
        <v>261</v>
      </c>
      <c r="B141" s="15">
        <f>SUM(C141:U141)</f>
        <v>9</v>
      </c>
      <c r="C141" s="16">
        <v>0</v>
      </c>
      <c r="D141" s="16">
        <v>0</v>
      </c>
      <c r="E141" s="16">
        <v>0</v>
      </c>
      <c r="F141" s="16">
        <v>2</v>
      </c>
      <c r="G141" s="16">
        <v>1</v>
      </c>
      <c r="H141" s="16">
        <v>0</v>
      </c>
      <c r="I141" s="16">
        <v>0</v>
      </c>
      <c r="J141" s="16">
        <v>0</v>
      </c>
      <c r="K141" s="16">
        <v>2</v>
      </c>
      <c r="L141" s="16">
        <v>0</v>
      </c>
      <c r="M141" s="16">
        <v>0</v>
      </c>
      <c r="N141" s="16">
        <v>0</v>
      </c>
      <c r="O141" s="16">
        <v>2</v>
      </c>
      <c r="P141" s="16">
        <v>0</v>
      </c>
      <c r="Q141" s="16">
        <v>0</v>
      </c>
      <c r="R141" s="16">
        <v>0</v>
      </c>
      <c r="S141" s="16">
        <v>0</v>
      </c>
      <c r="T141" s="16">
        <v>2</v>
      </c>
      <c r="U141" s="16">
        <v>0</v>
      </c>
      <c r="V141" s="16">
        <v>118</v>
      </c>
    </row>
    <row r="142" spans="1:22" s="14" customFormat="1" ht="21.75" customHeight="1">
      <c r="A142" s="11" t="s">
        <v>256</v>
      </c>
      <c r="B142" s="15">
        <f>SUM(C142:U142)</f>
        <v>51</v>
      </c>
      <c r="C142" s="16">
        <v>0</v>
      </c>
      <c r="D142" s="16">
        <v>0</v>
      </c>
      <c r="E142" s="16">
        <v>0</v>
      </c>
      <c r="F142" s="16">
        <v>3</v>
      </c>
      <c r="G142" s="16">
        <v>21</v>
      </c>
      <c r="H142" s="16">
        <v>0</v>
      </c>
      <c r="I142" s="16">
        <v>0</v>
      </c>
      <c r="J142" s="16">
        <v>2</v>
      </c>
      <c r="K142" s="16">
        <v>10</v>
      </c>
      <c r="L142" s="16">
        <v>1</v>
      </c>
      <c r="M142" s="16">
        <v>0</v>
      </c>
      <c r="N142" s="16">
        <v>1</v>
      </c>
      <c r="O142" s="16">
        <v>6</v>
      </c>
      <c r="P142" s="16">
        <v>2</v>
      </c>
      <c r="Q142" s="16">
        <v>0</v>
      </c>
      <c r="R142" s="16">
        <v>2</v>
      </c>
      <c r="S142" s="16">
        <v>0</v>
      </c>
      <c r="T142" s="16">
        <v>3</v>
      </c>
      <c r="U142" s="16">
        <v>0</v>
      </c>
      <c r="V142" s="16">
        <v>1681</v>
      </c>
    </row>
    <row r="143" spans="1:22" s="14" customFormat="1" ht="21.75" customHeight="1">
      <c r="A143" s="11" t="s">
        <v>259</v>
      </c>
      <c r="B143" s="15">
        <f>SUM(C143:U143)</f>
        <v>1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1</v>
      </c>
      <c r="S143" s="16">
        <v>0</v>
      </c>
      <c r="T143" s="16">
        <v>0</v>
      </c>
      <c r="U143" s="16">
        <v>0</v>
      </c>
      <c r="V143" s="16">
        <v>48</v>
      </c>
    </row>
    <row r="144" spans="1:22" s="14" customFormat="1" ht="21.75" customHeight="1">
      <c r="A144" s="11" t="s">
        <v>241</v>
      </c>
      <c r="B144" s="15">
        <f>SUM(C144:U144)</f>
        <v>27</v>
      </c>
      <c r="C144" s="16">
        <v>0</v>
      </c>
      <c r="D144" s="16">
        <v>0</v>
      </c>
      <c r="E144" s="16">
        <v>0</v>
      </c>
      <c r="F144" s="16">
        <v>4</v>
      </c>
      <c r="G144" s="16">
        <v>2</v>
      </c>
      <c r="H144" s="16">
        <v>0</v>
      </c>
      <c r="I144" s="16">
        <v>1</v>
      </c>
      <c r="J144" s="16">
        <v>0</v>
      </c>
      <c r="K144" s="16">
        <v>6</v>
      </c>
      <c r="L144" s="16">
        <v>0</v>
      </c>
      <c r="M144" s="16">
        <v>1</v>
      </c>
      <c r="N144" s="16">
        <v>0</v>
      </c>
      <c r="O144" s="16">
        <v>2</v>
      </c>
      <c r="P144" s="16">
        <v>7</v>
      </c>
      <c r="Q144" s="16">
        <v>2</v>
      </c>
      <c r="R144" s="16">
        <v>1</v>
      </c>
      <c r="S144" s="16">
        <v>0</v>
      </c>
      <c r="T144" s="16">
        <v>1</v>
      </c>
      <c r="U144" s="16">
        <v>0</v>
      </c>
      <c r="V144" s="16">
        <v>94</v>
      </c>
    </row>
    <row r="145" spans="1:22" s="14" customFormat="1" ht="21.75" customHeight="1">
      <c r="A145" s="11" t="s">
        <v>243</v>
      </c>
      <c r="B145" s="15">
        <f>SUM(C145:U145)</f>
        <v>8</v>
      </c>
      <c r="C145" s="16">
        <v>0</v>
      </c>
      <c r="D145" s="16">
        <v>0</v>
      </c>
      <c r="E145" s="16">
        <v>0</v>
      </c>
      <c r="F145" s="16">
        <v>3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1</v>
      </c>
      <c r="P145" s="16">
        <v>1</v>
      </c>
      <c r="Q145" s="16">
        <v>0</v>
      </c>
      <c r="R145" s="16">
        <v>0</v>
      </c>
      <c r="S145" s="16">
        <v>0</v>
      </c>
      <c r="T145" s="16">
        <v>3</v>
      </c>
      <c r="U145" s="16">
        <v>0</v>
      </c>
      <c r="V145" s="16">
        <v>39</v>
      </c>
    </row>
    <row r="146" spans="1:22" s="14" customFormat="1" ht="21.75" customHeight="1">
      <c r="A146" s="11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4" customFormat="1" ht="21.75" customHeight="1">
      <c r="A147" s="11" t="s">
        <v>242</v>
      </c>
      <c r="B147" s="15">
        <f>SUM(C147:U147)</f>
        <v>2</v>
      </c>
      <c r="C147" s="16">
        <v>0</v>
      </c>
      <c r="D147" s="16">
        <v>0</v>
      </c>
      <c r="E147" s="16">
        <v>0</v>
      </c>
      <c r="F147" s="16">
        <v>0</v>
      </c>
      <c r="G147" s="16">
        <v>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1</v>
      </c>
      <c r="U147" s="16">
        <v>0</v>
      </c>
      <c r="V147" s="16">
        <v>13</v>
      </c>
    </row>
    <row r="148" spans="1:22" s="14" customFormat="1" ht="21.75" customHeight="1">
      <c r="A148" s="11" t="s">
        <v>250</v>
      </c>
      <c r="B148" s="15">
        <f>SUM(C148:U148)</f>
        <v>44</v>
      </c>
      <c r="C148" s="16">
        <v>0</v>
      </c>
      <c r="D148" s="16">
        <v>0</v>
      </c>
      <c r="E148" s="16">
        <v>0</v>
      </c>
      <c r="F148" s="16">
        <v>5</v>
      </c>
      <c r="G148" s="16">
        <v>2</v>
      </c>
      <c r="H148" s="16">
        <v>0</v>
      </c>
      <c r="I148" s="16">
        <v>0</v>
      </c>
      <c r="J148" s="16">
        <v>0</v>
      </c>
      <c r="K148" s="16">
        <v>10</v>
      </c>
      <c r="L148" s="16">
        <v>1</v>
      </c>
      <c r="M148" s="16">
        <v>3</v>
      </c>
      <c r="N148" s="16">
        <v>1</v>
      </c>
      <c r="O148" s="16">
        <v>3</v>
      </c>
      <c r="P148" s="16">
        <v>8</v>
      </c>
      <c r="Q148" s="16">
        <v>2</v>
      </c>
      <c r="R148" s="16">
        <v>5</v>
      </c>
      <c r="S148" s="16">
        <v>0</v>
      </c>
      <c r="T148" s="16">
        <v>4</v>
      </c>
      <c r="U148" s="16">
        <v>0</v>
      </c>
      <c r="V148" s="16">
        <v>394</v>
      </c>
    </row>
    <row r="149" spans="1:22" s="14" customFormat="1" ht="21.75" customHeight="1">
      <c r="A149" s="11" t="s">
        <v>253</v>
      </c>
      <c r="B149" s="15">
        <f>SUM(C149:U149)</f>
        <v>69</v>
      </c>
      <c r="C149" s="16">
        <v>0</v>
      </c>
      <c r="D149" s="16">
        <v>0</v>
      </c>
      <c r="E149" s="16">
        <v>0</v>
      </c>
      <c r="F149" s="16">
        <v>4</v>
      </c>
      <c r="G149" s="16">
        <v>3</v>
      </c>
      <c r="H149" s="16">
        <v>0</v>
      </c>
      <c r="I149" s="16">
        <v>0</v>
      </c>
      <c r="J149" s="16">
        <v>2</v>
      </c>
      <c r="K149" s="16">
        <v>21</v>
      </c>
      <c r="L149" s="16">
        <v>1</v>
      </c>
      <c r="M149" s="16">
        <v>1</v>
      </c>
      <c r="N149" s="16">
        <v>7</v>
      </c>
      <c r="O149" s="16">
        <v>7</v>
      </c>
      <c r="P149" s="16">
        <v>9</v>
      </c>
      <c r="Q149" s="16">
        <v>8</v>
      </c>
      <c r="R149" s="16">
        <v>3</v>
      </c>
      <c r="S149" s="16">
        <v>0</v>
      </c>
      <c r="T149" s="16">
        <v>3</v>
      </c>
      <c r="U149" s="16">
        <v>0</v>
      </c>
      <c r="V149" s="16">
        <v>773</v>
      </c>
    </row>
    <row r="150" spans="1:22" s="14" customFormat="1" ht="21.75" customHeight="1">
      <c r="A150" s="11" t="s">
        <v>258</v>
      </c>
      <c r="B150" s="15">
        <f>SUM(C150:U150)</f>
        <v>16</v>
      </c>
      <c r="C150" s="16">
        <v>0</v>
      </c>
      <c r="D150" s="16">
        <v>0</v>
      </c>
      <c r="E150" s="16">
        <v>0</v>
      </c>
      <c r="F150" s="16">
        <v>2</v>
      </c>
      <c r="G150" s="16">
        <v>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</v>
      </c>
      <c r="N150" s="16">
        <v>0</v>
      </c>
      <c r="O150" s="16">
        <v>0</v>
      </c>
      <c r="P150" s="16">
        <v>2</v>
      </c>
      <c r="Q150" s="16">
        <v>1</v>
      </c>
      <c r="R150" s="16">
        <v>0</v>
      </c>
      <c r="S150" s="16">
        <v>0</v>
      </c>
      <c r="T150" s="16">
        <v>1</v>
      </c>
      <c r="U150" s="16">
        <v>0</v>
      </c>
      <c r="V150" s="16">
        <v>193</v>
      </c>
    </row>
    <row r="151" spans="1:22" s="14" customFormat="1" ht="21.75" customHeight="1">
      <c r="A151" s="11" t="s">
        <v>247</v>
      </c>
      <c r="B151" s="15">
        <f>SUM(C151:U151)</f>
        <v>40</v>
      </c>
      <c r="C151" s="16">
        <v>0</v>
      </c>
      <c r="D151" s="16">
        <v>0</v>
      </c>
      <c r="E151" s="16">
        <v>0</v>
      </c>
      <c r="F151" s="16">
        <v>6</v>
      </c>
      <c r="G151" s="16">
        <v>3</v>
      </c>
      <c r="H151" s="16">
        <v>0</v>
      </c>
      <c r="I151" s="16">
        <v>0</v>
      </c>
      <c r="J151" s="16">
        <v>0</v>
      </c>
      <c r="K151" s="16">
        <v>8</v>
      </c>
      <c r="L151" s="16">
        <v>2</v>
      </c>
      <c r="M151" s="16">
        <v>1</v>
      </c>
      <c r="N151" s="16">
        <v>3</v>
      </c>
      <c r="O151" s="16">
        <v>1</v>
      </c>
      <c r="P151" s="16">
        <v>6</v>
      </c>
      <c r="Q151" s="16">
        <v>4</v>
      </c>
      <c r="R151" s="16">
        <v>3</v>
      </c>
      <c r="S151" s="16">
        <v>1</v>
      </c>
      <c r="T151" s="16">
        <v>2</v>
      </c>
      <c r="U151" s="16">
        <v>0</v>
      </c>
      <c r="V151" s="16">
        <v>293</v>
      </c>
    </row>
    <row r="152" spans="1:22" s="14" customFormat="1" ht="21.75" customHeight="1">
      <c r="A152" s="11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4" customFormat="1" ht="21.75" customHeight="1">
      <c r="A153" s="11" t="s">
        <v>251</v>
      </c>
      <c r="B153" s="15">
        <f>SUM(C153:U153)</f>
        <v>26</v>
      </c>
      <c r="C153" s="16">
        <v>0</v>
      </c>
      <c r="D153" s="16">
        <v>0</v>
      </c>
      <c r="E153" s="16">
        <v>0</v>
      </c>
      <c r="F153" s="16">
        <v>4</v>
      </c>
      <c r="G153" s="16">
        <v>2</v>
      </c>
      <c r="H153" s="16">
        <v>0</v>
      </c>
      <c r="I153" s="16">
        <v>0</v>
      </c>
      <c r="J153" s="16">
        <v>0</v>
      </c>
      <c r="K153" s="16">
        <v>4</v>
      </c>
      <c r="L153" s="16">
        <v>0</v>
      </c>
      <c r="M153" s="16">
        <v>1</v>
      </c>
      <c r="N153" s="16">
        <v>5</v>
      </c>
      <c r="O153" s="16">
        <v>2</v>
      </c>
      <c r="P153" s="16">
        <v>2</v>
      </c>
      <c r="Q153" s="16">
        <v>0</v>
      </c>
      <c r="R153" s="16">
        <v>2</v>
      </c>
      <c r="S153" s="16">
        <v>0</v>
      </c>
      <c r="T153" s="16">
        <v>4</v>
      </c>
      <c r="U153" s="16">
        <v>0</v>
      </c>
      <c r="V153" s="16">
        <v>134</v>
      </c>
    </row>
    <row r="154" spans="1:22" s="14" customFormat="1" ht="21.75" customHeight="1">
      <c r="A154" s="11" t="s">
        <v>263</v>
      </c>
      <c r="B154" s="15">
        <f>SUM(C154:U154)</f>
        <v>6</v>
      </c>
      <c r="C154" s="16">
        <v>0</v>
      </c>
      <c r="D154" s="16">
        <v>0</v>
      </c>
      <c r="E154" s="16">
        <v>0</v>
      </c>
      <c r="F154" s="16">
        <v>2</v>
      </c>
      <c r="G154" s="16">
        <v>1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  <c r="P154" s="16">
        <v>1</v>
      </c>
      <c r="Q154" s="16">
        <v>0</v>
      </c>
      <c r="R154" s="16">
        <v>0</v>
      </c>
      <c r="S154" s="16">
        <v>0</v>
      </c>
      <c r="T154" s="16">
        <v>1</v>
      </c>
      <c r="U154" s="16">
        <v>0</v>
      </c>
      <c r="V154" s="16">
        <v>20</v>
      </c>
    </row>
    <row r="155" spans="1:22" s="14" customFormat="1" ht="21.75" customHeight="1">
      <c r="A155" s="11" t="s">
        <v>266</v>
      </c>
      <c r="B155" s="15">
        <f>SUM(C155:U155)</f>
        <v>26</v>
      </c>
      <c r="C155" s="16">
        <v>1</v>
      </c>
      <c r="D155" s="16">
        <v>0</v>
      </c>
      <c r="E155" s="16">
        <v>0</v>
      </c>
      <c r="F155" s="16">
        <v>6</v>
      </c>
      <c r="G155" s="16">
        <v>5</v>
      </c>
      <c r="H155" s="16">
        <v>0</v>
      </c>
      <c r="I155" s="16">
        <v>0</v>
      </c>
      <c r="J155" s="16">
        <v>0</v>
      </c>
      <c r="K155" s="16">
        <v>4</v>
      </c>
      <c r="L155" s="16">
        <v>0</v>
      </c>
      <c r="M155" s="16">
        <v>4</v>
      </c>
      <c r="N155" s="16">
        <v>1</v>
      </c>
      <c r="O155" s="16">
        <v>2</v>
      </c>
      <c r="P155" s="16">
        <v>0</v>
      </c>
      <c r="Q155" s="16">
        <v>2</v>
      </c>
      <c r="R155" s="16">
        <v>1</v>
      </c>
      <c r="S155" s="16">
        <v>0</v>
      </c>
      <c r="T155" s="16">
        <v>0</v>
      </c>
      <c r="U155" s="16">
        <v>0</v>
      </c>
      <c r="V155" s="16">
        <v>206</v>
      </c>
    </row>
    <row r="156" spans="1:22" s="14" customFormat="1" ht="21.75" customHeight="1">
      <c r="A156" s="11" t="s">
        <v>271</v>
      </c>
      <c r="B156" s="15">
        <f>SUM(C156:U156)</f>
        <v>29</v>
      </c>
      <c r="C156" s="16">
        <v>0</v>
      </c>
      <c r="D156" s="16">
        <v>0</v>
      </c>
      <c r="E156" s="16">
        <v>0</v>
      </c>
      <c r="F156" s="16">
        <v>7</v>
      </c>
      <c r="G156" s="16">
        <v>2</v>
      </c>
      <c r="H156" s="16">
        <v>0</v>
      </c>
      <c r="I156" s="16">
        <v>0</v>
      </c>
      <c r="J156" s="16">
        <v>0</v>
      </c>
      <c r="K156" s="16">
        <v>9</v>
      </c>
      <c r="L156" s="16">
        <v>0</v>
      </c>
      <c r="M156" s="16">
        <v>0</v>
      </c>
      <c r="N156" s="16">
        <v>0</v>
      </c>
      <c r="O156" s="16">
        <v>4</v>
      </c>
      <c r="P156" s="16">
        <v>1</v>
      </c>
      <c r="Q156" s="16">
        <v>1</v>
      </c>
      <c r="R156" s="16">
        <v>3</v>
      </c>
      <c r="S156" s="16">
        <v>0</v>
      </c>
      <c r="T156" s="16">
        <v>2</v>
      </c>
      <c r="U156" s="16">
        <v>0</v>
      </c>
      <c r="V156" s="16">
        <v>209</v>
      </c>
    </row>
    <row r="157" spans="1:22" s="14" customFormat="1" ht="21.75" customHeight="1">
      <c r="A157" s="11" t="s">
        <v>270</v>
      </c>
      <c r="B157" s="15">
        <f>SUM(C157:U157)</f>
        <v>72</v>
      </c>
      <c r="C157" s="16">
        <v>0</v>
      </c>
      <c r="D157" s="16">
        <v>0</v>
      </c>
      <c r="E157" s="16">
        <v>0</v>
      </c>
      <c r="F157" s="16">
        <v>10</v>
      </c>
      <c r="G157" s="16">
        <v>1</v>
      </c>
      <c r="H157" s="16">
        <v>0</v>
      </c>
      <c r="I157" s="16">
        <v>0</v>
      </c>
      <c r="J157" s="16">
        <v>1</v>
      </c>
      <c r="K157" s="16">
        <v>17</v>
      </c>
      <c r="L157" s="16">
        <v>1</v>
      </c>
      <c r="M157" s="16">
        <v>3</v>
      </c>
      <c r="N157" s="16">
        <v>1</v>
      </c>
      <c r="O157" s="16">
        <v>12</v>
      </c>
      <c r="P157" s="16">
        <v>9</v>
      </c>
      <c r="Q157" s="16">
        <v>3</v>
      </c>
      <c r="R157" s="16">
        <v>10</v>
      </c>
      <c r="S157" s="16">
        <v>1</v>
      </c>
      <c r="T157" s="16">
        <v>3</v>
      </c>
      <c r="U157" s="16">
        <v>0</v>
      </c>
      <c r="V157" s="16">
        <v>516</v>
      </c>
    </row>
    <row r="158" spans="1:22" s="14" customFormat="1" ht="21.75" customHeight="1">
      <c r="A158" s="11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4" customFormat="1" ht="21.75" customHeight="1">
      <c r="A159" s="30" t="s">
        <v>264</v>
      </c>
      <c r="B159" s="28">
        <f>SUM(C159:U159)</f>
        <v>95</v>
      </c>
      <c r="C159" s="29">
        <v>0</v>
      </c>
      <c r="D159" s="29">
        <v>0</v>
      </c>
      <c r="E159" s="29">
        <v>0</v>
      </c>
      <c r="F159" s="29">
        <v>5</v>
      </c>
      <c r="G159" s="29">
        <v>1</v>
      </c>
      <c r="H159" s="29">
        <v>0</v>
      </c>
      <c r="I159" s="29">
        <v>0</v>
      </c>
      <c r="J159" s="29">
        <v>0</v>
      </c>
      <c r="K159" s="29">
        <v>36</v>
      </c>
      <c r="L159" s="29">
        <v>0</v>
      </c>
      <c r="M159" s="29">
        <v>3</v>
      </c>
      <c r="N159" s="29">
        <v>1</v>
      </c>
      <c r="O159" s="29">
        <v>17</v>
      </c>
      <c r="P159" s="29">
        <v>16</v>
      </c>
      <c r="Q159" s="29">
        <v>4</v>
      </c>
      <c r="R159" s="29">
        <v>7</v>
      </c>
      <c r="S159" s="29">
        <v>1</v>
      </c>
      <c r="T159" s="29">
        <v>3</v>
      </c>
      <c r="U159" s="29">
        <v>1</v>
      </c>
      <c r="V159" s="29">
        <v>1027</v>
      </c>
    </row>
    <row r="160" spans="1:22" s="14" customFormat="1" ht="21.75" customHeight="1">
      <c r="A160" s="11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4" customFormat="1" ht="21.75" customHeight="1">
      <c r="A161" s="11" t="s">
        <v>268</v>
      </c>
      <c r="B161" s="15">
        <f>SUM(C161:U161)</f>
        <v>13</v>
      </c>
      <c r="C161" s="16">
        <v>0</v>
      </c>
      <c r="D161" s="16">
        <v>0</v>
      </c>
      <c r="E161" s="16">
        <v>0</v>
      </c>
      <c r="F161" s="16">
        <v>4</v>
      </c>
      <c r="G161" s="16">
        <v>3</v>
      </c>
      <c r="H161" s="16">
        <v>0</v>
      </c>
      <c r="I161" s="16">
        <v>0</v>
      </c>
      <c r="J161" s="16">
        <v>0</v>
      </c>
      <c r="K161" s="16">
        <v>1</v>
      </c>
      <c r="L161" s="16">
        <v>0</v>
      </c>
      <c r="M161" s="16">
        <v>1</v>
      </c>
      <c r="N161" s="16">
        <v>0</v>
      </c>
      <c r="O161" s="16">
        <v>0</v>
      </c>
      <c r="P161" s="16">
        <v>1</v>
      </c>
      <c r="Q161" s="16">
        <v>1</v>
      </c>
      <c r="R161" s="16">
        <v>1</v>
      </c>
      <c r="S161" s="16">
        <v>0</v>
      </c>
      <c r="T161" s="16">
        <v>1</v>
      </c>
      <c r="U161" s="16">
        <v>0</v>
      </c>
      <c r="V161" s="16">
        <v>44</v>
      </c>
    </row>
    <row r="162" spans="1:22" s="14" customFormat="1" ht="21.75" customHeight="1">
      <c r="A162" s="11" t="s">
        <v>246</v>
      </c>
      <c r="B162" s="15">
        <f>SUM(C162:U162)</f>
        <v>26</v>
      </c>
      <c r="C162" s="16">
        <v>0</v>
      </c>
      <c r="D162" s="16">
        <v>0</v>
      </c>
      <c r="E162" s="16">
        <v>0</v>
      </c>
      <c r="F162" s="16">
        <v>0</v>
      </c>
      <c r="G162" s="16">
        <v>2</v>
      </c>
      <c r="H162" s="16">
        <v>0</v>
      </c>
      <c r="I162" s="16">
        <v>0</v>
      </c>
      <c r="J162" s="16">
        <v>0</v>
      </c>
      <c r="K162" s="16">
        <v>9</v>
      </c>
      <c r="L162" s="16">
        <v>1</v>
      </c>
      <c r="M162" s="16">
        <v>0</v>
      </c>
      <c r="N162" s="16">
        <v>1</v>
      </c>
      <c r="O162" s="16">
        <v>5</v>
      </c>
      <c r="P162" s="16">
        <v>2</v>
      </c>
      <c r="Q162" s="16">
        <v>2</v>
      </c>
      <c r="R162" s="16">
        <v>1</v>
      </c>
      <c r="S162" s="16">
        <v>0</v>
      </c>
      <c r="T162" s="16">
        <v>3</v>
      </c>
      <c r="U162" s="16">
        <v>0</v>
      </c>
      <c r="V162" s="16">
        <v>646</v>
      </c>
    </row>
    <row r="163" spans="1:22" s="14" customFormat="1" ht="21.75" customHeight="1">
      <c r="A163" s="11" t="s">
        <v>267</v>
      </c>
      <c r="B163" s="15">
        <f>SUM(C163:U163)</f>
        <v>23</v>
      </c>
      <c r="C163" s="16">
        <v>0</v>
      </c>
      <c r="D163" s="16">
        <v>0</v>
      </c>
      <c r="E163" s="16">
        <v>0</v>
      </c>
      <c r="F163" s="16">
        <v>4</v>
      </c>
      <c r="G163" s="16">
        <v>5</v>
      </c>
      <c r="H163" s="16">
        <v>0</v>
      </c>
      <c r="I163" s="16">
        <v>0</v>
      </c>
      <c r="J163" s="16">
        <v>0</v>
      </c>
      <c r="K163" s="16">
        <v>6</v>
      </c>
      <c r="L163" s="16">
        <v>0</v>
      </c>
      <c r="M163" s="16">
        <v>0</v>
      </c>
      <c r="N163" s="16">
        <v>1</v>
      </c>
      <c r="O163" s="16">
        <v>2</v>
      </c>
      <c r="P163" s="16">
        <v>1</v>
      </c>
      <c r="Q163" s="16">
        <v>2</v>
      </c>
      <c r="R163" s="16">
        <v>0</v>
      </c>
      <c r="S163" s="16">
        <v>0</v>
      </c>
      <c r="T163" s="16">
        <v>2</v>
      </c>
      <c r="U163" s="16">
        <v>0</v>
      </c>
      <c r="V163" s="16">
        <v>175</v>
      </c>
    </row>
    <row r="164" spans="1:22" s="14" customFormat="1" ht="21.75" customHeight="1">
      <c r="A164" s="11" t="s">
        <v>269</v>
      </c>
      <c r="B164" s="15">
        <f>SUM(C164:U164)</f>
        <v>4</v>
      </c>
      <c r="C164" s="16">
        <v>0</v>
      </c>
      <c r="D164" s="16">
        <v>0</v>
      </c>
      <c r="E164" s="16">
        <v>0</v>
      </c>
      <c r="F164" s="16">
        <v>1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1</v>
      </c>
      <c r="Q164" s="16">
        <v>2</v>
      </c>
      <c r="R164" s="16">
        <v>0</v>
      </c>
      <c r="S164" s="16">
        <v>0</v>
      </c>
      <c r="T164" s="16">
        <v>0</v>
      </c>
      <c r="U164" s="16">
        <v>0</v>
      </c>
      <c r="V164" s="16">
        <v>19</v>
      </c>
    </row>
    <row r="165" spans="1:22" s="14" customFormat="1" ht="21.75" customHeight="1">
      <c r="A165" s="11" t="s">
        <v>257</v>
      </c>
      <c r="B165" s="15">
        <f>SUM(C165:U165)</f>
        <v>3</v>
      </c>
      <c r="C165" s="16">
        <v>0</v>
      </c>
      <c r="D165" s="16">
        <v>0</v>
      </c>
      <c r="E165" s="16">
        <v>0</v>
      </c>
      <c r="F165" s="16">
        <v>2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1</v>
      </c>
      <c r="R165" s="16">
        <v>0</v>
      </c>
      <c r="S165" s="16">
        <v>0</v>
      </c>
      <c r="T165" s="16">
        <v>0</v>
      </c>
      <c r="U165" s="16">
        <v>0</v>
      </c>
      <c r="V165" s="16">
        <v>11</v>
      </c>
    </row>
    <row r="166" spans="1:22" s="14" customFormat="1" ht="21.75" customHeight="1">
      <c r="A166" s="11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4" customFormat="1" ht="21.75" customHeight="1">
      <c r="A167" s="11" t="s">
        <v>245</v>
      </c>
      <c r="B167" s="15">
        <f>SUM(C167:U167)</f>
        <v>30</v>
      </c>
      <c r="C167" s="16">
        <v>0</v>
      </c>
      <c r="D167" s="16">
        <v>0</v>
      </c>
      <c r="E167" s="16">
        <v>0</v>
      </c>
      <c r="F167" s="16">
        <v>6</v>
      </c>
      <c r="G167" s="16">
        <v>1</v>
      </c>
      <c r="H167" s="16">
        <v>0</v>
      </c>
      <c r="I167" s="16">
        <v>0</v>
      </c>
      <c r="J167" s="16">
        <v>0</v>
      </c>
      <c r="K167" s="16">
        <v>7</v>
      </c>
      <c r="L167" s="16">
        <v>0</v>
      </c>
      <c r="M167" s="16">
        <v>3</v>
      </c>
      <c r="N167" s="16">
        <v>1</v>
      </c>
      <c r="O167" s="16">
        <v>6</v>
      </c>
      <c r="P167" s="16">
        <v>3</v>
      </c>
      <c r="Q167" s="16">
        <v>0</v>
      </c>
      <c r="R167" s="16">
        <v>2</v>
      </c>
      <c r="S167" s="16">
        <v>0</v>
      </c>
      <c r="T167" s="16">
        <v>1</v>
      </c>
      <c r="U167" s="16">
        <v>0</v>
      </c>
      <c r="V167" s="16">
        <v>344</v>
      </c>
    </row>
    <row r="168" spans="1:22" s="14" customFormat="1" ht="21.75" customHeight="1">
      <c r="A168" s="11" t="s">
        <v>240</v>
      </c>
      <c r="B168" s="15">
        <f>SUM(C168:U168)</f>
        <v>2</v>
      </c>
      <c r="C168" s="16">
        <v>0</v>
      </c>
      <c r="D168" s="16">
        <v>0</v>
      </c>
      <c r="E168" s="16">
        <v>0</v>
      </c>
      <c r="F168" s="16">
        <v>1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1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28</v>
      </c>
    </row>
    <row r="169" spans="1:22" s="14" customFormat="1" ht="21.75" customHeight="1">
      <c r="A169" s="11" t="s">
        <v>252</v>
      </c>
      <c r="B169" s="15">
        <f>SUM(C169:U169)</f>
        <v>12</v>
      </c>
      <c r="C169" s="16">
        <v>0</v>
      </c>
      <c r="D169" s="16">
        <v>0</v>
      </c>
      <c r="E169" s="16">
        <v>0</v>
      </c>
      <c r="F169" s="16">
        <v>4</v>
      </c>
      <c r="G169" s="16">
        <v>1</v>
      </c>
      <c r="H169" s="16">
        <v>0</v>
      </c>
      <c r="I169" s="16">
        <v>0</v>
      </c>
      <c r="J169" s="16">
        <v>0</v>
      </c>
      <c r="K169" s="16">
        <v>1</v>
      </c>
      <c r="L169" s="16">
        <v>0</v>
      </c>
      <c r="M169" s="16">
        <v>0</v>
      </c>
      <c r="N169" s="16">
        <v>0</v>
      </c>
      <c r="O169" s="16">
        <v>3</v>
      </c>
      <c r="P169" s="16">
        <v>0</v>
      </c>
      <c r="Q169" s="16">
        <v>0</v>
      </c>
      <c r="R169" s="16">
        <v>1</v>
      </c>
      <c r="S169" s="16">
        <v>0</v>
      </c>
      <c r="T169" s="16">
        <v>2</v>
      </c>
      <c r="U169" s="16">
        <v>0</v>
      </c>
      <c r="V169" s="16">
        <v>63</v>
      </c>
    </row>
    <row r="170" spans="1:22" s="14" customFormat="1" ht="21.75" customHeight="1">
      <c r="A170" s="11" t="s">
        <v>255</v>
      </c>
      <c r="B170" s="15">
        <f>SUM(C170:U170)</f>
        <v>9</v>
      </c>
      <c r="C170" s="16">
        <v>0</v>
      </c>
      <c r="D170" s="16">
        <v>0</v>
      </c>
      <c r="E170" s="16">
        <v>0</v>
      </c>
      <c r="F170" s="16">
        <v>0</v>
      </c>
      <c r="G170" s="16">
        <v>1</v>
      </c>
      <c r="H170" s="16">
        <v>0</v>
      </c>
      <c r="I170" s="16">
        <v>0</v>
      </c>
      <c r="J170" s="16">
        <v>0</v>
      </c>
      <c r="K170" s="16">
        <v>3</v>
      </c>
      <c r="L170" s="16">
        <v>0</v>
      </c>
      <c r="M170" s="16">
        <v>1</v>
      </c>
      <c r="N170" s="16">
        <v>0</v>
      </c>
      <c r="O170" s="16">
        <v>1</v>
      </c>
      <c r="P170" s="16">
        <v>0</v>
      </c>
      <c r="Q170" s="16">
        <v>0</v>
      </c>
      <c r="R170" s="16">
        <v>1</v>
      </c>
      <c r="S170" s="16">
        <v>0</v>
      </c>
      <c r="T170" s="16">
        <v>2</v>
      </c>
      <c r="U170" s="16">
        <v>0</v>
      </c>
      <c r="V170" s="16">
        <v>87</v>
      </c>
    </row>
    <row r="171" spans="1:22" s="14" customFormat="1" ht="21.75" customHeight="1">
      <c r="A171" s="11" t="s">
        <v>458</v>
      </c>
      <c r="B171" s="15">
        <f>SUM(C171:U171)</f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</row>
    <row r="172" spans="1:22" s="14" customFormat="1" ht="21.75" customHeight="1">
      <c r="A172" s="11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4" customFormat="1" ht="21.75" customHeight="1">
      <c r="A173" s="11" t="s">
        <v>272</v>
      </c>
      <c r="B173" s="15">
        <f>SUM(C173:U173)</f>
        <v>20</v>
      </c>
      <c r="C173" s="16">
        <v>0</v>
      </c>
      <c r="D173" s="16">
        <v>0</v>
      </c>
      <c r="E173" s="16">
        <v>0</v>
      </c>
      <c r="F173" s="16">
        <v>6</v>
      </c>
      <c r="G173" s="16">
        <v>1</v>
      </c>
      <c r="H173" s="16">
        <v>0</v>
      </c>
      <c r="I173" s="16">
        <v>0</v>
      </c>
      <c r="J173" s="16">
        <v>1</v>
      </c>
      <c r="K173" s="16">
        <v>0</v>
      </c>
      <c r="L173" s="16">
        <v>0</v>
      </c>
      <c r="M173" s="16">
        <v>0</v>
      </c>
      <c r="N173" s="16">
        <v>0</v>
      </c>
      <c r="O173" s="16">
        <v>4</v>
      </c>
      <c r="P173" s="16">
        <v>2</v>
      </c>
      <c r="Q173" s="16">
        <v>2</v>
      </c>
      <c r="R173" s="16">
        <v>1</v>
      </c>
      <c r="S173" s="16">
        <v>0</v>
      </c>
      <c r="T173" s="16">
        <v>3</v>
      </c>
      <c r="U173" s="16">
        <v>0</v>
      </c>
      <c r="V173" s="16">
        <v>132</v>
      </c>
    </row>
    <row r="174" spans="1:22" s="14" customFormat="1" ht="21.75" customHeight="1">
      <c r="A174" s="11" t="s">
        <v>248</v>
      </c>
      <c r="B174" s="15">
        <f>SUM(C174:U174)</f>
        <v>98</v>
      </c>
      <c r="C174" s="16">
        <v>0</v>
      </c>
      <c r="D174" s="16">
        <v>0</v>
      </c>
      <c r="E174" s="16">
        <v>1</v>
      </c>
      <c r="F174" s="16">
        <v>13</v>
      </c>
      <c r="G174" s="16">
        <v>5</v>
      </c>
      <c r="H174" s="16">
        <v>0</v>
      </c>
      <c r="I174" s="16">
        <v>0</v>
      </c>
      <c r="J174" s="16">
        <v>0</v>
      </c>
      <c r="K174" s="16">
        <v>17</v>
      </c>
      <c r="L174" s="16">
        <v>0</v>
      </c>
      <c r="M174" s="16">
        <v>2</v>
      </c>
      <c r="N174" s="16">
        <v>5</v>
      </c>
      <c r="O174" s="16">
        <v>22</v>
      </c>
      <c r="P174" s="16">
        <v>18</v>
      </c>
      <c r="Q174" s="16">
        <v>3</v>
      </c>
      <c r="R174" s="16">
        <v>8</v>
      </c>
      <c r="S174" s="16">
        <v>1</v>
      </c>
      <c r="T174" s="16">
        <v>3</v>
      </c>
      <c r="U174" s="16">
        <v>0</v>
      </c>
      <c r="V174" s="16">
        <v>425</v>
      </c>
    </row>
    <row r="175" spans="1:22" s="14" customFormat="1" ht="21.75" customHeight="1">
      <c r="A175" s="11" t="s">
        <v>265</v>
      </c>
      <c r="B175" s="15">
        <f>SUM(C175:U175)</f>
        <v>218</v>
      </c>
      <c r="C175" s="16">
        <v>0</v>
      </c>
      <c r="D175" s="16">
        <v>0</v>
      </c>
      <c r="E175" s="16">
        <v>0</v>
      </c>
      <c r="F175" s="16">
        <v>20</v>
      </c>
      <c r="G175" s="16">
        <v>13</v>
      </c>
      <c r="H175" s="16">
        <v>0</v>
      </c>
      <c r="I175" s="16">
        <v>0</v>
      </c>
      <c r="J175" s="16">
        <v>1</v>
      </c>
      <c r="K175" s="16">
        <v>44</v>
      </c>
      <c r="L175" s="16">
        <v>1</v>
      </c>
      <c r="M175" s="16">
        <v>4</v>
      </c>
      <c r="N175" s="16">
        <v>5</v>
      </c>
      <c r="O175" s="16">
        <v>56</v>
      </c>
      <c r="P175" s="16">
        <v>36</v>
      </c>
      <c r="Q175" s="16">
        <v>18</v>
      </c>
      <c r="R175" s="16">
        <v>14</v>
      </c>
      <c r="S175" s="16">
        <v>1</v>
      </c>
      <c r="T175" s="16">
        <v>5</v>
      </c>
      <c r="U175" s="16">
        <v>0</v>
      </c>
      <c r="V175" s="16">
        <v>1480</v>
      </c>
    </row>
    <row r="176" spans="1:22" s="14" customFormat="1" ht="21.75" customHeight="1">
      <c r="A176" s="11" t="s">
        <v>459</v>
      </c>
      <c r="B176" s="15">
        <f>SUM(C176:U176)</f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</row>
    <row r="177" spans="1:22" s="14" customFormat="1" ht="21.75" customHeight="1">
      <c r="A177" s="11" t="s">
        <v>460</v>
      </c>
      <c r="B177" s="15">
        <f>SUM(C177:U177)</f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</row>
    <row r="178" spans="1:22" s="14" customFormat="1" ht="21.75" customHeight="1">
      <c r="A178" s="11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4" customFormat="1" ht="21.75" customHeight="1">
      <c r="A179" s="11" t="s">
        <v>244</v>
      </c>
      <c r="B179" s="15">
        <f>SUM(C179:U179)</f>
        <v>51</v>
      </c>
      <c r="C179" s="16">
        <v>0</v>
      </c>
      <c r="D179" s="16">
        <v>0</v>
      </c>
      <c r="E179" s="16">
        <v>0</v>
      </c>
      <c r="F179" s="16">
        <v>12</v>
      </c>
      <c r="G179" s="16">
        <v>1</v>
      </c>
      <c r="H179" s="16">
        <v>0</v>
      </c>
      <c r="I179" s="16">
        <v>1</v>
      </c>
      <c r="J179" s="16">
        <v>0</v>
      </c>
      <c r="K179" s="16">
        <v>6</v>
      </c>
      <c r="L179" s="16">
        <v>1</v>
      </c>
      <c r="M179" s="16">
        <v>0</v>
      </c>
      <c r="N179" s="16">
        <v>2</v>
      </c>
      <c r="O179" s="16">
        <v>2</v>
      </c>
      <c r="P179" s="16">
        <v>7</v>
      </c>
      <c r="Q179" s="16">
        <v>14</v>
      </c>
      <c r="R179" s="16">
        <v>4</v>
      </c>
      <c r="S179" s="16">
        <v>1</v>
      </c>
      <c r="T179" s="16">
        <v>0</v>
      </c>
      <c r="U179" s="16">
        <v>0</v>
      </c>
      <c r="V179" s="16">
        <v>377</v>
      </c>
    </row>
    <row r="180" spans="1:22" s="14" customFormat="1" ht="21.75" customHeight="1">
      <c r="A180" s="11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0" customFormat="1" ht="21.75" customHeight="1">
      <c r="A181" s="7" t="s">
        <v>461</v>
      </c>
      <c r="B181" s="8">
        <f aca="true" t="shared" si="3" ref="B181:V181">SUM(B183:B201)</f>
        <v>1026</v>
      </c>
      <c r="C181" s="9">
        <f t="shared" si="3"/>
        <v>1</v>
      </c>
      <c r="D181" s="9">
        <f t="shared" si="3"/>
        <v>0</v>
      </c>
      <c r="E181" s="9">
        <f t="shared" si="3"/>
        <v>0</v>
      </c>
      <c r="F181" s="9">
        <f t="shared" si="3"/>
        <v>145</v>
      </c>
      <c r="G181" s="9">
        <f t="shared" si="3"/>
        <v>166</v>
      </c>
      <c r="H181" s="9">
        <f t="shared" si="3"/>
        <v>0</v>
      </c>
      <c r="I181" s="9">
        <f t="shared" si="3"/>
        <v>7</v>
      </c>
      <c r="J181" s="9">
        <f t="shared" si="3"/>
        <v>44</v>
      </c>
      <c r="K181" s="9">
        <f t="shared" si="3"/>
        <v>240</v>
      </c>
      <c r="L181" s="9">
        <f t="shared" si="3"/>
        <v>7</v>
      </c>
      <c r="M181" s="9">
        <f t="shared" si="3"/>
        <v>47</v>
      </c>
      <c r="N181" s="9">
        <f t="shared" si="3"/>
        <v>31</v>
      </c>
      <c r="O181" s="9">
        <f t="shared" si="3"/>
        <v>97</v>
      </c>
      <c r="P181" s="9">
        <f t="shared" si="3"/>
        <v>79</v>
      </c>
      <c r="Q181" s="9">
        <f t="shared" si="3"/>
        <v>29</v>
      </c>
      <c r="R181" s="9">
        <f t="shared" si="3"/>
        <v>50</v>
      </c>
      <c r="S181" s="9">
        <f t="shared" si="3"/>
        <v>7</v>
      </c>
      <c r="T181" s="9">
        <f t="shared" si="3"/>
        <v>73</v>
      </c>
      <c r="U181" s="9">
        <f t="shared" si="3"/>
        <v>3</v>
      </c>
      <c r="V181" s="9">
        <f t="shared" si="3"/>
        <v>16916</v>
      </c>
    </row>
    <row r="182" spans="1:22" s="14" customFormat="1" ht="21.75" customHeight="1">
      <c r="A182" s="11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4" customFormat="1" ht="21.75" customHeight="1">
      <c r="A183" s="11" t="s">
        <v>337</v>
      </c>
      <c r="B183" s="15">
        <f>SUM(C183:U183)</f>
        <v>61</v>
      </c>
      <c r="C183" s="16">
        <v>0</v>
      </c>
      <c r="D183" s="16">
        <v>0</v>
      </c>
      <c r="E183" s="16">
        <v>0</v>
      </c>
      <c r="F183" s="16">
        <v>14</v>
      </c>
      <c r="G183" s="16">
        <v>7</v>
      </c>
      <c r="H183" s="16">
        <v>0</v>
      </c>
      <c r="I183" s="16">
        <v>1</v>
      </c>
      <c r="J183" s="16">
        <v>1</v>
      </c>
      <c r="K183" s="16">
        <v>17</v>
      </c>
      <c r="L183" s="16">
        <v>0</v>
      </c>
      <c r="M183" s="16">
        <v>0</v>
      </c>
      <c r="N183" s="16">
        <v>2</v>
      </c>
      <c r="O183" s="16">
        <v>5</v>
      </c>
      <c r="P183" s="16">
        <v>6</v>
      </c>
      <c r="Q183" s="16">
        <v>2</v>
      </c>
      <c r="R183" s="16">
        <v>3</v>
      </c>
      <c r="S183" s="16">
        <v>0</v>
      </c>
      <c r="T183" s="16">
        <v>3</v>
      </c>
      <c r="U183" s="16">
        <v>0</v>
      </c>
      <c r="V183" s="16">
        <v>823</v>
      </c>
    </row>
    <row r="184" spans="1:22" s="14" customFormat="1" ht="21.75" customHeight="1">
      <c r="A184" s="11" t="s">
        <v>338</v>
      </c>
      <c r="B184" s="15">
        <f>SUM(C184:U184)</f>
        <v>62</v>
      </c>
      <c r="C184" s="16">
        <v>0</v>
      </c>
      <c r="D184" s="16">
        <v>0</v>
      </c>
      <c r="E184" s="16">
        <v>0</v>
      </c>
      <c r="F184" s="16">
        <v>14</v>
      </c>
      <c r="G184" s="16">
        <v>6</v>
      </c>
      <c r="H184" s="16">
        <v>0</v>
      </c>
      <c r="I184" s="16">
        <v>0</v>
      </c>
      <c r="J184" s="16">
        <v>0</v>
      </c>
      <c r="K184" s="16">
        <v>12</v>
      </c>
      <c r="L184" s="16">
        <v>1</v>
      </c>
      <c r="M184" s="16">
        <v>2</v>
      </c>
      <c r="N184" s="16">
        <v>2</v>
      </c>
      <c r="O184" s="16">
        <v>6</v>
      </c>
      <c r="P184" s="16">
        <v>5</v>
      </c>
      <c r="Q184" s="16">
        <v>1</v>
      </c>
      <c r="R184" s="16">
        <v>6</v>
      </c>
      <c r="S184" s="16">
        <v>1</v>
      </c>
      <c r="T184" s="16">
        <v>6</v>
      </c>
      <c r="U184" s="16">
        <v>0</v>
      </c>
      <c r="V184" s="16">
        <v>271</v>
      </c>
    </row>
    <row r="185" spans="1:22" s="14" customFormat="1" ht="21.75" customHeight="1">
      <c r="A185" s="11" t="s">
        <v>332</v>
      </c>
      <c r="B185" s="15">
        <f>SUM(C185:U185)</f>
        <v>39</v>
      </c>
      <c r="C185" s="16">
        <v>0</v>
      </c>
      <c r="D185" s="16">
        <v>0</v>
      </c>
      <c r="E185" s="16">
        <v>0</v>
      </c>
      <c r="F185" s="16">
        <v>5</v>
      </c>
      <c r="G185" s="16">
        <v>4</v>
      </c>
      <c r="H185" s="16">
        <v>0</v>
      </c>
      <c r="I185" s="16">
        <v>0</v>
      </c>
      <c r="J185" s="16">
        <v>5</v>
      </c>
      <c r="K185" s="16">
        <v>9</v>
      </c>
      <c r="L185" s="16">
        <v>0</v>
      </c>
      <c r="M185" s="16">
        <v>2</v>
      </c>
      <c r="N185" s="16">
        <v>2</v>
      </c>
      <c r="O185" s="16">
        <v>5</v>
      </c>
      <c r="P185" s="16">
        <v>1</v>
      </c>
      <c r="Q185" s="16">
        <v>2</v>
      </c>
      <c r="R185" s="16">
        <v>1</v>
      </c>
      <c r="S185" s="16">
        <v>0</v>
      </c>
      <c r="T185" s="16">
        <v>3</v>
      </c>
      <c r="U185" s="16">
        <v>0</v>
      </c>
      <c r="V185" s="16">
        <v>557</v>
      </c>
    </row>
    <row r="186" spans="1:22" s="14" customFormat="1" ht="21.75" customHeight="1">
      <c r="A186" s="11" t="s">
        <v>331</v>
      </c>
      <c r="B186" s="15">
        <f>SUM(C186:U186)</f>
        <v>83</v>
      </c>
      <c r="C186" s="16">
        <v>0</v>
      </c>
      <c r="D186" s="16">
        <v>0</v>
      </c>
      <c r="E186" s="16">
        <v>0</v>
      </c>
      <c r="F186" s="16">
        <v>8</v>
      </c>
      <c r="G186" s="16">
        <v>5</v>
      </c>
      <c r="H186" s="16">
        <v>0</v>
      </c>
      <c r="I186" s="16">
        <v>0</v>
      </c>
      <c r="J186" s="16">
        <v>1</v>
      </c>
      <c r="K186" s="16">
        <v>32</v>
      </c>
      <c r="L186" s="16">
        <v>0</v>
      </c>
      <c r="M186" s="16">
        <v>3</v>
      </c>
      <c r="N186" s="16">
        <v>2</v>
      </c>
      <c r="O186" s="16">
        <v>11</v>
      </c>
      <c r="P186" s="16">
        <v>9</v>
      </c>
      <c r="Q186" s="16">
        <v>1</v>
      </c>
      <c r="R186" s="16">
        <v>8</v>
      </c>
      <c r="S186" s="16">
        <v>1</v>
      </c>
      <c r="T186" s="16">
        <v>2</v>
      </c>
      <c r="U186" s="16">
        <v>0</v>
      </c>
      <c r="V186" s="16">
        <v>839</v>
      </c>
    </row>
    <row r="187" spans="1:22" s="14" customFormat="1" ht="21.75" customHeight="1">
      <c r="A187" s="11" t="s">
        <v>333</v>
      </c>
      <c r="B187" s="15">
        <f>SUM(C187:U187)</f>
        <v>89</v>
      </c>
      <c r="C187" s="16">
        <v>0</v>
      </c>
      <c r="D187" s="16">
        <v>0</v>
      </c>
      <c r="E187" s="16">
        <v>0</v>
      </c>
      <c r="F187" s="16">
        <v>7</v>
      </c>
      <c r="G187" s="16">
        <v>23</v>
      </c>
      <c r="H187" s="16">
        <v>0</v>
      </c>
      <c r="I187" s="16">
        <v>0</v>
      </c>
      <c r="J187" s="16">
        <v>4</v>
      </c>
      <c r="K187" s="16">
        <v>18</v>
      </c>
      <c r="L187" s="16">
        <v>0</v>
      </c>
      <c r="M187" s="16">
        <v>5</v>
      </c>
      <c r="N187" s="16">
        <v>2</v>
      </c>
      <c r="O187" s="16">
        <v>7</v>
      </c>
      <c r="P187" s="16">
        <v>7</v>
      </c>
      <c r="Q187" s="16">
        <v>4</v>
      </c>
      <c r="R187" s="16">
        <v>5</v>
      </c>
      <c r="S187" s="16">
        <v>1</v>
      </c>
      <c r="T187" s="16">
        <v>5</v>
      </c>
      <c r="U187" s="16">
        <v>1</v>
      </c>
      <c r="V187" s="16">
        <v>1067</v>
      </c>
    </row>
    <row r="188" spans="1:22" s="14" customFormat="1" ht="21.75" customHeight="1">
      <c r="A188" s="11"/>
      <c r="B188" s="2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s="14" customFormat="1" ht="21.75" customHeight="1">
      <c r="A189" s="11" t="s">
        <v>346</v>
      </c>
      <c r="B189" s="15">
        <f>SUM(C189:U189)</f>
        <v>93</v>
      </c>
      <c r="C189" s="16">
        <v>0</v>
      </c>
      <c r="D189" s="16">
        <v>0</v>
      </c>
      <c r="E189" s="16">
        <v>0</v>
      </c>
      <c r="F189" s="16">
        <v>13</v>
      </c>
      <c r="G189" s="16">
        <v>23</v>
      </c>
      <c r="H189" s="16">
        <v>0</v>
      </c>
      <c r="I189" s="16">
        <v>0</v>
      </c>
      <c r="J189" s="16">
        <v>1</v>
      </c>
      <c r="K189" s="16">
        <v>19</v>
      </c>
      <c r="L189" s="16">
        <v>0</v>
      </c>
      <c r="M189" s="16">
        <v>5</v>
      </c>
      <c r="N189" s="16">
        <v>0</v>
      </c>
      <c r="O189" s="16">
        <v>9</v>
      </c>
      <c r="P189" s="16">
        <v>7</v>
      </c>
      <c r="Q189" s="16">
        <v>0</v>
      </c>
      <c r="R189" s="16">
        <v>6</v>
      </c>
      <c r="S189" s="16">
        <v>1</v>
      </c>
      <c r="T189" s="16">
        <v>8</v>
      </c>
      <c r="U189" s="16">
        <v>1</v>
      </c>
      <c r="V189" s="16">
        <v>1663</v>
      </c>
    </row>
    <row r="190" spans="1:22" s="14" customFormat="1" ht="21.75" customHeight="1">
      <c r="A190" s="11" t="s">
        <v>336</v>
      </c>
      <c r="B190" s="15">
        <f>SUM(C190:U190)</f>
        <v>177</v>
      </c>
      <c r="C190" s="16">
        <v>0</v>
      </c>
      <c r="D190" s="16">
        <v>0</v>
      </c>
      <c r="E190" s="16">
        <v>0</v>
      </c>
      <c r="F190" s="16">
        <v>23</v>
      </c>
      <c r="G190" s="16">
        <v>15</v>
      </c>
      <c r="H190" s="16">
        <v>0</v>
      </c>
      <c r="I190" s="16">
        <v>1</v>
      </c>
      <c r="J190" s="16">
        <v>8</v>
      </c>
      <c r="K190" s="16">
        <v>54</v>
      </c>
      <c r="L190" s="16">
        <v>3</v>
      </c>
      <c r="M190" s="16">
        <v>6</v>
      </c>
      <c r="N190" s="16">
        <v>6</v>
      </c>
      <c r="O190" s="16">
        <v>20</v>
      </c>
      <c r="P190" s="16">
        <v>17</v>
      </c>
      <c r="Q190" s="16">
        <v>5</v>
      </c>
      <c r="R190" s="16">
        <v>6</v>
      </c>
      <c r="S190" s="16">
        <v>2</v>
      </c>
      <c r="T190" s="16">
        <v>10</v>
      </c>
      <c r="U190" s="16">
        <v>1</v>
      </c>
      <c r="V190" s="16">
        <v>2358</v>
      </c>
    </row>
    <row r="191" spans="1:22" s="14" customFormat="1" ht="21.75" customHeight="1">
      <c r="A191" s="11" t="s">
        <v>334</v>
      </c>
      <c r="B191" s="15">
        <f>SUM(C191:U191)</f>
        <v>25</v>
      </c>
      <c r="C191" s="16">
        <v>0</v>
      </c>
      <c r="D191" s="16">
        <v>0</v>
      </c>
      <c r="E191" s="16">
        <v>0</v>
      </c>
      <c r="F191" s="16">
        <v>6</v>
      </c>
      <c r="G191" s="16">
        <v>7</v>
      </c>
      <c r="H191" s="16">
        <v>0</v>
      </c>
      <c r="I191" s="16">
        <v>1</v>
      </c>
      <c r="J191" s="16">
        <v>0</v>
      </c>
      <c r="K191" s="16">
        <v>4</v>
      </c>
      <c r="L191" s="16">
        <v>0</v>
      </c>
      <c r="M191" s="16">
        <v>1</v>
      </c>
      <c r="N191" s="16">
        <v>0</v>
      </c>
      <c r="O191" s="16">
        <v>2</v>
      </c>
      <c r="P191" s="16">
        <v>0</v>
      </c>
      <c r="Q191" s="16">
        <v>0</v>
      </c>
      <c r="R191" s="16">
        <v>0</v>
      </c>
      <c r="S191" s="16">
        <v>0</v>
      </c>
      <c r="T191" s="16">
        <v>4</v>
      </c>
      <c r="U191" s="16">
        <v>0</v>
      </c>
      <c r="V191" s="16">
        <v>398</v>
      </c>
    </row>
    <row r="192" spans="1:22" s="14" customFormat="1" ht="21.75" customHeight="1">
      <c r="A192" s="11" t="s">
        <v>339</v>
      </c>
      <c r="B192" s="15">
        <f>SUM(C192:U192)</f>
        <v>27</v>
      </c>
      <c r="C192" s="16">
        <v>0</v>
      </c>
      <c r="D192" s="16">
        <v>0</v>
      </c>
      <c r="E192" s="16">
        <v>0</v>
      </c>
      <c r="F192" s="16">
        <v>3</v>
      </c>
      <c r="G192" s="16">
        <v>6</v>
      </c>
      <c r="H192" s="16">
        <v>0</v>
      </c>
      <c r="I192" s="16">
        <v>0</v>
      </c>
      <c r="J192" s="16">
        <v>1</v>
      </c>
      <c r="K192" s="16">
        <v>9</v>
      </c>
      <c r="L192" s="16">
        <v>0</v>
      </c>
      <c r="M192" s="16">
        <v>0</v>
      </c>
      <c r="N192" s="16">
        <v>0</v>
      </c>
      <c r="O192" s="16">
        <v>5</v>
      </c>
      <c r="P192" s="16">
        <v>1</v>
      </c>
      <c r="Q192" s="16">
        <v>0</v>
      </c>
      <c r="R192" s="16">
        <v>1</v>
      </c>
      <c r="S192" s="16">
        <v>0</v>
      </c>
      <c r="T192" s="16">
        <v>1</v>
      </c>
      <c r="U192" s="16">
        <v>0</v>
      </c>
      <c r="V192" s="16">
        <v>3349</v>
      </c>
    </row>
    <row r="193" spans="1:22" s="14" customFormat="1" ht="21.75" customHeight="1">
      <c r="A193" s="11" t="s">
        <v>340</v>
      </c>
      <c r="B193" s="15">
        <f>SUM(C193:U193)</f>
        <v>73</v>
      </c>
      <c r="C193" s="16">
        <v>0</v>
      </c>
      <c r="D193" s="16">
        <v>0</v>
      </c>
      <c r="E193" s="16">
        <v>0</v>
      </c>
      <c r="F193" s="16">
        <v>12</v>
      </c>
      <c r="G193" s="16">
        <v>12</v>
      </c>
      <c r="H193" s="16">
        <v>0</v>
      </c>
      <c r="I193" s="16">
        <v>0</v>
      </c>
      <c r="J193" s="16">
        <v>9</v>
      </c>
      <c r="K193" s="16">
        <v>5</v>
      </c>
      <c r="L193" s="16">
        <v>2</v>
      </c>
      <c r="M193" s="16">
        <v>2</v>
      </c>
      <c r="N193" s="16">
        <v>6</v>
      </c>
      <c r="O193" s="16">
        <v>4</v>
      </c>
      <c r="P193" s="16">
        <v>9</v>
      </c>
      <c r="Q193" s="16">
        <v>1</v>
      </c>
      <c r="R193" s="16">
        <v>3</v>
      </c>
      <c r="S193" s="16">
        <v>1</v>
      </c>
      <c r="T193" s="16">
        <v>7</v>
      </c>
      <c r="U193" s="16">
        <v>0</v>
      </c>
      <c r="V193" s="16">
        <v>1177</v>
      </c>
    </row>
    <row r="194" spans="1:22" s="14" customFormat="1" ht="21.75" customHeight="1">
      <c r="A194" s="11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4" customFormat="1" ht="21.75" customHeight="1">
      <c r="A195" s="11" t="s">
        <v>341</v>
      </c>
      <c r="B195" s="15">
        <f>SUM(C195:U195)</f>
        <v>23</v>
      </c>
      <c r="C195" s="16">
        <v>0</v>
      </c>
      <c r="D195" s="16">
        <v>0</v>
      </c>
      <c r="E195" s="16">
        <v>0</v>
      </c>
      <c r="F195" s="16">
        <v>8</v>
      </c>
      <c r="G195" s="16">
        <v>3</v>
      </c>
      <c r="H195" s="16">
        <v>0</v>
      </c>
      <c r="I195" s="16">
        <v>0</v>
      </c>
      <c r="J195" s="16">
        <v>2</v>
      </c>
      <c r="K195" s="16">
        <v>2</v>
      </c>
      <c r="L195" s="16">
        <v>0</v>
      </c>
      <c r="M195" s="16">
        <v>4</v>
      </c>
      <c r="N195" s="16">
        <v>0</v>
      </c>
      <c r="O195" s="16">
        <v>0</v>
      </c>
      <c r="P195" s="16">
        <v>1</v>
      </c>
      <c r="Q195" s="16">
        <v>0</v>
      </c>
      <c r="R195" s="16">
        <v>1</v>
      </c>
      <c r="S195" s="16">
        <v>0</v>
      </c>
      <c r="T195" s="16">
        <v>2</v>
      </c>
      <c r="U195" s="16">
        <v>0</v>
      </c>
      <c r="V195" s="16">
        <v>145</v>
      </c>
    </row>
    <row r="196" spans="1:22" s="14" customFormat="1" ht="21.75" customHeight="1">
      <c r="A196" s="11" t="s">
        <v>335</v>
      </c>
      <c r="B196" s="15">
        <f>SUM(C196:U196)</f>
        <v>43</v>
      </c>
      <c r="C196" s="16">
        <v>0</v>
      </c>
      <c r="D196" s="16">
        <v>0</v>
      </c>
      <c r="E196" s="16">
        <v>0</v>
      </c>
      <c r="F196" s="16">
        <v>2</v>
      </c>
      <c r="G196" s="16">
        <v>13</v>
      </c>
      <c r="H196" s="16">
        <v>0</v>
      </c>
      <c r="I196" s="16">
        <v>0</v>
      </c>
      <c r="J196" s="16">
        <v>1</v>
      </c>
      <c r="K196" s="16">
        <v>12</v>
      </c>
      <c r="L196" s="16">
        <v>0</v>
      </c>
      <c r="M196" s="16">
        <v>0</v>
      </c>
      <c r="N196" s="16">
        <v>0</v>
      </c>
      <c r="O196" s="16">
        <v>2</v>
      </c>
      <c r="P196" s="16">
        <v>3</v>
      </c>
      <c r="Q196" s="16">
        <v>2</v>
      </c>
      <c r="R196" s="16">
        <v>5</v>
      </c>
      <c r="S196" s="16">
        <v>0</v>
      </c>
      <c r="T196" s="16">
        <v>3</v>
      </c>
      <c r="U196" s="16">
        <v>0</v>
      </c>
      <c r="V196" s="16">
        <v>795</v>
      </c>
    </row>
    <row r="197" spans="1:22" s="14" customFormat="1" ht="21.75" customHeight="1">
      <c r="A197" s="11" t="s">
        <v>342</v>
      </c>
      <c r="B197" s="15">
        <f>SUM(C197:U197)</f>
        <v>35</v>
      </c>
      <c r="C197" s="16">
        <v>1</v>
      </c>
      <c r="D197" s="16">
        <v>0</v>
      </c>
      <c r="E197" s="16">
        <v>0</v>
      </c>
      <c r="F197" s="16">
        <v>1</v>
      </c>
      <c r="G197" s="16">
        <v>10</v>
      </c>
      <c r="H197" s="16">
        <v>0</v>
      </c>
      <c r="I197" s="16">
        <v>0</v>
      </c>
      <c r="J197" s="16">
        <v>6</v>
      </c>
      <c r="K197" s="16">
        <v>9</v>
      </c>
      <c r="L197" s="16">
        <v>0</v>
      </c>
      <c r="M197" s="16">
        <v>2</v>
      </c>
      <c r="N197" s="16">
        <v>0</v>
      </c>
      <c r="O197" s="16">
        <v>5</v>
      </c>
      <c r="P197" s="16">
        <v>0</v>
      </c>
      <c r="Q197" s="16">
        <v>0</v>
      </c>
      <c r="R197" s="16">
        <v>0</v>
      </c>
      <c r="S197" s="16">
        <v>0</v>
      </c>
      <c r="T197" s="16">
        <v>1</v>
      </c>
      <c r="U197" s="16">
        <v>0</v>
      </c>
      <c r="V197" s="16">
        <v>872</v>
      </c>
    </row>
    <row r="198" spans="1:22" s="14" customFormat="1" ht="21.75" customHeight="1">
      <c r="A198" s="11" t="s">
        <v>343</v>
      </c>
      <c r="B198" s="15">
        <f>SUM(C198:U198)</f>
        <v>144</v>
      </c>
      <c r="C198" s="16">
        <v>0</v>
      </c>
      <c r="D198" s="16">
        <v>0</v>
      </c>
      <c r="E198" s="16">
        <v>0</v>
      </c>
      <c r="F198" s="16">
        <v>19</v>
      </c>
      <c r="G198" s="16">
        <v>25</v>
      </c>
      <c r="H198" s="16">
        <v>0</v>
      </c>
      <c r="I198" s="16">
        <v>3</v>
      </c>
      <c r="J198" s="16">
        <v>2</v>
      </c>
      <c r="K198" s="16">
        <v>32</v>
      </c>
      <c r="L198" s="16">
        <v>1</v>
      </c>
      <c r="M198" s="16">
        <v>14</v>
      </c>
      <c r="N198" s="16">
        <v>8</v>
      </c>
      <c r="O198" s="16">
        <v>13</v>
      </c>
      <c r="P198" s="16">
        <v>9</v>
      </c>
      <c r="Q198" s="16">
        <v>8</v>
      </c>
      <c r="R198" s="16">
        <v>2</v>
      </c>
      <c r="S198" s="16">
        <v>0</v>
      </c>
      <c r="T198" s="16">
        <v>8</v>
      </c>
      <c r="U198" s="16">
        <v>0</v>
      </c>
      <c r="V198" s="16">
        <v>1948</v>
      </c>
    </row>
    <row r="199" spans="1:22" s="14" customFormat="1" ht="21.75" customHeight="1">
      <c r="A199" s="11" t="s">
        <v>344</v>
      </c>
      <c r="B199" s="15">
        <f>SUM(C199:U199)</f>
        <v>39</v>
      </c>
      <c r="C199" s="16">
        <v>0</v>
      </c>
      <c r="D199" s="16">
        <v>0</v>
      </c>
      <c r="E199" s="16">
        <v>0</v>
      </c>
      <c r="F199" s="16">
        <v>8</v>
      </c>
      <c r="G199" s="16">
        <v>3</v>
      </c>
      <c r="H199" s="16">
        <v>0</v>
      </c>
      <c r="I199" s="16">
        <v>1</v>
      </c>
      <c r="J199" s="16">
        <v>3</v>
      </c>
      <c r="K199" s="16">
        <v>4</v>
      </c>
      <c r="L199" s="16">
        <v>0</v>
      </c>
      <c r="M199" s="16">
        <v>1</v>
      </c>
      <c r="N199" s="16">
        <v>1</v>
      </c>
      <c r="O199" s="16">
        <v>1</v>
      </c>
      <c r="P199" s="16">
        <v>4</v>
      </c>
      <c r="Q199" s="16">
        <v>3</v>
      </c>
      <c r="R199" s="16">
        <v>2</v>
      </c>
      <c r="S199" s="16">
        <v>0</v>
      </c>
      <c r="T199" s="16">
        <v>8</v>
      </c>
      <c r="U199" s="16">
        <v>0</v>
      </c>
      <c r="V199" s="16">
        <v>607</v>
      </c>
    </row>
    <row r="200" spans="1:22" s="14" customFormat="1" ht="21.75" customHeight="1">
      <c r="A200" s="11"/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s="14" customFormat="1" ht="21.75" customHeight="1">
      <c r="A201" s="11" t="s">
        <v>345</v>
      </c>
      <c r="B201" s="15">
        <f>SUM(C201:U201)</f>
        <v>13</v>
      </c>
      <c r="C201" s="16">
        <v>0</v>
      </c>
      <c r="D201" s="16">
        <v>0</v>
      </c>
      <c r="E201" s="16">
        <v>0</v>
      </c>
      <c r="F201" s="16">
        <v>2</v>
      </c>
      <c r="G201" s="16">
        <v>4</v>
      </c>
      <c r="H201" s="16">
        <v>0</v>
      </c>
      <c r="I201" s="16">
        <v>0</v>
      </c>
      <c r="J201" s="16">
        <v>0</v>
      </c>
      <c r="K201" s="16">
        <v>2</v>
      </c>
      <c r="L201" s="16">
        <v>0</v>
      </c>
      <c r="M201" s="16">
        <v>0</v>
      </c>
      <c r="N201" s="16">
        <v>0</v>
      </c>
      <c r="O201" s="16">
        <v>2</v>
      </c>
      <c r="P201" s="16">
        <v>0</v>
      </c>
      <c r="Q201" s="16">
        <v>0</v>
      </c>
      <c r="R201" s="16">
        <v>1</v>
      </c>
      <c r="S201" s="16">
        <v>0</v>
      </c>
      <c r="T201" s="16">
        <v>2</v>
      </c>
      <c r="U201" s="16">
        <v>0</v>
      </c>
      <c r="V201" s="16">
        <v>47</v>
      </c>
    </row>
    <row r="202" spans="1:22" s="14" customFormat="1" ht="21.75" customHeight="1">
      <c r="A202" s="11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0" customFormat="1" ht="21.75" customHeight="1">
      <c r="A203" s="7" t="s">
        <v>462</v>
      </c>
      <c r="B203" s="8">
        <f aca="true" t="shared" si="4" ref="B203:V203">SUM(B205:B241)</f>
        <v>2496</v>
      </c>
      <c r="C203" s="9">
        <f t="shared" si="4"/>
        <v>3</v>
      </c>
      <c r="D203" s="9">
        <f t="shared" si="4"/>
        <v>0</v>
      </c>
      <c r="E203" s="9">
        <f t="shared" si="4"/>
        <v>1</v>
      </c>
      <c r="F203" s="9">
        <f t="shared" si="4"/>
        <v>211</v>
      </c>
      <c r="G203" s="9">
        <f t="shared" si="4"/>
        <v>399</v>
      </c>
      <c r="H203" s="9">
        <f t="shared" si="4"/>
        <v>0</v>
      </c>
      <c r="I203" s="9">
        <f t="shared" si="4"/>
        <v>18</v>
      </c>
      <c r="J203" s="9">
        <f t="shared" si="4"/>
        <v>91</v>
      </c>
      <c r="K203" s="9">
        <f t="shared" si="4"/>
        <v>521</v>
      </c>
      <c r="L203" s="9">
        <f t="shared" si="4"/>
        <v>17</v>
      </c>
      <c r="M203" s="9">
        <f t="shared" si="4"/>
        <v>181</v>
      </c>
      <c r="N203" s="9">
        <f t="shared" si="4"/>
        <v>82</v>
      </c>
      <c r="O203" s="9">
        <f t="shared" si="4"/>
        <v>341</v>
      </c>
      <c r="P203" s="9">
        <f t="shared" si="4"/>
        <v>190</v>
      </c>
      <c r="Q203" s="9">
        <f t="shared" si="4"/>
        <v>107</v>
      </c>
      <c r="R203" s="9">
        <f t="shared" si="4"/>
        <v>130</v>
      </c>
      <c r="S203" s="9">
        <f t="shared" si="4"/>
        <v>18</v>
      </c>
      <c r="T203" s="9">
        <f t="shared" si="4"/>
        <v>182</v>
      </c>
      <c r="U203" s="9">
        <f t="shared" si="4"/>
        <v>4</v>
      </c>
      <c r="V203" s="9">
        <f t="shared" si="4"/>
        <v>51055</v>
      </c>
    </row>
    <row r="204" spans="1:22" s="14" customFormat="1" ht="21.75" customHeight="1">
      <c r="A204" s="11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4" customFormat="1" ht="21.75" customHeight="1">
      <c r="A205" s="11" t="s">
        <v>222</v>
      </c>
      <c r="B205" s="15">
        <f>SUM(C205:U205)</f>
        <v>27</v>
      </c>
      <c r="C205" s="16">
        <v>0</v>
      </c>
      <c r="D205" s="16">
        <v>0</v>
      </c>
      <c r="E205" s="16">
        <v>0</v>
      </c>
      <c r="F205" s="16">
        <v>4</v>
      </c>
      <c r="G205" s="16">
        <v>8</v>
      </c>
      <c r="H205" s="16">
        <v>0</v>
      </c>
      <c r="I205" s="16">
        <v>0</v>
      </c>
      <c r="J205" s="16">
        <v>1</v>
      </c>
      <c r="K205" s="16">
        <v>8</v>
      </c>
      <c r="L205" s="16">
        <v>0</v>
      </c>
      <c r="M205" s="16">
        <v>2</v>
      </c>
      <c r="N205" s="16">
        <v>0</v>
      </c>
      <c r="O205" s="16">
        <v>1</v>
      </c>
      <c r="P205" s="16">
        <v>0</v>
      </c>
      <c r="Q205" s="16">
        <v>1</v>
      </c>
      <c r="R205" s="16">
        <v>0</v>
      </c>
      <c r="S205" s="16">
        <v>0</v>
      </c>
      <c r="T205" s="16">
        <v>1</v>
      </c>
      <c r="U205" s="16">
        <v>1</v>
      </c>
      <c r="V205" s="16">
        <v>629</v>
      </c>
    </row>
    <row r="206" spans="1:22" s="14" customFormat="1" ht="21.75" customHeight="1">
      <c r="A206" s="11" t="s">
        <v>226</v>
      </c>
      <c r="B206" s="15">
        <f>SUM(C206:U206)</f>
        <v>57</v>
      </c>
      <c r="C206" s="16">
        <v>0</v>
      </c>
      <c r="D206" s="16">
        <v>0</v>
      </c>
      <c r="E206" s="16">
        <v>0</v>
      </c>
      <c r="F206" s="16">
        <v>8</v>
      </c>
      <c r="G206" s="16">
        <v>5</v>
      </c>
      <c r="H206" s="16">
        <v>0</v>
      </c>
      <c r="I206" s="16">
        <v>0</v>
      </c>
      <c r="J206" s="16">
        <v>0</v>
      </c>
      <c r="K206" s="16">
        <v>11</v>
      </c>
      <c r="L206" s="16">
        <v>0</v>
      </c>
      <c r="M206" s="16">
        <v>1</v>
      </c>
      <c r="N206" s="16">
        <v>1</v>
      </c>
      <c r="O206" s="16">
        <v>18</v>
      </c>
      <c r="P206" s="16">
        <v>7</v>
      </c>
      <c r="Q206" s="16">
        <v>0</v>
      </c>
      <c r="R206" s="16">
        <v>2</v>
      </c>
      <c r="S206" s="16">
        <v>0</v>
      </c>
      <c r="T206" s="16">
        <v>4</v>
      </c>
      <c r="U206" s="16">
        <v>0</v>
      </c>
      <c r="V206" s="16">
        <v>1181</v>
      </c>
    </row>
    <row r="207" spans="1:22" s="14" customFormat="1" ht="21.75" customHeight="1">
      <c r="A207" s="11" t="s">
        <v>227</v>
      </c>
      <c r="B207" s="15">
        <f>SUM(C207:U207)</f>
        <v>313</v>
      </c>
      <c r="C207" s="16">
        <v>0</v>
      </c>
      <c r="D207" s="16">
        <v>0</v>
      </c>
      <c r="E207" s="16">
        <v>0</v>
      </c>
      <c r="F207" s="16">
        <v>20</v>
      </c>
      <c r="G207" s="16">
        <v>16</v>
      </c>
      <c r="H207" s="16">
        <v>0</v>
      </c>
      <c r="I207" s="16">
        <v>3</v>
      </c>
      <c r="J207" s="16">
        <v>2</v>
      </c>
      <c r="K207" s="16">
        <v>54</v>
      </c>
      <c r="L207" s="16">
        <v>5</v>
      </c>
      <c r="M207" s="16">
        <v>27</v>
      </c>
      <c r="N207" s="16">
        <v>10</v>
      </c>
      <c r="O207" s="16">
        <v>92</v>
      </c>
      <c r="P207" s="16">
        <v>39</v>
      </c>
      <c r="Q207" s="16">
        <v>15</v>
      </c>
      <c r="R207" s="16">
        <v>14</v>
      </c>
      <c r="S207" s="16">
        <v>2</v>
      </c>
      <c r="T207" s="16">
        <v>14</v>
      </c>
      <c r="U207" s="16">
        <v>0</v>
      </c>
      <c r="V207" s="16">
        <v>3722</v>
      </c>
    </row>
    <row r="208" spans="1:22" s="14" customFormat="1" ht="21.75" customHeight="1">
      <c r="A208" s="11" t="s">
        <v>221</v>
      </c>
      <c r="B208" s="15">
        <f>SUM(C208:U208)</f>
        <v>44</v>
      </c>
      <c r="C208" s="16">
        <v>0</v>
      </c>
      <c r="D208" s="16">
        <v>0</v>
      </c>
      <c r="E208" s="16">
        <v>0</v>
      </c>
      <c r="F208" s="16">
        <v>4</v>
      </c>
      <c r="G208" s="16">
        <v>11</v>
      </c>
      <c r="H208" s="16">
        <v>0</v>
      </c>
      <c r="I208" s="16">
        <v>0</v>
      </c>
      <c r="J208" s="16">
        <v>7</v>
      </c>
      <c r="K208" s="16">
        <v>6</v>
      </c>
      <c r="L208" s="16">
        <v>0</v>
      </c>
      <c r="M208" s="16">
        <v>3</v>
      </c>
      <c r="N208" s="16">
        <v>1</v>
      </c>
      <c r="O208" s="16">
        <v>3</v>
      </c>
      <c r="P208" s="16">
        <v>1</v>
      </c>
      <c r="Q208" s="16">
        <v>2</v>
      </c>
      <c r="R208" s="16">
        <v>4</v>
      </c>
      <c r="S208" s="16">
        <v>0</v>
      </c>
      <c r="T208" s="16">
        <v>2</v>
      </c>
      <c r="U208" s="16">
        <v>0</v>
      </c>
      <c r="V208" s="16">
        <v>760</v>
      </c>
    </row>
    <row r="209" spans="1:22" s="14" customFormat="1" ht="21.75" customHeight="1">
      <c r="A209" s="11" t="s">
        <v>211</v>
      </c>
      <c r="B209" s="15">
        <f>SUM(C209:U209)</f>
        <v>36</v>
      </c>
      <c r="C209" s="16">
        <v>0</v>
      </c>
      <c r="D209" s="16">
        <v>0</v>
      </c>
      <c r="E209" s="16">
        <v>0</v>
      </c>
      <c r="F209" s="16">
        <v>5</v>
      </c>
      <c r="G209" s="16">
        <v>13</v>
      </c>
      <c r="H209" s="16">
        <v>0</v>
      </c>
      <c r="I209" s="16">
        <v>0</v>
      </c>
      <c r="J209" s="16">
        <v>0</v>
      </c>
      <c r="K209" s="16">
        <v>4</v>
      </c>
      <c r="L209" s="16">
        <v>0</v>
      </c>
      <c r="M209" s="16">
        <v>1</v>
      </c>
      <c r="N209" s="16">
        <v>0</v>
      </c>
      <c r="O209" s="16">
        <v>3</v>
      </c>
      <c r="P209" s="16">
        <v>3</v>
      </c>
      <c r="Q209" s="16">
        <v>2</v>
      </c>
      <c r="R209" s="16">
        <v>4</v>
      </c>
      <c r="S209" s="16">
        <v>0</v>
      </c>
      <c r="T209" s="16">
        <v>1</v>
      </c>
      <c r="U209" s="16">
        <v>0</v>
      </c>
      <c r="V209" s="16">
        <v>606</v>
      </c>
    </row>
    <row r="210" spans="1:22" s="14" customFormat="1" ht="21.75" customHeight="1">
      <c r="A210" s="11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4" customFormat="1" ht="21.75" customHeight="1">
      <c r="A211" s="30" t="s">
        <v>210</v>
      </c>
      <c r="B211" s="28">
        <f>SUM(C211:U211)</f>
        <v>91</v>
      </c>
      <c r="C211" s="29">
        <v>1</v>
      </c>
      <c r="D211" s="29">
        <v>0</v>
      </c>
      <c r="E211" s="29">
        <v>0</v>
      </c>
      <c r="F211" s="29">
        <v>11</v>
      </c>
      <c r="G211" s="29">
        <v>29</v>
      </c>
      <c r="H211" s="29">
        <v>0</v>
      </c>
      <c r="I211" s="29">
        <v>0</v>
      </c>
      <c r="J211" s="29">
        <v>2</v>
      </c>
      <c r="K211" s="29">
        <v>17</v>
      </c>
      <c r="L211" s="29">
        <v>0</v>
      </c>
      <c r="M211" s="29">
        <v>4</v>
      </c>
      <c r="N211" s="29">
        <v>3</v>
      </c>
      <c r="O211" s="29">
        <v>3</v>
      </c>
      <c r="P211" s="29">
        <v>3</v>
      </c>
      <c r="Q211" s="29">
        <v>3</v>
      </c>
      <c r="R211" s="29">
        <v>3</v>
      </c>
      <c r="S211" s="29">
        <v>2</v>
      </c>
      <c r="T211" s="29">
        <v>10</v>
      </c>
      <c r="U211" s="29">
        <v>0</v>
      </c>
      <c r="V211" s="29">
        <v>903</v>
      </c>
    </row>
    <row r="212" spans="1:22" s="14" customFormat="1" ht="21.75" customHeight="1">
      <c r="A212" s="11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4" customFormat="1" ht="21.75" customHeight="1">
      <c r="A213" s="11" t="s">
        <v>220</v>
      </c>
      <c r="B213" s="15">
        <f>SUM(C213:U213)</f>
        <v>56</v>
      </c>
      <c r="C213" s="16">
        <v>0</v>
      </c>
      <c r="D213" s="16">
        <v>0</v>
      </c>
      <c r="E213" s="16">
        <v>0</v>
      </c>
      <c r="F213" s="16">
        <v>4</v>
      </c>
      <c r="G213" s="16">
        <v>11</v>
      </c>
      <c r="H213" s="16">
        <v>0</v>
      </c>
      <c r="I213" s="16">
        <v>3</v>
      </c>
      <c r="J213" s="16">
        <v>1</v>
      </c>
      <c r="K213" s="16">
        <v>10</v>
      </c>
      <c r="L213" s="16">
        <v>0</v>
      </c>
      <c r="M213" s="16">
        <v>4</v>
      </c>
      <c r="N213" s="16">
        <v>4</v>
      </c>
      <c r="O213" s="16">
        <v>1</v>
      </c>
      <c r="P213" s="16">
        <v>3</v>
      </c>
      <c r="Q213" s="16">
        <v>6</v>
      </c>
      <c r="R213" s="16">
        <v>1</v>
      </c>
      <c r="S213" s="16">
        <v>0</v>
      </c>
      <c r="T213" s="16">
        <v>8</v>
      </c>
      <c r="U213" s="16">
        <v>0</v>
      </c>
      <c r="V213" s="16">
        <v>759</v>
      </c>
    </row>
    <row r="214" spans="1:22" s="14" customFormat="1" ht="21.75" customHeight="1">
      <c r="A214" s="11" t="s">
        <v>214</v>
      </c>
      <c r="B214" s="15">
        <f>SUM(C214:U214)</f>
        <v>88</v>
      </c>
      <c r="C214" s="16">
        <v>0</v>
      </c>
      <c r="D214" s="16">
        <v>0</v>
      </c>
      <c r="E214" s="16">
        <v>0</v>
      </c>
      <c r="F214" s="16">
        <v>6</v>
      </c>
      <c r="G214" s="16">
        <v>30</v>
      </c>
      <c r="H214" s="16">
        <v>0</v>
      </c>
      <c r="I214" s="16">
        <v>0</v>
      </c>
      <c r="J214" s="16">
        <v>8</v>
      </c>
      <c r="K214" s="16">
        <v>17</v>
      </c>
      <c r="L214" s="16">
        <v>0</v>
      </c>
      <c r="M214" s="16">
        <v>7</v>
      </c>
      <c r="N214" s="16">
        <v>4</v>
      </c>
      <c r="O214" s="16">
        <v>5</v>
      </c>
      <c r="P214" s="16">
        <v>0</v>
      </c>
      <c r="Q214" s="16">
        <v>2</v>
      </c>
      <c r="R214" s="16">
        <v>1</v>
      </c>
      <c r="S214" s="16">
        <v>1</v>
      </c>
      <c r="T214" s="16">
        <v>6</v>
      </c>
      <c r="U214" s="16">
        <v>1</v>
      </c>
      <c r="V214" s="16">
        <v>2300</v>
      </c>
    </row>
    <row r="215" spans="1:22" s="14" customFormat="1" ht="21.75" customHeight="1">
      <c r="A215" s="11" t="s">
        <v>216</v>
      </c>
      <c r="B215" s="15">
        <f>SUM(C215:U215)</f>
        <v>47</v>
      </c>
      <c r="C215" s="16">
        <v>0</v>
      </c>
      <c r="D215" s="16">
        <v>0</v>
      </c>
      <c r="E215" s="16">
        <v>0</v>
      </c>
      <c r="F215" s="16">
        <v>9</v>
      </c>
      <c r="G215" s="16">
        <v>14</v>
      </c>
      <c r="H215" s="16">
        <v>0</v>
      </c>
      <c r="I215" s="16">
        <v>0</v>
      </c>
      <c r="J215" s="16">
        <v>2</v>
      </c>
      <c r="K215" s="16">
        <v>9</v>
      </c>
      <c r="L215" s="16">
        <v>0</v>
      </c>
      <c r="M215" s="16">
        <v>1</v>
      </c>
      <c r="N215" s="16">
        <v>0</v>
      </c>
      <c r="O215" s="16">
        <v>3</v>
      </c>
      <c r="P215" s="16">
        <v>0</v>
      </c>
      <c r="Q215" s="16">
        <v>1</v>
      </c>
      <c r="R215" s="16">
        <v>1</v>
      </c>
      <c r="S215" s="16">
        <v>0</v>
      </c>
      <c r="T215" s="16">
        <v>7</v>
      </c>
      <c r="U215" s="16">
        <v>0</v>
      </c>
      <c r="V215" s="16">
        <v>4087</v>
      </c>
    </row>
    <row r="216" spans="1:22" s="14" customFormat="1" ht="21.75" customHeight="1">
      <c r="A216" s="11" t="s">
        <v>215</v>
      </c>
      <c r="B216" s="15">
        <f>SUM(C216:U216)</f>
        <v>54</v>
      </c>
      <c r="C216" s="16">
        <v>0</v>
      </c>
      <c r="D216" s="16">
        <v>0</v>
      </c>
      <c r="E216" s="16">
        <v>0</v>
      </c>
      <c r="F216" s="16">
        <v>6</v>
      </c>
      <c r="G216" s="16">
        <v>16</v>
      </c>
      <c r="H216" s="16">
        <v>0</v>
      </c>
      <c r="I216" s="16">
        <v>0</v>
      </c>
      <c r="J216" s="16">
        <v>1</v>
      </c>
      <c r="K216" s="16">
        <v>13</v>
      </c>
      <c r="L216" s="16">
        <v>0</v>
      </c>
      <c r="M216" s="16">
        <v>4</v>
      </c>
      <c r="N216" s="16">
        <v>3</v>
      </c>
      <c r="O216" s="16">
        <v>5</v>
      </c>
      <c r="P216" s="16">
        <v>0</v>
      </c>
      <c r="Q216" s="16">
        <v>2</v>
      </c>
      <c r="R216" s="16">
        <v>2</v>
      </c>
      <c r="S216" s="16">
        <v>0</v>
      </c>
      <c r="T216" s="16">
        <v>2</v>
      </c>
      <c r="U216" s="16">
        <v>0</v>
      </c>
      <c r="V216" s="16">
        <v>948</v>
      </c>
    </row>
    <row r="217" spans="1:22" s="14" customFormat="1" ht="21.75" customHeight="1">
      <c r="A217" s="11" t="s">
        <v>217</v>
      </c>
      <c r="B217" s="15">
        <f>SUM(C217:U217)</f>
        <v>12</v>
      </c>
      <c r="C217" s="16">
        <v>0</v>
      </c>
      <c r="D217" s="16">
        <v>0</v>
      </c>
      <c r="E217" s="16">
        <v>0</v>
      </c>
      <c r="F217" s="16">
        <v>1</v>
      </c>
      <c r="G217" s="16">
        <v>0</v>
      </c>
      <c r="H217" s="16">
        <v>0</v>
      </c>
      <c r="I217" s="16">
        <v>0</v>
      </c>
      <c r="J217" s="16">
        <v>0</v>
      </c>
      <c r="K217" s="16">
        <v>3</v>
      </c>
      <c r="L217" s="16">
        <v>0</v>
      </c>
      <c r="M217" s="16">
        <v>0</v>
      </c>
      <c r="N217" s="16">
        <v>3</v>
      </c>
      <c r="O217" s="16">
        <v>0</v>
      </c>
      <c r="P217" s="16">
        <v>3</v>
      </c>
      <c r="Q217" s="16">
        <v>1</v>
      </c>
      <c r="R217" s="16">
        <v>0</v>
      </c>
      <c r="S217" s="16">
        <v>0</v>
      </c>
      <c r="T217" s="16">
        <v>1</v>
      </c>
      <c r="U217" s="16">
        <v>0</v>
      </c>
      <c r="V217" s="16">
        <v>30</v>
      </c>
    </row>
    <row r="218" spans="1:22" s="14" customFormat="1" ht="21.75" customHeight="1">
      <c r="A218" s="11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4" customFormat="1" ht="21.75" customHeight="1">
      <c r="A219" s="11" t="s">
        <v>235</v>
      </c>
      <c r="B219" s="15">
        <f>SUM(C219:U219)</f>
        <v>54</v>
      </c>
      <c r="C219" s="16">
        <v>0</v>
      </c>
      <c r="D219" s="16">
        <v>0</v>
      </c>
      <c r="E219" s="16">
        <v>0</v>
      </c>
      <c r="F219" s="16">
        <v>5</v>
      </c>
      <c r="G219" s="16">
        <v>12</v>
      </c>
      <c r="H219" s="16">
        <v>0</v>
      </c>
      <c r="I219" s="16">
        <v>0</v>
      </c>
      <c r="J219" s="16">
        <v>1</v>
      </c>
      <c r="K219" s="16">
        <v>8</v>
      </c>
      <c r="L219" s="16">
        <v>0</v>
      </c>
      <c r="M219" s="16">
        <v>6</v>
      </c>
      <c r="N219" s="16">
        <v>3</v>
      </c>
      <c r="O219" s="16">
        <v>1</v>
      </c>
      <c r="P219" s="16">
        <v>3</v>
      </c>
      <c r="Q219" s="16">
        <v>0</v>
      </c>
      <c r="R219" s="16">
        <v>2</v>
      </c>
      <c r="S219" s="16">
        <v>0</v>
      </c>
      <c r="T219" s="16">
        <v>13</v>
      </c>
      <c r="U219" s="16">
        <v>0</v>
      </c>
      <c r="V219" s="16">
        <v>551</v>
      </c>
    </row>
    <row r="220" spans="1:22" s="14" customFormat="1" ht="21.75" customHeight="1">
      <c r="A220" s="11" t="s">
        <v>229</v>
      </c>
      <c r="B220" s="15">
        <f>SUM(C220:U220)</f>
        <v>55</v>
      </c>
      <c r="C220" s="16">
        <v>0</v>
      </c>
      <c r="D220" s="16">
        <v>0</v>
      </c>
      <c r="E220" s="16">
        <v>0</v>
      </c>
      <c r="F220" s="16">
        <v>4</v>
      </c>
      <c r="G220" s="16">
        <v>12</v>
      </c>
      <c r="H220" s="16">
        <v>0</v>
      </c>
      <c r="I220" s="16">
        <v>0</v>
      </c>
      <c r="J220" s="16">
        <v>0</v>
      </c>
      <c r="K220" s="16">
        <v>13</v>
      </c>
      <c r="L220" s="16">
        <v>0</v>
      </c>
      <c r="M220" s="16">
        <v>5</v>
      </c>
      <c r="N220" s="16">
        <v>2</v>
      </c>
      <c r="O220" s="16">
        <v>4</v>
      </c>
      <c r="P220" s="16">
        <v>3</v>
      </c>
      <c r="Q220" s="16">
        <v>2</v>
      </c>
      <c r="R220" s="16">
        <v>4</v>
      </c>
      <c r="S220" s="16">
        <v>1</v>
      </c>
      <c r="T220" s="16">
        <v>5</v>
      </c>
      <c r="U220" s="16">
        <v>0</v>
      </c>
      <c r="V220" s="16">
        <v>435</v>
      </c>
    </row>
    <row r="221" spans="1:22" s="14" customFormat="1" ht="21.75" customHeight="1">
      <c r="A221" s="11" t="s">
        <v>228</v>
      </c>
      <c r="B221" s="15">
        <f>SUM(C221:U221)</f>
        <v>69</v>
      </c>
      <c r="C221" s="16">
        <v>0</v>
      </c>
      <c r="D221" s="16">
        <v>0</v>
      </c>
      <c r="E221" s="16">
        <v>0</v>
      </c>
      <c r="F221" s="16">
        <v>6</v>
      </c>
      <c r="G221" s="16">
        <v>7</v>
      </c>
      <c r="H221" s="16">
        <v>0</v>
      </c>
      <c r="I221" s="16">
        <v>0</v>
      </c>
      <c r="J221" s="16">
        <v>0</v>
      </c>
      <c r="K221" s="16">
        <v>13</v>
      </c>
      <c r="L221" s="16">
        <v>0</v>
      </c>
      <c r="M221" s="16">
        <v>13</v>
      </c>
      <c r="N221" s="16">
        <v>1</v>
      </c>
      <c r="O221" s="16">
        <v>11</v>
      </c>
      <c r="P221" s="16">
        <v>6</v>
      </c>
      <c r="Q221" s="16">
        <v>4</v>
      </c>
      <c r="R221" s="16">
        <v>4</v>
      </c>
      <c r="S221" s="16">
        <v>0</v>
      </c>
      <c r="T221" s="16">
        <v>4</v>
      </c>
      <c r="U221" s="16">
        <v>0</v>
      </c>
      <c r="V221" s="16">
        <v>568</v>
      </c>
    </row>
    <row r="222" spans="1:22" s="14" customFormat="1" ht="21.75" customHeight="1">
      <c r="A222" s="11" t="s">
        <v>233</v>
      </c>
      <c r="B222" s="15">
        <f>SUM(C222:U222)</f>
        <v>145</v>
      </c>
      <c r="C222" s="16">
        <v>0</v>
      </c>
      <c r="D222" s="16">
        <v>0</v>
      </c>
      <c r="E222" s="16">
        <v>0</v>
      </c>
      <c r="F222" s="16">
        <v>11</v>
      </c>
      <c r="G222" s="16">
        <v>22</v>
      </c>
      <c r="H222" s="16">
        <v>0</v>
      </c>
      <c r="I222" s="16">
        <v>0</v>
      </c>
      <c r="J222" s="16">
        <v>22</v>
      </c>
      <c r="K222" s="16">
        <v>38</v>
      </c>
      <c r="L222" s="16">
        <v>1</v>
      </c>
      <c r="M222" s="16">
        <v>11</v>
      </c>
      <c r="N222" s="16">
        <v>2</v>
      </c>
      <c r="O222" s="16">
        <v>10</v>
      </c>
      <c r="P222" s="16">
        <v>7</v>
      </c>
      <c r="Q222" s="16">
        <v>1</v>
      </c>
      <c r="R222" s="16">
        <v>5</v>
      </c>
      <c r="S222" s="16">
        <v>2</v>
      </c>
      <c r="T222" s="16">
        <v>13</v>
      </c>
      <c r="U222" s="16">
        <v>0</v>
      </c>
      <c r="V222" s="16">
        <v>10206</v>
      </c>
    </row>
    <row r="223" spans="1:22" s="14" customFormat="1" ht="21.75" customHeight="1">
      <c r="A223" s="11" t="s">
        <v>234</v>
      </c>
      <c r="B223" s="15">
        <f>SUM(C223:U223)</f>
        <v>44</v>
      </c>
      <c r="C223" s="16">
        <v>0</v>
      </c>
      <c r="D223" s="16">
        <v>0</v>
      </c>
      <c r="E223" s="16">
        <v>0</v>
      </c>
      <c r="F223" s="16">
        <v>4</v>
      </c>
      <c r="G223" s="16">
        <v>6</v>
      </c>
      <c r="H223" s="16">
        <v>0</v>
      </c>
      <c r="I223" s="16">
        <v>0</v>
      </c>
      <c r="J223" s="16">
        <v>6</v>
      </c>
      <c r="K223" s="16">
        <v>8</v>
      </c>
      <c r="L223" s="16">
        <v>0</v>
      </c>
      <c r="M223" s="16">
        <v>3</v>
      </c>
      <c r="N223" s="16">
        <v>3</v>
      </c>
      <c r="O223" s="16">
        <v>2</v>
      </c>
      <c r="P223" s="16">
        <v>2</v>
      </c>
      <c r="Q223" s="16">
        <v>1</v>
      </c>
      <c r="R223" s="16">
        <v>1</v>
      </c>
      <c r="S223" s="16">
        <v>0</v>
      </c>
      <c r="T223" s="16">
        <v>8</v>
      </c>
      <c r="U223" s="16">
        <v>0</v>
      </c>
      <c r="V223" s="16">
        <v>682</v>
      </c>
    </row>
    <row r="224" spans="1:22" s="14" customFormat="1" ht="21.75" customHeight="1">
      <c r="A224" s="11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4" customFormat="1" ht="21.75" customHeight="1">
      <c r="A225" s="11" t="s">
        <v>231</v>
      </c>
      <c r="B225" s="15">
        <f>SUM(C225:U225)</f>
        <v>65</v>
      </c>
      <c r="C225" s="16">
        <v>1</v>
      </c>
      <c r="D225" s="16">
        <v>0</v>
      </c>
      <c r="E225" s="16">
        <v>0</v>
      </c>
      <c r="F225" s="16">
        <v>8</v>
      </c>
      <c r="G225" s="16">
        <v>13</v>
      </c>
      <c r="H225" s="16">
        <v>0</v>
      </c>
      <c r="I225" s="16">
        <v>1</v>
      </c>
      <c r="J225" s="16">
        <v>1</v>
      </c>
      <c r="K225" s="16">
        <v>14</v>
      </c>
      <c r="L225" s="16">
        <v>1</v>
      </c>
      <c r="M225" s="16">
        <v>7</v>
      </c>
      <c r="N225" s="16">
        <v>2</v>
      </c>
      <c r="O225" s="16">
        <v>1</v>
      </c>
      <c r="P225" s="16">
        <v>3</v>
      </c>
      <c r="Q225" s="16">
        <v>3</v>
      </c>
      <c r="R225" s="16">
        <v>4</v>
      </c>
      <c r="S225" s="16">
        <v>1</v>
      </c>
      <c r="T225" s="16">
        <v>5</v>
      </c>
      <c r="U225" s="16">
        <v>0</v>
      </c>
      <c r="V225" s="16">
        <v>744</v>
      </c>
    </row>
    <row r="226" spans="1:22" s="14" customFormat="1" ht="21.75" customHeight="1">
      <c r="A226" s="11" t="s">
        <v>232</v>
      </c>
      <c r="B226" s="15">
        <f>SUM(C226:U226)</f>
        <v>44</v>
      </c>
      <c r="C226" s="16">
        <v>0</v>
      </c>
      <c r="D226" s="16">
        <v>0</v>
      </c>
      <c r="E226" s="16">
        <v>0</v>
      </c>
      <c r="F226" s="16">
        <v>5</v>
      </c>
      <c r="G226" s="16">
        <v>15</v>
      </c>
      <c r="H226" s="16">
        <v>0</v>
      </c>
      <c r="I226" s="16">
        <v>0</v>
      </c>
      <c r="J226" s="16">
        <v>1</v>
      </c>
      <c r="K226" s="16">
        <v>4</v>
      </c>
      <c r="L226" s="16">
        <v>0</v>
      </c>
      <c r="M226" s="16">
        <v>1</v>
      </c>
      <c r="N226" s="16">
        <v>4</v>
      </c>
      <c r="O226" s="16">
        <v>4</v>
      </c>
      <c r="P226" s="16">
        <v>2</v>
      </c>
      <c r="Q226" s="16">
        <v>4</v>
      </c>
      <c r="R226" s="16">
        <v>1</v>
      </c>
      <c r="S226" s="16">
        <v>1</v>
      </c>
      <c r="T226" s="16">
        <v>2</v>
      </c>
      <c r="U226" s="16">
        <v>0</v>
      </c>
      <c r="V226" s="16">
        <v>256</v>
      </c>
    </row>
    <row r="227" spans="1:22" s="14" customFormat="1" ht="21.75" customHeight="1">
      <c r="A227" s="11" t="s">
        <v>230</v>
      </c>
      <c r="B227" s="15">
        <f>SUM(C227:U227)</f>
        <v>65</v>
      </c>
      <c r="C227" s="16">
        <v>0</v>
      </c>
      <c r="D227" s="16">
        <v>0</v>
      </c>
      <c r="E227" s="16">
        <v>0</v>
      </c>
      <c r="F227" s="16">
        <v>3</v>
      </c>
      <c r="G227" s="16">
        <v>4</v>
      </c>
      <c r="H227" s="16">
        <v>0</v>
      </c>
      <c r="I227" s="16">
        <v>0</v>
      </c>
      <c r="J227" s="16">
        <v>1</v>
      </c>
      <c r="K227" s="16">
        <v>14</v>
      </c>
      <c r="L227" s="16">
        <v>1</v>
      </c>
      <c r="M227" s="16">
        <v>7</v>
      </c>
      <c r="N227" s="16">
        <v>3</v>
      </c>
      <c r="O227" s="16">
        <v>4</v>
      </c>
      <c r="P227" s="16">
        <v>5</v>
      </c>
      <c r="Q227" s="16">
        <v>8</v>
      </c>
      <c r="R227" s="16">
        <v>12</v>
      </c>
      <c r="S227" s="16">
        <v>0</v>
      </c>
      <c r="T227" s="16">
        <v>3</v>
      </c>
      <c r="U227" s="16">
        <v>0</v>
      </c>
      <c r="V227" s="16">
        <v>616</v>
      </c>
    </row>
    <row r="228" spans="1:22" s="14" customFormat="1" ht="21.75" customHeight="1">
      <c r="A228" s="11" t="s">
        <v>223</v>
      </c>
      <c r="B228" s="15">
        <f>SUM(C228:U228)</f>
        <v>101</v>
      </c>
      <c r="C228" s="16">
        <v>0</v>
      </c>
      <c r="D228" s="16">
        <v>0</v>
      </c>
      <c r="E228" s="16">
        <v>0</v>
      </c>
      <c r="F228" s="16">
        <v>6</v>
      </c>
      <c r="G228" s="16">
        <v>12</v>
      </c>
      <c r="H228" s="16">
        <v>0</v>
      </c>
      <c r="I228" s="16">
        <v>1</v>
      </c>
      <c r="J228" s="16">
        <v>2</v>
      </c>
      <c r="K228" s="16">
        <v>21</v>
      </c>
      <c r="L228" s="16">
        <v>1</v>
      </c>
      <c r="M228" s="16">
        <v>5</v>
      </c>
      <c r="N228" s="16">
        <v>2</v>
      </c>
      <c r="O228" s="16">
        <v>32</v>
      </c>
      <c r="P228" s="16">
        <v>7</v>
      </c>
      <c r="Q228" s="16">
        <v>2</v>
      </c>
      <c r="R228" s="16">
        <v>6</v>
      </c>
      <c r="S228" s="16">
        <v>0</v>
      </c>
      <c r="T228" s="16">
        <v>4</v>
      </c>
      <c r="U228" s="16">
        <v>0</v>
      </c>
      <c r="V228" s="16">
        <v>736</v>
      </c>
    </row>
    <row r="229" spans="1:22" s="14" customFormat="1" ht="21.75" customHeight="1">
      <c r="A229" s="11" t="s">
        <v>224</v>
      </c>
      <c r="B229" s="15">
        <f>SUM(C229:U229)</f>
        <v>11</v>
      </c>
      <c r="C229" s="16">
        <v>0</v>
      </c>
      <c r="D229" s="16">
        <v>0</v>
      </c>
      <c r="E229" s="16">
        <v>0</v>
      </c>
      <c r="F229" s="16">
        <v>3</v>
      </c>
      <c r="G229" s="16">
        <v>1</v>
      </c>
      <c r="H229" s="16">
        <v>0</v>
      </c>
      <c r="I229" s="16">
        <v>0</v>
      </c>
      <c r="J229" s="16">
        <v>0</v>
      </c>
      <c r="K229" s="16">
        <v>4</v>
      </c>
      <c r="L229" s="16">
        <v>0</v>
      </c>
      <c r="M229" s="16">
        <v>0</v>
      </c>
      <c r="N229" s="16">
        <v>0</v>
      </c>
      <c r="O229" s="16">
        <v>0</v>
      </c>
      <c r="P229" s="16">
        <v>1</v>
      </c>
      <c r="Q229" s="16">
        <v>0</v>
      </c>
      <c r="R229" s="16">
        <v>0</v>
      </c>
      <c r="S229" s="16">
        <v>0</v>
      </c>
      <c r="T229" s="16">
        <v>2</v>
      </c>
      <c r="U229" s="16">
        <v>0</v>
      </c>
      <c r="V229" s="16">
        <v>149</v>
      </c>
    </row>
    <row r="230" spans="1:22" s="14" customFormat="1" ht="21.75" customHeight="1">
      <c r="A230" s="11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4" customFormat="1" ht="21.75" customHeight="1">
      <c r="A231" s="11" t="s">
        <v>208</v>
      </c>
      <c r="B231" s="15">
        <f>SUM(C231:U231)</f>
        <v>136</v>
      </c>
      <c r="C231" s="16">
        <v>0</v>
      </c>
      <c r="D231" s="16">
        <v>0</v>
      </c>
      <c r="E231" s="16">
        <v>1</v>
      </c>
      <c r="F231" s="16">
        <v>9</v>
      </c>
      <c r="G231" s="16">
        <v>14</v>
      </c>
      <c r="H231" s="16">
        <v>0</v>
      </c>
      <c r="I231" s="16">
        <v>1</v>
      </c>
      <c r="J231" s="16">
        <v>4</v>
      </c>
      <c r="K231" s="16">
        <v>19</v>
      </c>
      <c r="L231" s="16">
        <v>2</v>
      </c>
      <c r="M231" s="16">
        <v>26</v>
      </c>
      <c r="N231" s="16">
        <v>4</v>
      </c>
      <c r="O231" s="16">
        <v>12</v>
      </c>
      <c r="P231" s="16">
        <v>18</v>
      </c>
      <c r="Q231" s="16">
        <v>12</v>
      </c>
      <c r="R231" s="16">
        <v>6</v>
      </c>
      <c r="S231" s="16">
        <v>2</v>
      </c>
      <c r="T231" s="16">
        <v>6</v>
      </c>
      <c r="U231" s="16">
        <v>0</v>
      </c>
      <c r="V231" s="16">
        <v>941</v>
      </c>
    </row>
    <row r="232" spans="1:22" s="14" customFormat="1" ht="21.75" customHeight="1">
      <c r="A232" s="11" t="s">
        <v>213</v>
      </c>
      <c r="B232" s="15">
        <f>SUM(C232:U232)</f>
        <v>53</v>
      </c>
      <c r="C232" s="16">
        <v>0</v>
      </c>
      <c r="D232" s="16">
        <v>0</v>
      </c>
      <c r="E232" s="16">
        <v>0</v>
      </c>
      <c r="F232" s="16">
        <v>10</v>
      </c>
      <c r="G232" s="16">
        <v>11</v>
      </c>
      <c r="H232" s="16">
        <v>0</v>
      </c>
      <c r="I232" s="16">
        <v>0</v>
      </c>
      <c r="J232" s="16">
        <v>1</v>
      </c>
      <c r="K232" s="16">
        <v>16</v>
      </c>
      <c r="L232" s="16">
        <v>0</v>
      </c>
      <c r="M232" s="16">
        <v>0</v>
      </c>
      <c r="N232" s="16">
        <v>2</v>
      </c>
      <c r="O232" s="16">
        <v>4</v>
      </c>
      <c r="P232" s="16">
        <v>3</v>
      </c>
      <c r="Q232" s="16">
        <v>1</v>
      </c>
      <c r="R232" s="16">
        <v>1</v>
      </c>
      <c r="S232" s="16">
        <v>0</v>
      </c>
      <c r="T232" s="16">
        <v>4</v>
      </c>
      <c r="U232" s="16">
        <v>0</v>
      </c>
      <c r="V232" s="16">
        <v>462</v>
      </c>
    </row>
    <row r="233" spans="1:22" s="14" customFormat="1" ht="21.75" customHeight="1">
      <c r="A233" s="11" t="s">
        <v>236</v>
      </c>
      <c r="B233" s="15">
        <f>SUM(C233:U233)</f>
        <v>34</v>
      </c>
      <c r="C233" s="16">
        <v>0</v>
      </c>
      <c r="D233" s="16">
        <v>0</v>
      </c>
      <c r="E233" s="16">
        <v>0</v>
      </c>
      <c r="F233" s="16">
        <v>4</v>
      </c>
      <c r="G233" s="16">
        <v>8</v>
      </c>
      <c r="H233" s="16">
        <v>0</v>
      </c>
      <c r="I233" s="16">
        <v>0</v>
      </c>
      <c r="J233" s="16">
        <v>4</v>
      </c>
      <c r="K233" s="16">
        <v>6</v>
      </c>
      <c r="L233" s="16">
        <v>0</v>
      </c>
      <c r="M233" s="16">
        <v>2</v>
      </c>
      <c r="N233" s="16">
        <v>1</v>
      </c>
      <c r="O233" s="16">
        <v>2</v>
      </c>
      <c r="P233" s="16">
        <v>0</v>
      </c>
      <c r="Q233" s="16">
        <v>0</v>
      </c>
      <c r="R233" s="16">
        <v>1</v>
      </c>
      <c r="S233" s="16">
        <v>0</v>
      </c>
      <c r="T233" s="16">
        <v>6</v>
      </c>
      <c r="U233" s="16">
        <v>0</v>
      </c>
      <c r="V233" s="16">
        <v>960</v>
      </c>
    </row>
    <row r="234" spans="1:22" s="14" customFormat="1" ht="21.75" customHeight="1">
      <c r="A234" s="11" t="s">
        <v>237</v>
      </c>
      <c r="B234" s="15">
        <f>SUM(C234:U234)</f>
        <v>39</v>
      </c>
      <c r="C234" s="16">
        <v>0</v>
      </c>
      <c r="D234" s="16">
        <v>0</v>
      </c>
      <c r="E234" s="16">
        <v>0</v>
      </c>
      <c r="F234" s="16">
        <v>2</v>
      </c>
      <c r="G234" s="16">
        <v>4</v>
      </c>
      <c r="H234" s="16">
        <v>0</v>
      </c>
      <c r="I234" s="16">
        <v>1</v>
      </c>
      <c r="J234" s="16">
        <v>7</v>
      </c>
      <c r="K234" s="16">
        <v>7</v>
      </c>
      <c r="L234" s="16">
        <v>1</v>
      </c>
      <c r="M234" s="16">
        <v>3</v>
      </c>
      <c r="N234" s="16">
        <v>1</v>
      </c>
      <c r="O234" s="16">
        <v>7</v>
      </c>
      <c r="P234" s="16">
        <v>1</v>
      </c>
      <c r="Q234" s="16">
        <v>3</v>
      </c>
      <c r="R234" s="16">
        <v>1</v>
      </c>
      <c r="S234" s="16">
        <v>0</v>
      </c>
      <c r="T234" s="16">
        <v>1</v>
      </c>
      <c r="U234" s="16">
        <v>0</v>
      </c>
      <c r="V234" s="16">
        <v>5158</v>
      </c>
    </row>
    <row r="235" spans="1:22" s="14" customFormat="1" ht="21.75" customHeight="1">
      <c r="A235" s="11" t="s">
        <v>225</v>
      </c>
      <c r="B235" s="15">
        <f>SUM(C235:U235)</f>
        <v>54</v>
      </c>
      <c r="C235" s="16">
        <v>1</v>
      </c>
      <c r="D235" s="16">
        <v>0</v>
      </c>
      <c r="E235" s="16">
        <v>0</v>
      </c>
      <c r="F235" s="16">
        <v>5</v>
      </c>
      <c r="G235" s="16">
        <v>9</v>
      </c>
      <c r="H235" s="16">
        <v>0</v>
      </c>
      <c r="I235" s="16">
        <v>0</v>
      </c>
      <c r="J235" s="16">
        <v>3</v>
      </c>
      <c r="K235" s="16">
        <v>14</v>
      </c>
      <c r="L235" s="16">
        <v>0</v>
      </c>
      <c r="M235" s="16">
        <v>2</v>
      </c>
      <c r="N235" s="16">
        <v>3</v>
      </c>
      <c r="O235" s="16">
        <v>3</v>
      </c>
      <c r="P235" s="16">
        <v>3</v>
      </c>
      <c r="Q235" s="16">
        <v>2</v>
      </c>
      <c r="R235" s="16">
        <v>3</v>
      </c>
      <c r="S235" s="16">
        <v>1</v>
      </c>
      <c r="T235" s="16">
        <v>5</v>
      </c>
      <c r="U235" s="16">
        <v>0</v>
      </c>
      <c r="V235" s="16">
        <v>604</v>
      </c>
    </row>
    <row r="236" spans="1:22" s="14" customFormat="1" ht="21.75" customHeight="1">
      <c r="A236" s="11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4" customFormat="1" ht="21.75" customHeight="1">
      <c r="A237" s="11" t="s">
        <v>212</v>
      </c>
      <c r="B237" s="15">
        <f>SUM(C237:U237)</f>
        <v>145</v>
      </c>
      <c r="C237" s="16">
        <v>0</v>
      </c>
      <c r="D237" s="16">
        <v>0</v>
      </c>
      <c r="E237" s="16">
        <v>0</v>
      </c>
      <c r="F237" s="16">
        <v>8</v>
      </c>
      <c r="G237" s="16">
        <v>3</v>
      </c>
      <c r="H237" s="16">
        <v>0</v>
      </c>
      <c r="I237" s="16">
        <v>2</v>
      </c>
      <c r="J237" s="16">
        <v>0</v>
      </c>
      <c r="K237" s="16">
        <v>35</v>
      </c>
      <c r="L237" s="16">
        <v>1</v>
      </c>
      <c r="M237" s="16">
        <v>14</v>
      </c>
      <c r="N237" s="16">
        <v>4</v>
      </c>
      <c r="O237" s="16">
        <v>39</v>
      </c>
      <c r="P237" s="16">
        <v>17</v>
      </c>
      <c r="Q237" s="16">
        <v>5</v>
      </c>
      <c r="R237" s="16">
        <v>10</v>
      </c>
      <c r="S237" s="16">
        <v>0</v>
      </c>
      <c r="T237" s="16">
        <v>7</v>
      </c>
      <c r="U237" s="16">
        <v>0</v>
      </c>
      <c r="V237" s="16">
        <v>1182</v>
      </c>
    </row>
    <row r="238" spans="1:22" s="14" customFormat="1" ht="21.75" customHeight="1">
      <c r="A238" s="11" t="s">
        <v>209</v>
      </c>
      <c r="B238" s="15">
        <f>SUM(C238:U238)</f>
        <v>99</v>
      </c>
      <c r="C238" s="16">
        <v>0</v>
      </c>
      <c r="D238" s="16">
        <v>0</v>
      </c>
      <c r="E238" s="16">
        <v>0</v>
      </c>
      <c r="F238" s="16">
        <v>8</v>
      </c>
      <c r="G238" s="16">
        <v>21</v>
      </c>
      <c r="H238" s="16">
        <v>0</v>
      </c>
      <c r="I238" s="16">
        <v>2</v>
      </c>
      <c r="J238" s="16">
        <v>4</v>
      </c>
      <c r="K238" s="16">
        <v>28</v>
      </c>
      <c r="L238" s="16">
        <v>1</v>
      </c>
      <c r="M238" s="16">
        <v>7</v>
      </c>
      <c r="N238" s="16">
        <v>2</v>
      </c>
      <c r="O238" s="16">
        <v>7</v>
      </c>
      <c r="P238" s="16">
        <v>3</v>
      </c>
      <c r="Q238" s="16">
        <v>4</v>
      </c>
      <c r="R238" s="16">
        <v>6</v>
      </c>
      <c r="S238" s="16">
        <v>1</v>
      </c>
      <c r="T238" s="16">
        <v>5</v>
      </c>
      <c r="U238" s="16">
        <v>0</v>
      </c>
      <c r="V238" s="16">
        <v>5182</v>
      </c>
    </row>
    <row r="239" spans="1:22" s="14" customFormat="1" ht="21.75" customHeight="1">
      <c r="A239" s="11" t="s">
        <v>238</v>
      </c>
      <c r="B239" s="15">
        <f>SUM(C239:U239)</f>
        <v>71</v>
      </c>
      <c r="C239" s="16">
        <v>0</v>
      </c>
      <c r="D239" s="16">
        <v>0</v>
      </c>
      <c r="E239" s="16">
        <v>0</v>
      </c>
      <c r="F239" s="16">
        <v>10</v>
      </c>
      <c r="G239" s="16">
        <v>13</v>
      </c>
      <c r="H239" s="16">
        <v>0</v>
      </c>
      <c r="I239" s="16">
        <v>0</v>
      </c>
      <c r="J239" s="16">
        <v>2</v>
      </c>
      <c r="K239" s="16">
        <v>16</v>
      </c>
      <c r="L239" s="16">
        <v>0</v>
      </c>
      <c r="M239" s="16">
        <v>2</v>
      </c>
      <c r="N239" s="16">
        <v>1</v>
      </c>
      <c r="O239" s="16">
        <v>6</v>
      </c>
      <c r="P239" s="16">
        <v>5</v>
      </c>
      <c r="Q239" s="16">
        <v>2</v>
      </c>
      <c r="R239" s="16">
        <v>7</v>
      </c>
      <c r="S239" s="16">
        <v>0</v>
      </c>
      <c r="T239" s="16">
        <v>7</v>
      </c>
      <c r="U239" s="16">
        <v>0</v>
      </c>
      <c r="V239" s="16">
        <v>1121</v>
      </c>
    </row>
    <row r="240" spans="1:22" s="14" customFormat="1" ht="21.75" customHeight="1">
      <c r="A240" s="11" t="s">
        <v>218</v>
      </c>
      <c r="B240" s="15">
        <f>SUM(C240:U240)</f>
        <v>134</v>
      </c>
      <c r="C240" s="16">
        <v>0</v>
      </c>
      <c r="D240" s="16">
        <v>0</v>
      </c>
      <c r="E240" s="16">
        <v>0</v>
      </c>
      <c r="F240" s="16">
        <v>7</v>
      </c>
      <c r="G240" s="16">
        <v>17</v>
      </c>
      <c r="H240" s="16">
        <v>0</v>
      </c>
      <c r="I240" s="16">
        <v>1</v>
      </c>
      <c r="J240" s="16">
        <v>4</v>
      </c>
      <c r="K240" s="16">
        <v>35</v>
      </c>
      <c r="L240" s="16">
        <v>1</v>
      </c>
      <c r="M240" s="16">
        <v>7</v>
      </c>
      <c r="N240" s="16">
        <v>5</v>
      </c>
      <c r="O240" s="16">
        <v>11</v>
      </c>
      <c r="P240" s="16">
        <v>10</v>
      </c>
      <c r="Q240" s="16">
        <v>7</v>
      </c>
      <c r="R240" s="16">
        <v>11</v>
      </c>
      <c r="S240" s="16">
        <v>3</v>
      </c>
      <c r="T240" s="16">
        <v>13</v>
      </c>
      <c r="U240" s="16">
        <v>2</v>
      </c>
      <c r="V240" s="16">
        <v>1617</v>
      </c>
    </row>
    <row r="241" spans="1:22" s="14" customFormat="1" ht="21.75" customHeight="1">
      <c r="A241" s="11" t="s">
        <v>219</v>
      </c>
      <c r="B241" s="15">
        <f>SUM(C241:U241)</f>
        <v>253</v>
      </c>
      <c r="C241" s="16">
        <v>0</v>
      </c>
      <c r="D241" s="16">
        <v>0</v>
      </c>
      <c r="E241" s="16">
        <v>0</v>
      </c>
      <c r="F241" s="16">
        <v>15</v>
      </c>
      <c r="G241" s="16">
        <v>42</v>
      </c>
      <c r="H241" s="16">
        <v>0</v>
      </c>
      <c r="I241" s="16">
        <v>3</v>
      </c>
      <c r="J241" s="16">
        <v>4</v>
      </c>
      <c r="K241" s="16">
        <v>56</v>
      </c>
      <c r="L241" s="16">
        <v>2</v>
      </c>
      <c r="M241" s="16">
        <v>6</v>
      </c>
      <c r="N241" s="16">
        <v>8</v>
      </c>
      <c r="O241" s="16">
        <v>47</v>
      </c>
      <c r="P241" s="16">
        <v>32</v>
      </c>
      <c r="Q241" s="16">
        <v>11</v>
      </c>
      <c r="R241" s="16">
        <v>13</v>
      </c>
      <c r="S241" s="16">
        <v>1</v>
      </c>
      <c r="T241" s="16">
        <v>13</v>
      </c>
      <c r="U241" s="16">
        <v>0</v>
      </c>
      <c r="V241" s="16">
        <v>2960</v>
      </c>
    </row>
    <row r="242" spans="1:22" s="14" customFormat="1" ht="21.75" customHeight="1">
      <c r="A242" s="11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0" customFormat="1" ht="21.75" customHeight="1">
      <c r="A243" s="7" t="s">
        <v>435</v>
      </c>
      <c r="B243" s="8">
        <f aca="true" t="shared" si="5" ref="B243:V243">B245+B269+B287</f>
        <v>1767</v>
      </c>
      <c r="C243" s="9">
        <f t="shared" si="5"/>
        <v>10</v>
      </c>
      <c r="D243" s="9">
        <f t="shared" si="5"/>
        <v>0</v>
      </c>
      <c r="E243" s="9">
        <f t="shared" si="5"/>
        <v>7</v>
      </c>
      <c r="F243" s="9">
        <f t="shared" si="5"/>
        <v>270</v>
      </c>
      <c r="G243" s="9">
        <f t="shared" si="5"/>
        <v>201</v>
      </c>
      <c r="H243" s="9">
        <f t="shared" si="5"/>
        <v>4</v>
      </c>
      <c r="I243" s="9">
        <f t="shared" si="5"/>
        <v>9</v>
      </c>
      <c r="J243" s="9">
        <f t="shared" si="5"/>
        <v>45</v>
      </c>
      <c r="K243" s="9">
        <f t="shared" si="5"/>
        <v>372</v>
      </c>
      <c r="L243" s="9">
        <f t="shared" si="5"/>
        <v>12</v>
      </c>
      <c r="M243" s="9">
        <f t="shared" si="5"/>
        <v>92</v>
      </c>
      <c r="N243" s="9">
        <f t="shared" si="5"/>
        <v>55</v>
      </c>
      <c r="O243" s="9">
        <f t="shared" si="5"/>
        <v>185</v>
      </c>
      <c r="P243" s="9">
        <f t="shared" si="5"/>
        <v>158</v>
      </c>
      <c r="Q243" s="9">
        <f t="shared" si="5"/>
        <v>109</v>
      </c>
      <c r="R243" s="9">
        <f t="shared" si="5"/>
        <v>94</v>
      </c>
      <c r="S243" s="9">
        <f t="shared" si="5"/>
        <v>11</v>
      </c>
      <c r="T243" s="9">
        <f t="shared" si="5"/>
        <v>123</v>
      </c>
      <c r="U243" s="9">
        <f t="shared" si="5"/>
        <v>10</v>
      </c>
      <c r="V243" s="9">
        <f t="shared" si="5"/>
        <v>35079</v>
      </c>
    </row>
    <row r="244" spans="1:22" s="10" customFormat="1" ht="21.75" customHeight="1">
      <c r="A244" s="7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s="10" customFormat="1" ht="21.75" customHeight="1">
      <c r="A245" s="7" t="s">
        <v>496</v>
      </c>
      <c r="B245" s="8">
        <f aca="true" t="shared" si="6" ref="B245:V245">SUM(B247:B267)</f>
        <v>1066</v>
      </c>
      <c r="C245" s="9">
        <f t="shared" si="6"/>
        <v>7</v>
      </c>
      <c r="D245" s="9">
        <f t="shared" si="6"/>
        <v>0</v>
      </c>
      <c r="E245" s="9">
        <f t="shared" si="6"/>
        <v>4</v>
      </c>
      <c r="F245" s="9">
        <f t="shared" si="6"/>
        <v>189</v>
      </c>
      <c r="G245" s="9">
        <f t="shared" si="6"/>
        <v>132</v>
      </c>
      <c r="H245" s="9">
        <f t="shared" si="6"/>
        <v>1</v>
      </c>
      <c r="I245" s="9">
        <f t="shared" si="6"/>
        <v>6</v>
      </c>
      <c r="J245" s="9">
        <f t="shared" si="6"/>
        <v>22</v>
      </c>
      <c r="K245" s="9">
        <f t="shared" si="6"/>
        <v>233</v>
      </c>
      <c r="L245" s="9">
        <f t="shared" si="6"/>
        <v>8</v>
      </c>
      <c r="M245" s="9">
        <f t="shared" si="6"/>
        <v>53</v>
      </c>
      <c r="N245" s="9">
        <f t="shared" si="6"/>
        <v>30</v>
      </c>
      <c r="O245" s="9">
        <f t="shared" si="6"/>
        <v>103</v>
      </c>
      <c r="P245" s="9">
        <f t="shared" si="6"/>
        <v>90</v>
      </c>
      <c r="Q245" s="9">
        <f t="shared" si="6"/>
        <v>58</v>
      </c>
      <c r="R245" s="9">
        <f t="shared" si="6"/>
        <v>58</v>
      </c>
      <c r="S245" s="9">
        <f t="shared" si="6"/>
        <v>4</v>
      </c>
      <c r="T245" s="9">
        <f t="shared" si="6"/>
        <v>64</v>
      </c>
      <c r="U245" s="9">
        <f t="shared" si="6"/>
        <v>4</v>
      </c>
      <c r="V245" s="9">
        <f t="shared" si="6"/>
        <v>23368</v>
      </c>
    </row>
    <row r="246" spans="1:22" s="14" customFormat="1" ht="21.75" customHeight="1">
      <c r="A246" s="11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4" customFormat="1" ht="21.75" customHeight="1">
      <c r="A247" s="11" t="s">
        <v>72</v>
      </c>
      <c r="B247" s="15">
        <f>SUM(C247:U247)</f>
        <v>135</v>
      </c>
      <c r="C247" s="16">
        <v>0</v>
      </c>
      <c r="D247" s="16">
        <v>0</v>
      </c>
      <c r="E247" s="16">
        <v>0</v>
      </c>
      <c r="F247" s="16">
        <v>14</v>
      </c>
      <c r="G247" s="16">
        <v>10</v>
      </c>
      <c r="H247" s="16">
        <v>0</v>
      </c>
      <c r="I247" s="16">
        <v>0</v>
      </c>
      <c r="J247" s="16">
        <v>2</v>
      </c>
      <c r="K247" s="16">
        <v>39</v>
      </c>
      <c r="L247" s="16">
        <v>2</v>
      </c>
      <c r="M247" s="16">
        <v>11</v>
      </c>
      <c r="N247" s="16">
        <v>3</v>
      </c>
      <c r="O247" s="16">
        <v>21</v>
      </c>
      <c r="P247" s="16">
        <v>14</v>
      </c>
      <c r="Q247" s="16">
        <v>7</v>
      </c>
      <c r="R247" s="16">
        <v>6</v>
      </c>
      <c r="S247" s="16">
        <v>0</v>
      </c>
      <c r="T247" s="16">
        <v>6</v>
      </c>
      <c r="U247" s="16">
        <v>0</v>
      </c>
      <c r="V247" s="16">
        <v>1157</v>
      </c>
    </row>
    <row r="248" spans="1:22" s="14" customFormat="1" ht="21.75" customHeight="1">
      <c r="A248" s="11" t="s">
        <v>56</v>
      </c>
      <c r="B248" s="15">
        <f>SUM(C248:U248)</f>
        <v>28</v>
      </c>
      <c r="C248" s="16">
        <v>0</v>
      </c>
      <c r="D248" s="16">
        <v>0</v>
      </c>
      <c r="E248" s="16">
        <v>0</v>
      </c>
      <c r="F248" s="16">
        <v>4</v>
      </c>
      <c r="G248" s="16">
        <v>3</v>
      </c>
      <c r="H248" s="16">
        <v>0</v>
      </c>
      <c r="I248" s="16">
        <v>0</v>
      </c>
      <c r="J248" s="16">
        <v>0</v>
      </c>
      <c r="K248" s="16">
        <v>7</v>
      </c>
      <c r="L248" s="16">
        <v>0</v>
      </c>
      <c r="M248" s="16">
        <v>1</v>
      </c>
      <c r="N248" s="16">
        <v>1</v>
      </c>
      <c r="O248" s="16">
        <v>3</v>
      </c>
      <c r="P248" s="16">
        <v>5</v>
      </c>
      <c r="Q248" s="16">
        <v>1</v>
      </c>
      <c r="R248" s="16">
        <v>2</v>
      </c>
      <c r="S248" s="16">
        <v>0</v>
      </c>
      <c r="T248" s="16">
        <v>1</v>
      </c>
      <c r="U248" s="16">
        <v>0</v>
      </c>
      <c r="V248" s="16">
        <v>156</v>
      </c>
    </row>
    <row r="249" spans="1:22" s="14" customFormat="1" ht="21.75" customHeight="1">
      <c r="A249" s="11" t="s">
        <v>44</v>
      </c>
      <c r="B249" s="15">
        <f>SUM(C249:U249)</f>
        <v>157</v>
      </c>
      <c r="C249" s="16">
        <v>0</v>
      </c>
      <c r="D249" s="16">
        <v>0</v>
      </c>
      <c r="E249" s="16">
        <v>0</v>
      </c>
      <c r="F249" s="16">
        <v>30</v>
      </c>
      <c r="G249" s="16">
        <v>8</v>
      </c>
      <c r="H249" s="16">
        <v>0</v>
      </c>
      <c r="I249" s="16">
        <v>2</v>
      </c>
      <c r="J249" s="16">
        <v>3</v>
      </c>
      <c r="K249" s="16">
        <v>38</v>
      </c>
      <c r="L249" s="16">
        <v>2</v>
      </c>
      <c r="M249" s="16">
        <v>10</v>
      </c>
      <c r="N249" s="16">
        <v>3</v>
      </c>
      <c r="O249" s="16">
        <v>15</v>
      </c>
      <c r="P249" s="16">
        <v>16</v>
      </c>
      <c r="Q249" s="16">
        <v>16</v>
      </c>
      <c r="R249" s="16">
        <v>11</v>
      </c>
      <c r="S249" s="16">
        <v>0</v>
      </c>
      <c r="T249" s="16">
        <v>3</v>
      </c>
      <c r="U249" s="16">
        <v>0</v>
      </c>
      <c r="V249" s="16">
        <v>1070</v>
      </c>
    </row>
    <row r="250" spans="1:22" s="14" customFormat="1" ht="21.75" customHeight="1">
      <c r="A250" s="11" t="s">
        <v>66</v>
      </c>
      <c r="B250" s="15">
        <f>SUM(C250:U250)</f>
        <v>60</v>
      </c>
      <c r="C250" s="16">
        <v>1</v>
      </c>
      <c r="D250" s="16">
        <v>0</v>
      </c>
      <c r="E250" s="16">
        <v>0</v>
      </c>
      <c r="F250" s="16">
        <v>4</v>
      </c>
      <c r="G250" s="16">
        <v>12</v>
      </c>
      <c r="H250" s="16">
        <v>0</v>
      </c>
      <c r="I250" s="16">
        <v>0</v>
      </c>
      <c r="J250" s="16">
        <v>1</v>
      </c>
      <c r="K250" s="16">
        <v>13</v>
      </c>
      <c r="L250" s="16">
        <v>0</v>
      </c>
      <c r="M250" s="16">
        <v>6</v>
      </c>
      <c r="N250" s="16">
        <v>3</v>
      </c>
      <c r="O250" s="16">
        <v>11</v>
      </c>
      <c r="P250" s="16">
        <v>2</v>
      </c>
      <c r="Q250" s="16">
        <v>3</v>
      </c>
      <c r="R250" s="16">
        <v>1</v>
      </c>
      <c r="S250" s="16">
        <v>0</v>
      </c>
      <c r="T250" s="16">
        <v>3</v>
      </c>
      <c r="U250" s="16">
        <v>0</v>
      </c>
      <c r="V250" s="16">
        <v>773</v>
      </c>
    </row>
    <row r="251" spans="1:22" s="14" customFormat="1" ht="21.75" customHeight="1">
      <c r="A251" s="11" t="s">
        <v>48</v>
      </c>
      <c r="B251" s="15">
        <f>SUM(C251:U251)</f>
        <v>13</v>
      </c>
      <c r="C251" s="16">
        <v>0</v>
      </c>
      <c r="D251" s="16">
        <v>0</v>
      </c>
      <c r="E251" s="16">
        <v>0</v>
      </c>
      <c r="F251" s="16">
        <v>2</v>
      </c>
      <c r="G251" s="16">
        <v>0</v>
      </c>
      <c r="H251" s="16">
        <v>0</v>
      </c>
      <c r="I251" s="16">
        <v>0</v>
      </c>
      <c r="J251" s="16">
        <v>0</v>
      </c>
      <c r="K251" s="16">
        <v>2</v>
      </c>
      <c r="L251" s="16">
        <v>0</v>
      </c>
      <c r="M251" s="16">
        <v>4</v>
      </c>
      <c r="N251" s="16">
        <v>0</v>
      </c>
      <c r="O251" s="16">
        <v>3</v>
      </c>
      <c r="P251" s="16">
        <v>0</v>
      </c>
      <c r="Q251" s="16">
        <v>0</v>
      </c>
      <c r="R251" s="16">
        <v>1</v>
      </c>
      <c r="S251" s="16">
        <v>0</v>
      </c>
      <c r="T251" s="16">
        <v>1</v>
      </c>
      <c r="U251" s="16">
        <v>0</v>
      </c>
      <c r="V251" s="16">
        <v>23</v>
      </c>
    </row>
    <row r="252" spans="1:22" s="14" customFormat="1" ht="21.75" customHeight="1">
      <c r="A252" s="11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4" customFormat="1" ht="21.75" customHeight="1">
      <c r="A253" s="11" t="s">
        <v>49</v>
      </c>
      <c r="B253" s="15">
        <f>SUM(C253:U253)</f>
        <v>27</v>
      </c>
      <c r="C253" s="16">
        <v>0</v>
      </c>
      <c r="D253" s="16">
        <v>0</v>
      </c>
      <c r="E253" s="16">
        <v>1</v>
      </c>
      <c r="F253" s="16">
        <v>2</v>
      </c>
      <c r="G253" s="16">
        <v>5</v>
      </c>
      <c r="H253" s="16">
        <v>0</v>
      </c>
      <c r="I253" s="16">
        <v>0</v>
      </c>
      <c r="J253" s="16">
        <v>1</v>
      </c>
      <c r="K253" s="16">
        <v>3</v>
      </c>
      <c r="L253" s="16">
        <v>0</v>
      </c>
      <c r="M253" s="16">
        <v>0</v>
      </c>
      <c r="N253" s="16">
        <v>1</v>
      </c>
      <c r="O253" s="16">
        <v>3</v>
      </c>
      <c r="P253" s="16">
        <v>1</v>
      </c>
      <c r="Q253" s="16">
        <v>3</v>
      </c>
      <c r="R253" s="16">
        <v>0</v>
      </c>
      <c r="S253" s="16">
        <v>1</v>
      </c>
      <c r="T253" s="16">
        <v>5</v>
      </c>
      <c r="U253" s="16">
        <v>1</v>
      </c>
      <c r="V253" s="16">
        <v>465</v>
      </c>
    </row>
    <row r="254" spans="1:22" s="14" customFormat="1" ht="21.75" customHeight="1">
      <c r="A254" s="11" t="s">
        <v>53</v>
      </c>
      <c r="B254" s="15">
        <f>SUM(C254:U254)</f>
        <v>73</v>
      </c>
      <c r="C254" s="16">
        <v>0</v>
      </c>
      <c r="D254" s="16">
        <v>0</v>
      </c>
      <c r="E254" s="16">
        <v>0</v>
      </c>
      <c r="F254" s="16">
        <v>12</v>
      </c>
      <c r="G254" s="16">
        <v>15</v>
      </c>
      <c r="H254" s="16">
        <v>0</v>
      </c>
      <c r="I254" s="16">
        <v>1</v>
      </c>
      <c r="J254" s="16">
        <v>1</v>
      </c>
      <c r="K254" s="16">
        <v>23</v>
      </c>
      <c r="L254" s="16">
        <v>0</v>
      </c>
      <c r="M254" s="16">
        <v>1</v>
      </c>
      <c r="N254" s="16">
        <v>0</v>
      </c>
      <c r="O254" s="16">
        <v>6</v>
      </c>
      <c r="P254" s="16">
        <v>5</v>
      </c>
      <c r="Q254" s="16">
        <v>1</v>
      </c>
      <c r="R254" s="16">
        <v>2</v>
      </c>
      <c r="S254" s="16">
        <v>0</v>
      </c>
      <c r="T254" s="16">
        <v>6</v>
      </c>
      <c r="U254" s="16">
        <v>0</v>
      </c>
      <c r="V254" s="16">
        <v>5206</v>
      </c>
    </row>
    <row r="255" spans="1:22" s="14" customFormat="1" ht="21.75" customHeight="1">
      <c r="A255" s="11" t="s">
        <v>45</v>
      </c>
      <c r="B255" s="15">
        <f>SUM(C255:U255)</f>
        <v>36</v>
      </c>
      <c r="C255" s="16">
        <v>0</v>
      </c>
      <c r="D255" s="16">
        <v>0</v>
      </c>
      <c r="E255" s="16">
        <v>0</v>
      </c>
      <c r="F255" s="16">
        <v>15</v>
      </c>
      <c r="G255" s="16">
        <v>3</v>
      </c>
      <c r="H255" s="16">
        <v>0</v>
      </c>
      <c r="I255" s="16">
        <v>1</v>
      </c>
      <c r="J255" s="16">
        <v>0</v>
      </c>
      <c r="K255" s="16">
        <v>4</v>
      </c>
      <c r="L255" s="16">
        <v>2</v>
      </c>
      <c r="M255" s="16">
        <v>1</v>
      </c>
      <c r="N255" s="16">
        <v>2</v>
      </c>
      <c r="O255" s="16">
        <v>1</v>
      </c>
      <c r="P255" s="16">
        <v>3</v>
      </c>
      <c r="Q255" s="16">
        <v>0</v>
      </c>
      <c r="R255" s="16">
        <v>1</v>
      </c>
      <c r="S255" s="16">
        <v>0</v>
      </c>
      <c r="T255" s="16">
        <v>3</v>
      </c>
      <c r="U255" s="16">
        <v>0</v>
      </c>
      <c r="V255" s="16">
        <v>195</v>
      </c>
    </row>
    <row r="256" spans="1:22" s="14" customFormat="1" ht="21.75" customHeight="1">
      <c r="A256" s="11" t="s">
        <v>46</v>
      </c>
      <c r="B256" s="15">
        <f>SUM(C256:U256)</f>
        <v>39</v>
      </c>
      <c r="C256" s="16">
        <v>1</v>
      </c>
      <c r="D256" s="16">
        <v>0</v>
      </c>
      <c r="E256" s="16">
        <v>1</v>
      </c>
      <c r="F256" s="16">
        <v>11</v>
      </c>
      <c r="G256" s="16">
        <v>5</v>
      </c>
      <c r="H256" s="16">
        <v>0</v>
      </c>
      <c r="I256" s="16">
        <v>0</v>
      </c>
      <c r="J256" s="16">
        <v>1</v>
      </c>
      <c r="K256" s="16">
        <v>4</v>
      </c>
      <c r="L256" s="16">
        <v>0</v>
      </c>
      <c r="M256" s="16">
        <v>1</v>
      </c>
      <c r="N256" s="16">
        <v>0</v>
      </c>
      <c r="O256" s="16">
        <v>3</v>
      </c>
      <c r="P256" s="16">
        <v>5</v>
      </c>
      <c r="Q256" s="16">
        <v>2</v>
      </c>
      <c r="R256" s="16">
        <v>2</v>
      </c>
      <c r="S256" s="16">
        <v>0</v>
      </c>
      <c r="T256" s="16">
        <v>3</v>
      </c>
      <c r="U256" s="16">
        <v>0</v>
      </c>
      <c r="V256" s="16">
        <v>490</v>
      </c>
    </row>
    <row r="257" spans="1:22" s="14" customFormat="1" ht="21.75" customHeight="1">
      <c r="A257" s="11" t="s">
        <v>59</v>
      </c>
      <c r="B257" s="15">
        <f>SUM(C257:U257)</f>
        <v>176</v>
      </c>
      <c r="C257" s="16">
        <v>4</v>
      </c>
      <c r="D257" s="16">
        <v>0</v>
      </c>
      <c r="E257" s="16">
        <v>0</v>
      </c>
      <c r="F257" s="16">
        <v>28</v>
      </c>
      <c r="G257" s="16">
        <v>13</v>
      </c>
      <c r="H257" s="16">
        <v>0</v>
      </c>
      <c r="I257" s="16">
        <v>0</v>
      </c>
      <c r="J257" s="16">
        <v>3</v>
      </c>
      <c r="K257" s="16">
        <v>43</v>
      </c>
      <c r="L257" s="16">
        <v>1</v>
      </c>
      <c r="M257" s="16">
        <v>8</v>
      </c>
      <c r="N257" s="16">
        <v>8</v>
      </c>
      <c r="O257" s="16">
        <v>14</v>
      </c>
      <c r="P257" s="16">
        <v>16</v>
      </c>
      <c r="Q257" s="16">
        <v>6</v>
      </c>
      <c r="R257" s="16">
        <v>15</v>
      </c>
      <c r="S257" s="16">
        <v>2</v>
      </c>
      <c r="T257" s="16">
        <v>12</v>
      </c>
      <c r="U257" s="16">
        <v>3</v>
      </c>
      <c r="V257" s="16">
        <v>1874</v>
      </c>
    </row>
    <row r="258" spans="1:22" s="14" customFormat="1" ht="21.75" customHeight="1">
      <c r="A258" s="11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14" customFormat="1" ht="21.75" customHeight="1">
      <c r="A259" s="11" t="s">
        <v>60</v>
      </c>
      <c r="B259" s="15">
        <f>SUM(C259:U259)</f>
        <v>4</v>
      </c>
      <c r="C259" s="16">
        <v>0</v>
      </c>
      <c r="D259" s="16">
        <v>0</v>
      </c>
      <c r="E259" s="16">
        <v>0</v>
      </c>
      <c r="F259" s="16">
        <v>1</v>
      </c>
      <c r="G259" s="16">
        <v>2</v>
      </c>
      <c r="H259" s="16">
        <v>0</v>
      </c>
      <c r="I259" s="16">
        <v>0</v>
      </c>
      <c r="J259" s="16">
        <v>0</v>
      </c>
      <c r="K259" s="16">
        <v>1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37</v>
      </c>
    </row>
    <row r="260" spans="1:22" s="14" customFormat="1" ht="21.75" customHeight="1">
      <c r="A260" s="11" t="s">
        <v>57</v>
      </c>
      <c r="B260" s="15">
        <f>SUM(C260:U260)</f>
        <v>27</v>
      </c>
      <c r="C260" s="16">
        <v>0</v>
      </c>
      <c r="D260" s="16">
        <v>0</v>
      </c>
      <c r="E260" s="16">
        <v>0</v>
      </c>
      <c r="F260" s="16">
        <v>12</v>
      </c>
      <c r="G260" s="16">
        <v>0</v>
      </c>
      <c r="H260" s="16">
        <v>0</v>
      </c>
      <c r="I260" s="16">
        <v>0</v>
      </c>
      <c r="J260" s="16">
        <v>0</v>
      </c>
      <c r="K260" s="16">
        <v>1</v>
      </c>
      <c r="L260" s="16">
        <v>0</v>
      </c>
      <c r="M260" s="16">
        <v>1</v>
      </c>
      <c r="N260" s="16">
        <v>1</v>
      </c>
      <c r="O260" s="16">
        <v>0</v>
      </c>
      <c r="P260" s="16">
        <v>3</v>
      </c>
      <c r="Q260" s="16">
        <v>4</v>
      </c>
      <c r="R260" s="16">
        <v>4</v>
      </c>
      <c r="S260" s="16">
        <v>0</v>
      </c>
      <c r="T260" s="16">
        <v>1</v>
      </c>
      <c r="U260" s="16">
        <v>0</v>
      </c>
      <c r="V260" s="16">
        <v>326</v>
      </c>
    </row>
    <row r="261" spans="1:22" s="14" customFormat="1" ht="21.75" customHeight="1">
      <c r="A261" s="11" t="s">
        <v>71</v>
      </c>
      <c r="B261" s="15">
        <f>SUM(C261:U261)</f>
        <v>39</v>
      </c>
      <c r="C261" s="16">
        <v>1</v>
      </c>
      <c r="D261" s="16">
        <v>0</v>
      </c>
      <c r="E261" s="16">
        <v>0</v>
      </c>
      <c r="F261" s="16">
        <v>3</v>
      </c>
      <c r="G261" s="16">
        <v>11</v>
      </c>
      <c r="H261" s="16">
        <v>0</v>
      </c>
      <c r="I261" s="16">
        <v>0</v>
      </c>
      <c r="J261" s="16">
        <v>3</v>
      </c>
      <c r="K261" s="16">
        <v>7</v>
      </c>
      <c r="L261" s="16">
        <v>0</v>
      </c>
      <c r="M261" s="16">
        <v>0</v>
      </c>
      <c r="N261" s="16">
        <v>0</v>
      </c>
      <c r="O261" s="16">
        <v>4</v>
      </c>
      <c r="P261" s="16">
        <v>3</v>
      </c>
      <c r="Q261" s="16">
        <v>1</v>
      </c>
      <c r="R261" s="16">
        <v>1</v>
      </c>
      <c r="S261" s="16">
        <v>0</v>
      </c>
      <c r="T261" s="16">
        <v>5</v>
      </c>
      <c r="U261" s="16">
        <v>0</v>
      </c>
      <c r="V261" s="16">
        <v>3071</v>
      </c>
    </row>
    <row r="262" spans="1:22" s="14" customFormat="1" ht="21.75" customHeight="1">
      <c r="A262" s="11" t="s">
        <v>50</v>
      </c>
      <c r="B262" s="15">
        <f>SUM(C262:U262)</f>
        <v>54</v>
      </c>
      <c r="C262" s="16">
        <v>0</v>
      </c>
      <c r="D262" s="16">
        <v>0</v>
      </c>
      <c r="E262" s="16">
        <v>0</v>
      </c>
      <c r="F262" s="16">
        <v>11</v>
      </c>
      <c r="G262" s="16">
        <v>7</v>
      </c>
      <c r="H262" s="16">
        <v>0</v>
      </c>
      <c r="I262" s="16">
        <v>0</v>
      </c>
      <c r="J262" s="16">
        <v>2</v>
      </c>
      <c r="K262" s="16">
        <v>11</v>
      </c>
      <c r="L262" s="16">
        <v>0</v>
      </c>
      <c r="M262" s="16">
        <v>0</v>
      </c>
      <c r="N262" s="16">
        <v>6</v>
      </c>
      <c r="O262" s="16">
        <v>6</v>
      </c>
      <c r="P262" s="16">
        <v>4</v>
      </c>
      <c r="Q262" s="16">
        <v>4</v>
      </c>
      <c r="R262" s="16">
        <v>1</v>
      </c>
      <c r="S262" s="16">
        <v>0</v>
      </c>
      <c r="T262" s="16">
        <v>2</v>
      </c>
      <c r="U262" s="16">
        <v>0</v>
      </c>
      <c r="V262" s="16">
        <v>6801</v>
      </c>
    </row>
    <row r="263" spans="1:22" s="14" customFormat="1" ht="21.75" customHeight="1">
      <c r="A263" s="30" t="s">
        <v>86</v>
      </c>
      <c r="B263" s="28">
        <f>SUM(C263:U263)</f>
        <v>78</v>
      </c>
      <c r="C263" s="29">
        <v>0</v>
      </c>
      <c r="D263" s="29">
        <v>0</v>
      </c>
      <c r="E263" s="29">
        <v>0</v>
      </c>
      <c r="F263" s="29">
        <v>9</v>
      </c>
      <c r="G263" s="29">
        <v>8</v>
      </c>
      <c r="H263" s="29">
        <v>1</v>
      </c>
      <c r="I263" s="29">
        <v>1</v>
      </c>
      <c r="J263" s="29">
        <v>1</v>
      </c>
      <c r="K263" s="29">
        <v>20</v>
      </c>
      <c r="L263" s="29">
        <v>1</v>
      </c>
      <c r="M263" s="29">
        <v>2</v>
      </c>
      <c r="N263" s="29">
        <v>1</v>
      </c>
      <c r="O263" s="29">
        <v>7</v>
      </c>
      <c r="P263" s="29">
        <v>7</v>
      </c>
      <c r="Q263" s="29">
        <v>9</v>
      </c>
      <c r="R263" s="29">
        <v>6</v>
      </c>
      <c r="S263" s="29">
        <v>1</v>
      </c>
      <c r="T263" s="29">
        <v>4</v>
      </c>
      <c r="U263" s="29">
        <v>0</v>
      </c>
      <c r="V263" s="29">
        <v>445</v>
      </c>
    </row>
    <row r="264" spans="1:22" s="14" customFormat="1" ht="21.75" customHeight="1">
      <c r="A264" s="11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s="14" customFormat="1" ht="21.75" customHeight="1">
      <c r="A265" s="11" t="s">
        <v>90</v>
      </c>
      <c r="B265" s="15">
        <f>SUM(C265:U265)</f>
        <v>5</v>
      </c>
      <c r="C265" s="16">
        <v>0</v>
      </c>
      <c r="D265" s="16">
        <v>0</v>
      </c>
      <c r="E265" s="16">
        <v>0</v>
      </c>
      <c r="F265" s="16">
        <v>2</v>
      </c>
      <c r="G265" s="16">
        <v>2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1</v>
      </c>
      <c r="U265" s="16">
        <v>0</v>
      </c>
      <c r="V265" s="16">
        <v>153</v>
      </c>
    </row>
    <row r="266" spans="1:22" s="14" customFormat="1" ht="21.75" customHeight="1">
      <c r="A266" s="11" t="s">
        <v>85</v>
      </c>
      <c r="B266" s="15">
        <f>SUM(C266:U266)</f>
        <v>11</v>
      </c>
      <c r="C266" s="16">
        <v>0</v>
      </c>
      <c r="D266" s="16">
        <v>0</v>
      </c>
      <c r="E266" s="16">
        <v>0</v>
      </c>
      <c r="F266" s="16">
        <v>3</v>
      </c>
      <c r="G266" s="16">
        <v>2</v>
      </c>
      <c r="H266" s="16">
        <v>0</v>
      </c>
      <c r="I266" s="16">
        <v>0</v>
      </c>
      <c r="J266" s="16">
        <v>1</v>
      </c>
      <c r="K266" s="16">
        <v>1</v>
      </c>
      <c r="L266" s="16">
        <v>0</v>
      </c>
      <c r="M266" s="16">
        <v>0</v>
      </c>
      <c r="N266" s="16">
        <v>0</v>
      </c>
      <c r="O266" s="16">
        <v>1</v>
      </c>
      <c r="P266" s="16">
        <v>1</v>
      </c>
      <c r="Q266" s="16">
        <v>0</v>
      </c>
      <c r="R266" s="16">
        <v>1</v>
      </c>
      <c r="S266" s="16">
        <v>0</v>
      </c>
      <c r="T266" s="16">
        <v>1</v>
      </c>
      <c r="U266" s="16">
        <v>0</v>
      </c>
      <c r="V266" s="16">
        <v>139</v>
      </c>
    </row>
    <row r="267" spans="1:22" s="14" customFormat="1" ht="21.75" customHeight="1">
      <c r="A267" s="11" t="s">
        <v>54</v>
      </c>
      <c r="B267" s="15">
        <f>SUM(C267:U267)</f>
        <v>104</v>
      </c>
      <c r="C267" s="16">
        <v>0</v>
      </c>
      <c r="D267" s="16">
        <v>0</v>
      </c>
      <c r="E267" s="16">
        <v>2</v>
      </c>
      <c r="F267" s="16">
        <v>26</v>
      </c>
      <c r="G267" s="16">
        <v>26</v>
      </c>
      <c r="H267" s="16">
        <v>0</v>
      </c>
      <c r="I267" s="16">
        <v>1</v>
      </c>
      <c r="J267" s="16">
        <v>3</v>
      </c>
      <c r="K267" s="16">
        <v>16</v>
      </c>
      <c r="L267" s="16">
        <v>0</v>
      </c>
      <c r="M267" s="16">
        <v>7</v>
      </c>
      <c r="N267" s="16">
        <v>1</v>
      </c>
      <c r="O267" s="16">
        <v>5</v>
      </c>
      <c r="P267" s="16">
        <v>5</v>
      </c>
      <c r="Q267" s="16">
        <v>1</v>
      </c>
      <c r="R267" s="16">
        <v>4</v>
      </c>
      <c r="S267" s="16">
        <v>0</v>
      </c>
      <c r="T267" s="16">
        <v>7</v>
      </c>
      <c r="U267" s="16">
        <v>0</v>
      </c>
      <c r="V267" s="16">
        <v>987</v>
      </c>
    </row>
    <row r="268" spans="1:22" s="14" customFormat="1" ht="21.75" customHeight="1">
      <c r="A268" s="11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s="10" customFormat="1" ht="21.75" customHeight="1">
      <c r="A269" s="7" t="s">
        <v>497</v>
      </c>
      <c r="B269" s="8">
        <f aca="true" t="shared" si="7" ref="B269:V269">SUM(B271:B285)</f>
        <v>581</v>
      </c>
      <c r="C269" s="9">
        <f t="shared" si="7"/>
        <v>1</v>
      </c>
      <c r="D269" s="9">
        <f t="shared" si="7"/>
        <v>0</v>
      </c>
      <c r="E269" s="9">
        <f t="shared" si="7"/>
        <v>3</v>
      </c>
      <c r="F269" s="9">
        <f t="shared" si="7"/>
        <v>62</v>
      </c>
      <c r="G269" s="9">
        <f t="shared" si="7"/>
        <v>57</v>
      </c>
      <c r="H269" s="9">
        <f t="shared" si="7"/>
        <v>2</v>
      </c>
      <c r="I269" s="9">
        <f t="shared" si="7"/>
        <v>2</v>
      </c>
      <c r="J269" s="9">
        <f t="shared" si="7"/>
        <v>21</v>
      </c>
      <c r="K269" s="9">
        <f t="shared" si="7"/>
        <v>118</v>
      </c>
      <c r="L269" s="9">
        <f t="shared" si="7"/>
        <v>3</v>
      </c>
      <c r="M269" s="9">
        <f t="shared" si="7"/>
        <v>38</v>
      </c>
      <c r="N269" s="9">
        <f t="shared" si="7"/>
        <v>25</v>
      </c>
      <c r="O269" s="9">
        <f t="shared" si="7"/>
        <v>75</v>
      </c>
      <c r="P269" s="9">
        <f t="shared" si="7"/>
        <v>52</v>
      </c>
      <c r="Q269" s="9">
        <f t="shared" si="7"/>
        <v>39</v>
      </c>
      <c r="R269" s="9">
        <f t="shared" si="7"/>
        <v>31</v>
      </c>
      <c r="S269" s="9">
        <f t="shared" si="7"/>
        <v>5</v>
      </c>
      <c r="T269" s="9">
        <f t="shared" si="7"/>
        <v>44</v>
      </c>
      <c r="U269" s="9">
        <f t="shared" si="7"/>
        <v>3</v>
      </c>
      <c r="V269" s="9">
        <f t="shared" si="7"/>
        <v>10696</v>
      </c>
    </row>
    <row r="270" spans="1:22" s="14" customFormat="1" ht="21.75" customHeight="1">
      <c r="A270" s="11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s="14" customFormat="1" ht="21.75" customHeight="1">
      <c r="A271" s="11" t="s">
        <v>47</v>
      </c>
      <c r="B271" s="15">
        <f>SUM(C271:U271)</f>
        <v>12</v>
      </c>
      <c r="C271" s="16">
        <v>0</v>
      </c>
      <c r="D271" s="16">
        <v>0</v>
      </c>
      <c r="E271" s="16">
        <v>0</v>
      </c>
      <c r="F271" s="16">
        <v>2</v>
      </c>
      <c r="G271" s="16">
        <v>0</v>
      </c>
      <c r="H271" s="16">
        <v>0</v>
      </c>
      <c r="I271" s="16">
        <v>0</v>
      </c>
      <c r="J271" s="16">
        <v>0</v>
      </c>
      <c r="K271" s="16">
        <v>5</v>
      </c>
      <c r="L271" s="16">
        <v>0</v>
      </c>
      <c r="M271" s="16">
        <v>0</v>
      </c>
      <c r="N271" s="16">
        <v>1</v>
      </c>
      <c r="O271" s="16">
        <v>0</v>
      </c>
      <c r="P271" s="16">
        <v>0</v>
      </c>
      <c r="Q271" s="16">
        <v>3</v>
      </c>
      <c r="R271" s="16">
        <v>1</v>
      </c>
      <c r="S271" s="16">
        <v>0</v>
      </c>
      <c r="T271" s="16">
        <v>0</v>
      </c>
      <c r="U271" s="16">
        <v>0</v>
      </c>
      <c r="V271" s="16">
        <v>25</v>
      </c>
    </row>
    <row r="272" spans="1:22" s="14" customFormat="1" ht="21.75" customHeight="1">
      <c r="A272" s="11" t="s">
        <v>43</v>
      </c>
      <c r="B272" s="15">
        <f>SUM(C272:U272)</f>
        <v>47</v>
      </c>
      <c r="C272" s="16">
        <v>0</v>
      </c>
      <c r="D272" s="16">
        <v>0</v>
      </c>
      <c r="E272" s="16">
        <v>0</v>
      </c>
      <c r="F272" s="16">
        <v>7</v>
      </c>
      <c r="G272" s="16">
        <v>4</v>
      </c>
      <c r="H272" s="16">
        <v>0</v>
      </c>
      <c r="I272" s="16">
        <v>0</v>
      </c>
      <c r="J272" s="16">
        <v>2</v>
      </c>
      <c r="K272" s="16">
        <v>10</v>
      </c>
      <c r="L272" s="16">
        <v>0</v>
      </c>
      <c r="M272" s="16">
        <v>1</v>
      </c>
      <c r="N272" s="16">
        <v>2</v>
      </c>
      <c r="O272" s="16">
        <v>12</v>
      </c>
      <c r="P272" s="16">
        <v>3</v>
      </c>
      <c r="Q272" s="16">
        <v>2</v>
      </c>
      <c r="R272" s="16">
        <v>1</v>
      </c>
      <c r="S272" s="16">
        <v>0</v>
      </c>
      <c r="T272" s="16">
        <v>3</v>
      </c>
      <c r="U272" s="16">
        <v>0</v>
      </c>
      <c r="V272" s="16">
        <v>728</v>
      </c>
    </row>
    <row r="273" spans="1:22" s="14" customFormat="1" ht="21.75" customHeight="1">
      <c r="A273" s="11" t="s">
        <v>76</v>
      </c>
      <c r="B273" s="15">
        <f>SUM(C273:U273)</f>
        <v>18</v>
      </c>
      <c r="C273" s="16">
        <v>0</v>
      </c>
      <c r="D273" s="16">
        <v>0</v>
      </c>
      <c r="E273" s="16">
        <v>1</v>
      </c>
      <c r="F273" s="16">
        <v>1</v>
      </c>
      <c r="G273" s="16">
        <v>4</v>
      </c>
      <c r="H273" s="16">
        <v>0</v>
      </c>
      <c r="I273" s="16">
        <v>0</v>
      </c>
      <c r="J273" s="16">
        <v>1</v>
      </c>
      <c r="K273" s="16">
        <v>2</v>
      </c>
      <c r="L273" s="16">
        <v>0</v>
      </c>
      <c r="M273" s="16">
        <v>1</v>
      </c>
      <c r="N273" s="16">
        <v>1</v>
      </c>
      <c r="O273" s="16">
        <v>2</v>
      </c>
      <c r="P273" s="16">
        <v>1</v>
      </c>
      <c r="Q273" s="16">
        <v>1</v>
      </c>
      <c r="R273" s="16">
        <v>1</v>
      </c>
      <c r="S273" s="16">
        <v>0</v>
      </c>
      <c r="T273" s="16">
        <v>1</v>
      </c>
      <c r="U273" s="16">
        <v>1</v>
      </c>
      <c r="V273" s="16">
        <v>134</v>
      </c>
    </row>
    <row r="274" spans="1:22" s="14" customFormat="1" ht="21.75" customHeight="1">
      <c r="A274" s="11" t="s">
        <v>75</v>
      </c>
      <c r="B274" s="15">
        <f>SUM(C274:U274)</f>
        <v>63</v>
      </c>
      <c r="C274" s="16">
        <v>0</v>
      </c>
      <c r="D274" s="16">
        <v>0</v>
      </c>
      <c r="E274" s="16">
        <v>0</v>
      </c>
      <c r="F274" s="16">
        <v>5</v>
      </c>
      <c r="G274" s="16">
        <v>5</v>
      </c>
      <c r="H274" s="16">
        <v>1</v>
      </c>
      <c r="I274" s="16">
        <v>0</v>
      </c>
      <c r="J274" s="16">
        <v>0</v>
      </c>
      <c r="K274" s="16">
        <v>12</v>
      </c>
      <c r="L274" s="16">
        <v>0</v>
      </c>
      <c r="M274" s="16">
        <v>2</v>
      </c>
      <c r="N274" s="16">
        <v>2</v>
      </c>
      <c r="O274" s="16">
        <v>15</v>
      </c>
      <c r="P274" s="16">
        <v>8</v>
      </c>
      <c r="Q274" s="16">
        <v>3</v>
      </c>
      <c r="R274" s="16">
        <v>6</v>
      </c>
      <c r="S274" s="16">
        <v>0</v>
      </c>
      <c r="T274" s="16">
        <v>4</v>
      </c>
      <c r="U274" s="16">
        <v>0</v>
      </c>
      <c r="V274" s="16">
        <v>806</v>
      </c>
    </row>
    <row r="275" spans="1:22" s="14" customFormat="1" ht="21.75" customHeight="1">
      <c r="A275" s="11" t="s">
        <v>51</v>
      </c>
      <c r="B275" s="15">
        <f>SUM(C275:U275)</f>
        <v>55</v>
      </c>
      <c r="C275" s="16">
        <v>0</v>
      </c>
      <c r="D275" s="16">
        <v>0</v>
      </c>
      <c r="E275" s="16">
        <v>0</v>
      </c>
      <c r="F275" s="16">
        <v>8</v>
      </c>
      <c r="G275" s="16">
        <v>1</v>
      </c>
      <c r="H275" s="16">
        <v>0</v>
      </c>
      <c r="I275" s="16">
        <v>0</v>
      </c>
      <c r="J275" s="16">
        <v>0</v>
      </c>
      <c r="K275" s="16">
        <v>14</v>
      </c>
      <c r="L275" s="16">
        <v>0</v>
      </c>
      <c r="M275" s="16">
        <v>7</v>
      </c>
      <c r="N275" s="16">
        <v>3</v>
      </c>
      <c r="O275" s="16">
        <v>6</v>
      </c>
      <c r="P275" s="16">
        <v>5</v>
      </c>
      <c r="Q275" s="16">
        <v>3</v>
      </c>
      <c r="R275" s="16">
        <v>1</v>
      </c>
      <c r="S275" s="16">
        <v>0</v>
      </c>
      <c r="T275" s="16">
        <v>7</v>
      </c>
      <c r="U275" s="16">
        <v>0</v>
      </c>
      <c r="V275" s="16">
        <v>886</v>
      </c>
    </row>
    <row r="276" spans="1:22" s="14" customFormat="1" ht="21.75" customHeight="1">
      <c r="A276" s="11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s="14" customFormat="1" ht="21.75" customHeight="1">
      <c r="A277" s="11" t="s">
        <v>62</v>
      </c>
      <c r="B277" s="15">
        <f>SUM(C277:U277)</f>
        <v>69</v>
      </c>
      <c r="C277" s="16">
        <v>0</v>
      </c>
      <c r="D277" s="16">
        <v>0</v>
      </c>
      <c r="E277" s="16">
        <v>0</v>
      </c>
      <c r="F277" s="16">
        <v>4</v>
      </c>
      <c r="G277" s="16">
        <v>22</v>
      </c>
      <c r="H277" s="16">
        <v>0</v>
      </c>
      <c r="I277" s="16">
        <v>0</v>
      </c>
      <c r="J277" s="16">
        <v>6</v>
      </c>
      <c r="K277" s="16">
        <v>7</v>
      </c>
      <c r="L277" s="16">
        <v>0</v>
      </c>
      <c r="M277" s="16">
        <v>3</v>
      </c>
      <c r="N277" s="16">
        <v>4</v>
      </c>
      <c r="O277" s="16">
        <v>8</v>
      </c>
      <c r="P277" s="16">
        <v>5</v>
      </c>
      <c r="Q277" s="16">
        <v>1</v>
      </c>
      <c r="R277" s="16">
        <v>1</v>
      </c>
      <c r="S277" s="16">
        <v>0</v>
      </c>
      <c r="T277" s="16">
        <v>7</v>
      </c>
      <c r="U277" s="16">
        <v>1</v>
      </c>
      <c r="V277" s="16">
        <v>2025</v>
      </c>
    </row>
    <row r="278" spans="1:22" s="14" customFormat="1" ht="21.75" customHeight="1">
      <c r="A278" s="11" t="s">
        <v>69</v>
      </c>
      <c r="B278" s="15">
        <f>SUM(C278:U278)</f>
        <v>98</v>
      </c>
      <c r="C278" s="16">
        <v>1</v>
      </c>
      <c r="D278" s="16">
        <v>0</v>
      </c>
      <c r="E278" s="16">
        <v>0</v>
      </c>
      <c r="F278" s="16">
        <v>11</v>
      </c>
      <c r="G278" s="16">
        <v>5</v>
      </c>
      <c r="H278" s="16">
        <v>1</v>
      </c>
      <c r="I278" s="16">
        <v>1</v>
      </c>
      <c r="J278" s="16">
        <v>4</v>
      </c>
      <c r="K278" s="16">
        <v>22</v>
      </c>
      <c r="L278" s="16">
        <v>1</v>
      </c>
      <c r="M278" s="16">
        <v>11</v>
      </c>
      <c r="N278" s="16">
        <v>3</v>
      </c>
      <c r="O278" s="16">
        <v>5</v>
      </c>
      <c r="P278" s="16">
        <v>11</v>
      </c>
      <c r="Q278" s="16">
        <v>9</v>
      </c>
      <c r="R278" s="16">
        <v>7</v>
      </c>
      <c r="S278" s="16">
        <v>0</v>
      </c>
      <c r="T278" s="16">
        <v>6</v>
      </c>
      <c r="U278" s="16">
        <v>0</v>
      </c>
      <c r="V278" s="16">
        <v>2408</v>
      </c>
    </row>
    <row r="279" spans="1:22" s="14" customFormat="1" ht="21.75" customHeight="1">
      <c r="A279" s="11" t="s">
        <v>79</v>
      </c>
      <c r="B279" s="15">
        <f>SUM(C279:U279)</f>
        <v>23</v>
      </c>
      <c r="C279" s="16">
        <v>0</v>
      </c>
      <c r="D279" s="16">
        <v>0</v>
      </c>
      <c r="E279" s="16">
        <v>1</v>
      </c>
      <c r="F279" s="16">
        <v>4</v>
      </c>
      <c r="G279" s="16">
        <v>6</v>
      </c>
      <c r="H279" s="16">
        <v>0</v>
      </c>
      <c r="I279" s="16">
        <v>0</v>
      </c>
      <c r="J279" s="16">
        <v>5</v>
      </c>
      <c r="K279" s="16">
        <v>2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1</v>
      </c>
      <c r="S279" s="16">
        <v>0</v>
      </c>
      <c r="T279" s="16">
        <v>4</v>
      </c>
      <c r="U279" s="16">
        <v>0</v>
      </c>
      <c r="V279" s="16">
        <v>355</v>
      </c>
    </row>
    <row r="280" spans="1:22" s="14" customFormat="1" ht="21.75" customHeight="1">
      <c r="A280" s="11" t="s">
        <v>55</v>
      </c>
      <c r="B280" s="15">
        <f>SUM(C280:U280)</f>
        <v>6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1</v>
      </c>
      <c r="K280" s="16">
        <v>1</v>
      </c>
      <c r="L280" s="16">
        <v>0</v>
      </c>
      <c r="M280" s="16">
        <v>0</v>
      </c>
      <c r="N280" s="16">
        <v>1</v>
      </c>
      <c r="O280" s="16">
        <v>0</v>
      </c>
      <c r="P280" s="16">
        <v>1</v>
      </c>
      <c r="Q280" s="16">
        <v>1</v>
      </c>
      <c r="R280" s="16">
        <v>0</v>
      </c>
      <c r="S280" s="16">
        <v>0</v>
      </c>
      <c r="T280" s="16">
        <v>1</v>
      </c>
      <c r="U280" s="16">
        <v>0</v>
      </c>
      <c r="V280" s="16">
        <v>56</v>
      </c>
    </row>
    <row r="281" spans="1:22" s="14" customFormat="1" ht="21.75" customHeight="1">
      <c r="A281" s="11" t="s">
        <v>81</v>
      </c>
      <c r="B281" s="15">
        <f>SUM(C281:U281)</f>
        <v>26</v>
      </c>
      <c r="C281" s="16">
        <v>0</v>
      </c>
      <c r="D281" s="16">
        <v>0</v>
      </c>
      <c r="E281" s="16">
        <v>0</v>
      </c>
      <c r="F281" s="16">
        <v>3</v>
      </c>
      <c r="G281" s="16">
        <v>0</v>
      </c>
      <c r="H281" s="16">
        <v>0</v>
      </c>
      <c r="I281" s="16">
        <v>0</v>
      </c>
      <c r="J281" s="16">
        <v>0</v>
      </c>
      <c r="K281" s="16">
        <v>7</v>
      </c>
      <c r="L281" s="16">
        <v>1</v>
      </c>
      <c r="M281" s="16">
        <v>0</v>
      </c>
      <c r="N281" s="16">
        <v>0</v>
      </c>
      <c r="O281" s="16">
        <v>6</v>
      </c>
      <c r="P281" s="16">
        <v>4</v>
      </c>
      <c r="Q281" s="16">
        <v>0</v>
      </c>
      <c r="R281" s="16">
        <v>4</v>
      </c>
      <c r="S281" s="16">
        <v>0</v>
      </c>
      <c r="T281" s="16">
        <v>1</v>
      </c>
      <c r="U281" s="16">
        <v>0</v>
      </c>
      <c r="V281" s="16">
        <v>215</v>
      </c>
    </row>
    <row r="282" spans="1:22" s="14" customFormat="1" ht="21.75" customHeight="1">
      <c r="A282" s="11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s="14" customFormat="1" ht="21.75" customHeight="1">
      <c r="A283" s="11" t="s">
        <v>88</v>
      </c>
      <c r="B283" s="15">
        <f>SUM(C283:U283)</f>
        <v>77</v>
      </c>
      <c r="C283" s="16">
        <v>0</v>
      </c>
      <c r="D283" s="16">
        <v>0</v>
      </c>
      <c r="E283" s="16">
        <v>0</v>
      </c>
      <c r="F283" s="16">
        <v>9</v>
      </c>
      <c r="G283" s="16">
        <v>5</v>
      </c>
      <c r="H283" s="16">
        <v>0</v>
      </c>
      <c r="I283" s="16">
        <v>0</v>
      </c>
      <c r="J283" s="16">
        <v>0</v>
      </c>
      <c r="K283" s="16">
        <v>17</v>
      </c>
      <c r="L283" s="16">
        <v>1</v>
      </c>
      <c r="M283" s="16">
        <v>3</v>
      </c>
      <c r="N283" s="16">
        <v>5</v>
      </c>
      <c r="O283" s="16">
        <v>9</v>
      </c>
      <c r="P283" s="16">
        <v>8</v>
      </c>
      <c r="Q283" s="16">
        <v>8</v>
      </c>
      <c r="R283" s="16">
        <v>4</v>
      </c>
      <c r="S283" s="16">
        <v>2</v>
      </c>
      <c r="T283" s="16">
        <v>5</v>
      </c>
      <c r="U283" s="16">
        <v>1</v>
      </c>
      <c r="V283" s="16">
        <v>1645</v>
      </c>
    </row>
    <row r="284" spans="1:22" s="14" customFormat="1" ht="21.75" customHeight="1">
      <c r="A284" s="11" t="s">
        <v>83</v>
      </c>
      <c r="B284" s="15">
        <f>SUM(C284:U284)</f>
        <v>48</v>
      </c>
      <c r="C284" s="16">
        <v>0</v>
      </c>
      <c r="D284" s="16">
        <v>0</v>
      </c>
      <c r="E284" s="16">
        <v>1</v>
      </c>
      <c r="F284" s="16">
        <v>7</v>
      </c>
      <c r="G284" s="16">
        <v>4</v>
      </c>
      <c r="H284" s="16">
        <v>0</v>
      </c>
      <c r="I284" s="16">
        <v>1</v>
      </c>
      <c r="J284" s="16">
        <v>2</v>
      </c>
      <c r="K284" s="16">
        <v>8</v>
      </c>
      <c r="L284" s="16">
        <v>0</v>
      </c>
      <c r="M284" s="16">
        <v>7</v>
      </c>
      <c r="N284" s="16">
        <v>3</v>
      </c>
      <c r="O284" s="16">
        <v>10</v>
      </c>
      <c r="P284" s="16">
        <v>0</v>
      </c>
      <c r="Q284" s="16">
        <v>1</v>
      </c>
      <c r="R284" s="16">
        <v>0</v>
      </c>
      <c r="S284" s="16">
        <v>2</v>
      </c>
      <c r="T284" s="16">
        <v>2</v>
      </c>
      <c r="U284" s="16">
        <v>0</v>
      </c>
      <c r="V284" s="16">
        <v>1098</v>
      </c>
    </row>
    <row r="285" spans="1:22" s="14" customFormat="1" ht="21.75" customHeight="1">
      <c r="A285" s="11" t="s">
        <v>87</v>
      </c>
      <c r="B285" s="15">
        <f>SUM(C285:U285)</f>
        <v>39</v>
      </c>
      <c r="C285" s="16">
        <v>0</v>
      </c>
      <c r="D285" s="16">
        <v>0</v>
      </c>
      <c r="E285" s="16">
        <v>0</v>
      </c>
      <c r="F285" s="16">
        <v>1</v>
      </c>
      <c r="G285" s="16">
        <v>1</v>
      </c>
      <c r="H285" s="16">
        <v>0</v>
      </c>
      <c r="I285" s="16">
        <v>0</v>
      </c>
      <c r="J285" s="16">
        <v>0</v>
      </c>
      <c r="K285" s="16">
        <v>11</v>
      </c>
      <c r="L285" s="16">
        <v>0</v>
      </c>
      <c r="M285" s="16">
        <v>3</v>
      </c>
      <c r="N285" s="16">
        <v>0</v>
      </c>
      <c r="O285" s="16">
        <v>2</v>
      </c>
      <c r="P285" s="16">
        <v>6</v>
      </c>
      <c r="Q285" s="16">
        <v>7</v>
      </c>
      <c r="R285" s="16">
        <v>4</v>
      </c>
      <c r="S285" s="16">
        <v>1</v>
      </c>
      <c r="T285" s="16">
        <v>3</v>
      </c>
      <c r="U285" s="16">
        <v>0</v>
      </c>
      <c r="V285" s="16">
        <v>315</v>
      </c>
    </row>
    <row r="286" spans="1:22" s="14" customFormat="1" ht="21.75" customHeight="1">
      <c r="A286" s="11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s="10" customFormat="1" ht="21.75" customHeight="1">
      <c r="A287" s="7" t="s">
        <v>498</v>
      </c>
      <c r="B287" s="8">
        <f aca="true" t="shared" si="8" ref="B287:V287">SUM(B289:B317)</f>
        <v>120</v>
      </c>
      <c r="C287" s="9">
        <f t="shared" si="8"/>
        <v>2</v>
      </c>
      <c r="D287" s="9">
        <f t="shared" si="8"/>
        <v>0</v>
      </c>
      <c r="E287" s="9">
        <f t="shared" si="8"/>
        <v>0</v>
      </c>
      <c r="F287" s="9">
        <f t="shared" si="8"/>
        <v>19</v>
      </c>
      <c r="G287" s="9">
        <f t="shared" si="8"/>
        <v>12</v>
      </c>
      <c r="H287" s="9">
        <f t="shared" si="8"/>
        <v>1</v>
      </c>
      <c r="I287" s="9">
        <f t="shared" si="8"/>
        <v>1</v>
      </c>
      <c r="J287" s="9">
        <f t="shared" si="8"/>
        <v>2</v>
      </c>
      <c r="K287" s="9">
        <f t="shared" si="8"/>
        <v>21</v>
      </c>
      <c r="L287" s="9">
        <f t="shared" si="8"/>
        <v>1</v>
      </c>
      <c r="M287" s="9">
        <f t="shared" si="8"/>
        <v>1</v>
      </c>
      <c r="N287" s="9">
        <f t="shared" si="8"/>
        <v>0</v>
      </c>
      <c r="O287" s="9">
        <f t="shared" si="8"/>
        <v>7</v>
      </c>
      <c r="P287" s="9">
        <f t="shared" si="8"/>
        <v>16</v>
      </c>
      <c r="Q287" s="9">
        <f t="shared" si="8"/>
        <v>12</v>
      </c>
      <c r="R287" s="9">
        <f t="shared" si="8"/>
        <v>5</v>
      </c>
      <c r="S287" s="9">
        <f t="shared" si="8"/>
        <v>2</v>
      </c>
      <c r="T287" s="9">
        <f t="shared" si="8"/>
        <v>15</v>
      </c>
      <c r="U287" s="9">
        <f t="shared" si="8"/>
        <v>3</v>
      </c>
      <c r="V287" s="9">
        <f t="shared" si="8"/>
        <v>1015</v>
      </c>
    </row>
    <row r="288" spans="1:22" s="14" customFormat="1" ht="21.75" customHeight="1">
      <c r="A288" s="11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s="14" customFormat="1" ht="21.75" customHeight="1">
      <c r="A289" s="11" t="s">
        <v>73</v>
      </c>
      <c r="B289" s="15">
        <f>SUM(C289:U289)</f>
        <v>3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1</v>
      </c>
      <c r="M289" s="16">
        <v>1</v>
      </c>
      <c r="N289" s="16">
        <v>0</v>
      </c>
      <c r="O289" s="16">
        <v>1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14</v>
      </c>
    </row>
    <row r="290" spans="1:22" s="14" customFormat="1" ht="21.75" customHeight="1">
      <c r="A290" s="11" t="s">
        <v>463</v>
      </c>
      <c r="B290" s="15">
        <f>SUM(C290:U290)</f>
        <v>0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</row>
    <row r="291" spans="1:22" s="14" customFormat="1" ht="21.75" customHeight="1">
      <c r="A291" s="11" t="s">
        <v>464</v>
      </c>
      <c r="B291" s="15">
        <f>SUM(C291:U291)</f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</row>
    <row r="292" spans="1:22" s="14" customFormat="1" ht="21.75" customHeight="1">
      <c r="A292" s="11" t="s">
        <v>67</v>
      </c>
      <c r="B292" s="15">
        <f>SUM(C292:U292)</f>
        <v>5</v>
      </c>
      <c r="C292" s="16">
        <v>0</v>
      </c>
      <c r="D292" s="16">
        <v>0</v>
      </c>
      <c r="E292" s="16">
        <v>0</v>
      </c>
      <c r="F292" s="16">
        <v>1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2</v>
      </c>
      <c r="R292" s="16">
        <v>1</v>
      </c>
      <c r="S292" s="16">
        <v>0</v>
      </c>
      <c r="T292" s="16">
        <v>1</v>
      </c>
      <c r="U292" s="16">
        <v>0</v>
      </c>
      <c r="V292" s="16">
        <v>23</v>
      </c>
    </row>
    <row r="293" spans="1:22" s="14" customFormat="1" ht="21.75" customHeight="1">
      <c r="A293" s="11" t="s">
        <v>52</v>
      </c>
      <c r="B293" s="15">
        <f>SUM(C293:U293)</f>
        <v>15</v>
      </c>
      <c r="C293" s="16">
        <v>1</v>
      </c>
      <c r="D293" s="16">
        <v>0</v>
      </c>
      <c r="E293" s="16">
        <v>0</v>
      </c>
      <c r="F293" s="16">
        <v>1</v>
      </c>
      <c r="G293" s="16">
        <v>3</v>
      </c>
      <c r="H293" s="16">
        <v>1</v>
      </c>
      <c r="I293" s="16">
        <v>0</v>
      </c>
      <c r="J293" s="16">
        <v>1</v>
      </c>
      <c r="K293" s="16">
        <v>1</v>
      </c>
      <c r="L293" s="16">
        <v>0</v>
      </c>
      <c r="M293" s="16">
        <v>0</v>
      </c>
      <c r="N293" s="16">
        <v>0</v>
      </c>
      <c r="O293" s="16">
        <v>3</v>
      </c>
      <c r="P293" s="16">
        <v>3</v>
      </c>
      <c r="Q293" s="16">
        <v>0</v>
      </c>
      <c r="R293" s="16">
        <v>0</v>
      </c>
      <c r="S293" s="16">
        <v>0</v>
      </c>
      <c r="T293" s="16">
        <v>1</v>
      </c>
      <c r="U293" s="16">
        <v>0</v>
      </c>
      <c r="V293" s="16">
        <v>212</v>
      </c>
    </row>
    <row r="294" spans="1:22" s="14" customFormat="1" ht="21.75" customHeight="1">
      <c r="A294" s="11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s="14" customFormat="1" ht="21.75" customHeight="1">
      <c r="A295" s="11" t="s">
        <v>465</v>
      </c>
      <c r="B295" s="15">
        <f>SUM(C295:U295)</f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</row>
    <row r="296" spans="1:22" s="14" customFormat="1" ht="21.75" customHeight="1">
      <c r="A296" s="11" t="s">
        <v>64</v>
      </c>
      <c r="B296" s="15">
        <f>SUM(C296:U296)</f>
        <v>2</v>
      </c>
      <c r="C296" s="16">
        <v>0</v>
      </c>
      <c r="D296" s="16">
        <v>0</v>
      </c>
      <c r="E296" s="16">
        <v>0</v>
      </c>
      <c r="F296" s="16">
        <v>1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1</v>
      </c>
      <c r="U296" s="16">
        <v>0</v>
      </c>
      <c r="V296" s="16">
        <v>8</v>
      </c>
    </row>
    <row r="297" spans="1:22" s="14" customFormat="1" ht="21.75" customHeight="1">
      <c r="A297" s="11" t="s">
        <v>68</v>
      </c>
      <c r="B297" s="15">
        <f>SUM(C297:U297)</f>
        <v>3</v>
      </c>
      <c r="C297" s="16">
        <v>0</v>
      </c>
      <c r="D297" s="16">
        <v>0</v>
      </c>
      <c r="E297" s="16">
        <v>0</v>
      </c>
      <c r="F297" s="16">
        <v>2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1</v>
      </c>
      <c r="S297" s="16">
        <v>0</v>
      </c>
      <c r="T297" s="16">
        <v>0</v>
      </c>
      <c r="U297" s="16">
        <v>0</v>
      </c>
      <c r="V297" s="16">
        <v>16</v>
      </c>
    </row>
    <row r="298" spans="1:22" s="14" customFormat="1" ht="21.75" customHeight="1">
      <c r="A298" s="11" t="s">
        <v>466</v>
      </c>
      <c r="B298" s="15">
        <f>SUM(C298:U298)</f>
        <v>0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</row>
    <row r="299" spans="1:22" s="14" customFormat="1" ht="21.75" customHeight="1">
      <c r="A299" s="11" t="s">
        <v>467</v>
      </c>
      <c r="B299" s="15">
        <f>SUM(C299:U299)</f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</row>
    <row r="300" spans="1:22" s="14" customFormat="1" ht="21.75" customHeight="1">
      <c r="A300" s="11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 s="14" customFormat="1" ht="21.75" customHeight="1">
      <c r="A301" s="11" t="s">
        <v>92</v>
      </c>
      <c r="B301" s="15">
        <f>SUM(C301:U301)</f>
        <v>17</v>
      </c>
      <c r="C301" s="16">
        <v>0</v>
      </c>
      <c r="D301" s="16">
        <v>0</v>
      </c>
      <c r="E301" s="16">
        <v>0</v>
      </c>
      <c r="F301" s="16">
        <v>2</v>
      </c>
      <c r="G301" s="16">
        <v>1</v>
      </c>
      <c r="H301" s="16">
        <v>0</v>
      </c>
      <c r="I301" s="16">
        <v>0</v>
      </c>
      <c r="J301" s="16">
        <v>1</v>
      </c>
      <c r="K301" s="16">
        <v>5</v>
      </c>
      <c r="L301" s="16">
        <v>0</v>
      </c>
      <c r="M301" s="16">
        <v>0</v>
      </c>
      <c r="N301" s="16">
        <v>0</v>
      </c>
      <c r="O301" s="16">
        <v>1</v>
      </c>
      <c r="P301" s="16">
        <v>0</v>
      </c>
      <c r="Q301" s="16">
        <v>1</v>
      </c>
      <c r="R301" s="16">
        <v>0</v>
      </c>
      <c r="S301" s="16">
        <v>1</v>
      </c>
      <c r="T301" s="16">
        <v>3</v>
      </c>
      <c r="U301" s="16">
        <v>2</v>
      </c>
      <c r="V301" s="16">
        <v>107</v>
      </c>
    </row>
    <row r="302" spans="1:22" s="14" customFormat="1" ht="21.75" customHeight="1">
      <c r="A302" s="11" t="s">
        <v>74</v>
      </c>
      <c r="B302" s="15">
        <f>SUM(C302:U302)</f>
        <v>3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2</v>
      </c>
      <c r="Q302" s="16">
        <v>0</v>
      </c>
      <c r="R302" s="16">
        <v>0</v>
      </c>
      <c r="S302" s="16">
        <v>0</v>
      </c>
      <c r="T302" s="16">
        <v>1</v>
      </c>
      <c r="U302" s="16">
        <v>0</v>
      </c>
      <c r="V302" s="16">
        <v>10</v>
      </c>
    </row>
    <row r="303" spans="1:22" s="14" customFormat="1" ht="21.75" customHeight="1">
      <c r="A303" s="11" t="s">
        <v>61</v>
      </c>
      <c r="B303" s="15">
        <f>SUM(C303:U303)</f>
        <v>3</v>
      </c>
      <c r="C303" s="16">
        <v>0</v>
      </c>
      <c r="D303" s="16">
        <v>0</v>
      </c>
      <c r="E303" s="16">
        <v>0</v>
      </c>
      <c r="F303" s="16">
        <v>0</v>
      </c>
      <c r="G303" s="16">
        <v>2</v>
      </c>
      <c r="H303" s="16">
        <v>0</v>
      </c>
      <c r="I303" s="16">
        <v>0</v>
      </c>
      <c r="J303" s="16">
        <v>0</v>
      </c>
      <c r="K303" s="16">
        <v>1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25</v>
      </c>
    </row>
    <row r="304" spans="1:22" s="14" customFormat="1" ht="21.75" customHeight="1">
      <c r="A304" s="11" t="s">
        <v>63</v>
      </c>
      <c r="B304" s="15">
        <f>SUM(C304:U304)</f>
        <v>6</v>
      </c>
      <c r="C304" s="16">
        <v>0</v>
      </c>
      <c r="D304" s="16">
        <v>0</v>
      </c>
      <c r="E304" s="16">
        <v>0</v>
      </c>
      <c r="F304" s="16">
        <v>1</v>
      </c>
      <c r="G304" s="16">
        <v>2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1</v>
      </c>
      <c r="Q304" s="16">
        <v>1</v>
      </c>
      <c r="R304" s="16">
        <v>1</v>
      </c>
      <c r="S304" s="16">
        <v>0</v>
      </c>
      <c r="T304" s="16">
        <v>0</v>
      </c>
      <c r="U304" s="16">
        <v>0</v>
      </c>
      <c r="V304" s="16">
        <v>24</v>
      </c>
    </row>
    <row r="305" spans="1:22" s="14" customFormat="1" ht="21.75" customHeight="1">
      <c r="A305" s="11" t="s">
        <v>84</v>
      </c>
      <c r="B305" s="15">
        <f>SUM(C305:U305)</f>
        <v>2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1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1</v>
      </c>
      <c r="U305" s="16">
        <v>0</v>
      </c>
      <c r="V305" s="16">
        <v>6</v>
      </c>
    </row>
    <row r="306" spans="1:22" s="14" customFormat="1" ht="21.75" customHeight="1">
      <c r="A306" s="11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 s="14" customFormat="1" ht="21.75" customHeight="1">
      <c r="A307" s="11" t="s">
        <v>77</v>
      </c>
      <c r="B307" s="15">
        <f>SUM(C307:U307)</f>
        <v>24</v>
      </c>
      <c r="C307" s="16">
        <v>0</v>
      </c>
      <c r="D307" s="16">
        <v>0</v>
      </c>
      <c r="E307" s="16">
        <v>0</v>
      </c>
      <c r="F307" s="16">
        <v>3</v>
      </c>
      <c r="G307" s="16">
        <v>1</v>
      </c>
      <c r="H307" s="16">
        <v>0</v>
      </c>
      <c r="I307" s="16">
        <v>0</v>
      </c>
      <c r="J307" s="16">
        <v>0</v>
      </c>
      <c r="K307" s="16">
        <v>6</v>
      </c>
      <c r="L307" s="16">
        <v>0</v>
      </c>
      <c r="M307" s="16">
        <v>0</v>
      </c>
      <c r="N307" s="16">
        <v>0</v>
      </c>
      <c r="O307" s="16">
        <v>2</v>
      </c>
      <c r="P307" s="16">
        <v>5</v>
      </c>
      <c r="Q307" s="16">
        <v>3</v>
      </c>
      <c r="R307" s="16">
        <v>1</v>
      </c>
      <c r="S307" s="16">
        <v>1</v>
      </c>
      <c r="T307" s="16">
        <v>2</v>
      </c>
      <c r="U307" s="16">
        <v>0</v>
      </c>
      <c r="V307" s="16">
        <v>267</v>
      </c>
    </row>
    <row r="308" spans="1:22" s="14" customFormat="1" ht="21.75" customHeight="1">
      <c r="A308" s="11" t="s">
        <v>78</v>
      </c>
      <c r="B308" s="15">
        <f>SUM(C308:U308)</f>
        <v>1</v>
      </c>
      <c r="C308" s="16">
        <v>0</v>
      </c>
      <c r="D308" s="16">
        <v>0</v>
      </c>
      <c r="E308" s="16">
        <v>0</v>
      </c>
      <c r="F308" s="16">
        <v>1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18</v>
      </c>
    </row>
    <row r="309" spans="1:22" s="14" customFormat="1" ht="21.75" customHeight="1">
      <c r="A309" s="11" t="s">
        <v>70</v>
      </c>
      <c r="B309" s="15">
        <f>SUM(C309:U309)</f>
        <v>1</v>
      </c>
      <c r="C309" s="16">
        <v>0</v>
      </c>
      <c r="D309" s="16">
        <v>0</v>
      </c>
      <c r="E309" s="16">
        <v>0</v>
      </c>
      <c r="F309" s="16">
        <v>1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2</v>
      </c>
    </row>
    <row r="310" spans="1:22" s="14" customFormat="1" ht="21.75" customHeight="1">
      <c r="A310" s="11" t="s">
        <v>91</v>
      </c>
      <c r="B310" s="15">
        <f>SUM(C310:U310)</f>
        <v>9</v>
      </c>
      <c r="C310" s="16">
        <v>0</v>
      </c>
      <c r="D310" s="16">
        <v>0</v>
      </c>
      <c r="E310" s="16">
        <v>0</v>
      </c>
      <c r="F310" s="16">
        <v>2</v>
      </c>
      <c r="G310" s="16">
        <v>0</v>
      </c>
      <c r="H310" s="16">
        <v>0</v>
      </c>
      <c r="I310" s="16">
        <v>0</v>
      </c>
      <c r="J310" s="16">
        <v>0</v>
      </c>
      <c r="K310" s="16">
        <v>2</v>
      </c>
      <c r="L310" s="16">
        <v>0</v>
      </c>
      <c r="M310" s="16">
        <v>0</v>
      </c>
      <c r="N310" s="16">
        <v>0</v>
      </c>
      <c r="O310" s="16">
        <v>0</v>
      </c>
      <c r="P310" s="16">
        <v>1</v>
      </c>
      <c r="Q310" s="16">
        <v>3</v>
      </c>
      <c r="R310" s="16">
        <v>0</v>
      </c>
      <c r="S310" s="16">
        <v>0</v>
      </c>
      <c r="T310" s="16">
        <v>1</v>
      </c>
      <c r="U310" s="16">
        <v>0</v>
      </c>
      <c r="V310" s="16">
        <v>81</v>
      </c>
    </row>
    <row r="311" spans="1:22" s="14" customFormat="1" ht="21.75" customHeight="1">
      <c r="A311" s="11" t="s">
        <v>80</v>
      </c>
      <c r="B311" s="15">
        <f>SUM(C311:U311)</f>
        <v>15</v>
      </c>
      <c r="C311" s="16">
        <v>1</v>
      </c>
      <c r="D311" s="16">
        <v>0</v>
      </c>
      <c r="E311" s="16">
        <v>0</v>
      </c>
      <c r="F311" s="16">
        <v>1</v>
      </c>
      <c r="G311" s="16">
        <v>1</v>
      </c>
      <c r="H311" s="16">
        <v>0</v>
      </c>
      <c r="I311" s="16">
        <v>0</v>
      </c>
      <c r="J311" s="16">
        <v>0</v>
      </c>
      <c r="K311" s="16">
        <v>4</v>
      </c>
      <c r="L311" s="16">
        <v>0</v>
      </c>
      <c r="M311" s="16">
        <v>0</v>
      </c>
      <c r="N311" s="16">
        <v>0</v>
      </c>
      <c r="O311" s="16">
        <v>0</v>
      </c>
      <c r="P311" s="16">
        <v>3</v>
      </c>
      <c r="Q311" s="16">
        <v>1</v>
      </c>
      <c r="R311" s="16">
        <v>1</v>
      </c>
      <c r="S311" s="16">
        <v>0</v>
      </c>
      <c r="T311" s="16">
        <v>2</v>
      </c>
      <c r="U311" s="16">
        <v>1</v>
      </c>
      <c r="V311" s="16">
        <v>78</v>
      </c>
    </row>
    <row r="312" spans="1:22" s="14" customFormat="1" ht="21.75" customHeight="1">
      <c r="A312" s="11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 s="14" customFormat="1" ht="21.75" customHeight="1">
      <c r="A313" s="11" t="s">
        <v>82</v>
      </c>
      <c r="B313" s="15">
        <f>SUM(C313:U313)</f>
        <v>3</v>
      </c>
      <c r="C313" s="16">
        <v>0</v>
      </c>
      <c r="D313" s="16">
        <v>0</v>
      </c>
      <c r="E313" s="16">
        <v>0</v>
      </c>
      <c r="F313" s="16">
        <v>1</v>
      </c>
      <c r="G313" s="16">
        <v>0</v>
      </c>
      <c r="H313" s="16">
        <v>0</v>
      </c>
      <c r="I313" s="16">
        <v>0</v>
      </c>
      <c r="J313" s="16">
        <v>0</v>
      </c>
      <c r="K313" s="16">
        <v>1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1</v>
      </c>
      <c r="R313" s="16">
        <v>0</v>
      </c>
      <c r="S313" s="16">
        <v>0</v>
      </c>
      <c r="T313" s="16">
        <v>0</v>
      </c>
      <c r="U313" s="16">
        <v>0</v>
      </c>
      <c r="V313" s="16">
        <v>15</v>
      </c>
    </row>
    <row r="314" spans="1:22" s="14" customFormat="1" ht="21.75" customHeight="1">
      <c r="A314" s="11" t="s">
        <v>89</v>
      </c>
      <c r="B314" s="15">
        <f>SUM(C314:U314)</f>
        <v>5</v>
      </c>
      <c r="C314" s="16">
        <v>0</v>
      </c>
      <c r="D314" s="16">
        <v>0</v>
      </c>
      <c r="E314" s="16">
        <v>0</v>
      </c>
      <c r="F314" s="16">
        <v>2</v>
      </c>
      <c r="G314" s="16">
        <v>1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1</v>
      </c>
      <c r="Q314" s="16">
        <v>0</v>
      </c>
      <c r="R314" s="16">
        <v>0</v>
      </c>
      <c r="S314" s="16">
        <v>0</v>
      </c>
      <c r="T314" s="16">
        <v>1</v>
      </c>
      <c r="U314" s="16">
        <v>0</v>
      </c>
      <c r="V314" s="16">
        <v>88</v>
      </c>
    </row>
    <row r="315" spans="1:22" s="14" customFormat="1" ht="21.75" customHeight="1">
      <c r="A315" s="30" t="s">
        <v>65</v>
      </c>
      <c r="B315" s="28">
        <f>SUM(C315:U315)</f>
        <v>1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>
        <v>0</v>
      </c>
      <c r="V315" s="29">
        <v>3</v>
      </c>
    </row>
    <row r="316" spans="1:22" s="14" customFormat="1" ht="21.75" customHeight="1">
      <c r="A316" s="11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1:22" s="14" customFormat="1" ht="21.75" customHeight="1">
      <c r="A317" s="11" t="s">
        <v>58</v>
      </c>
      <c r="B317" s="15">
        <f>SUM(C317:U317)</f>
        <v>2</v>
      </c>
      <c r="C317" s="16">
        <v>0</v>
      </c>
      <c r="D317" s="16">
        <v>0</v>
      </c>
      <c r="E317" s="16">
        <v>0</v>
      </c>
      <c r="F317" s="16">
        <v>0</v>
      </c>
      <c r="G317" s="16">
        <v>1</v>
      </c>
      <c r="H317" s="16">
        <v>0</v>
      </c>
      <c r="I317" s="16">
        <v>1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18</v>
      </c>
    </row>
    <row r="318" spans="1:22" s="14" customFormat="1" ht="21.75" customHeight="1">
      <c r="A318" s="11"/>
      <c r="B318" s="2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</row>
    <row r="319" spans="1:22" s="10" customFormat="1" ht="21.75" customHeight="1">
      <c r="A319" s="7" t="s">
        <v>436</v>
      </c>
      <c r="B319" s="8">
        <f aca="true" t="shared" si="9" ref="B319:V319">SUM(B321:B345)</f>
        <v>267</v>
      </c>
      <c r="C319" s="9">
        <f t="shared" si="9"/>
        <v>2</v>
      </c>
      <c r="D319" s="9">
        <f t="shared" si="9"/>
        <v>0</v>
      </c>
      <c r="E319" s="9">
        <f t="shared" si="9"/>
        <v>0</v>
      </c>
      <c r="F319" s="9">
        <f t="shared" si="9"/>
        <v>50</v>
      </c>
      <c r="G319" s="9">
        <f t="shared" si="9"/>
        <v>56</v>
      </c>
      <c r="H319" s="9">
        <f t="shared" si="9"/>
        <v>0</v>
      </c>
      <c r="I319" s="9">
        <f t="shared" si="9"/>
        <v>0</v>
      </c>
      <c r="J319" s="9">
        <f t="shared" si="9"/>
        <v>3</v>
      </c>
      <c r="K319" s="9">
        <f t="shared" si="9"/>
        <v>56</v>
      </c>
      <c r="L319" s="9">
        <f t="shared" si="9"/>
        <v>0</v>
      </c>
      <c r="M319" s="9">
        <f t="shared" si="9"/>
        <v>3</v>
      </c>
      <c r="N319" s="9">
        <f t="shared" si="9"/>
        <v>8</v>
      </c>
      <c r="O319" s="9">
        <f t="shared" si="9"/>
        <v>19</v>
      </c>
      <c r="P319" s="9">
        <f t="shared" si="9"/>
        <v>10</v>
      </c>
      <c r="Q319" s="9">
        <f t="shared" si="9"/>
        <v>14</v>
      </c>
      <c r="R319" s="9">
        <f t="shared" si="9"/>
        <v>12</v>
      </c>
      <c r="S319" s="9">
        <f t="shared" si="9"/>
        <v>2</v>
      </c>
      <c r="T319" s="9">
        <f t="shared" si="9"/>
        <v>27</v>
      </c>
      <c r="U319" s="9">
        <f t="shared" si="9"/>
        <v>5</v>
      </c>
      <c r="V319" s="9">
        <f t="shared" si="9"/>
        <v>2354</v>
      </c>
    </row>
    <row r="320" spans="1:22" s="14" customFormat="1" ht="21.75" customHeight="1">
      <c r="A320" s="11"/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1:22" s="14" customFormat="1" ht="21.75" customHeight="1">
      <c r="A321" s="11" t="s">
        <v>316</v>
      </c>
      <c r="B321" s="15">
        <f>SUM(C321:U321)</f>
        <v>5</v>
      </c>
      <c r="C321" s="16">
        <v>0</v>
      </c>
      <c r="D321" s="16">
        <v>0</v>
      </c>
      <c r="E321" s="16">
        <v>0</v>
      </c>
      <c r="F321" s="16">
        <v>1</v>
      </c>
      <c r="G321" s="16">
        <v>1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1</v>
      </c>
      <c r="R321" s="16">
        <v>0</v>
      </c>
      <c r="S321" s="16">
        <v>0</v>
      </c>
      <c r="T321" s="16">
        <v>2</v>
      </c>
      <c r="U321" s="16">
        <v>0</v>
      </c>
      <c r="V321" s="16">
        <v>267</v>
      </c>
    </row>
    <row r="322" spans="1:22" s="14" customFormat="1" ht="21.75" customHeight="1">
      <c r="A322" s="11" t="s">
        <v>328</v>
      </c>
      <c r="B322" s="15">
        <f>SUM(C322:U322)</f>
        <v>8</v>
      </c>
      <c r="C322" s="16">
        <v>0</v>
      </c>
      <c r="D322" s="16">
        <v>0</v>
      </c>
      <c r="E322" s="16">
        <v>0</v>
      </c>
      <c r="F322" s="16">
        <v>3</v>
      </c>
      <c r="G322" s="16">
        <v>2</v>
      </c>
      <c r="H322" s="16">
        <v>0</v>
      </c>
      <c r="I322" s="16">
        <v>0</v>
      </c>
      <c r="J322" s="16">
        <v>0</v>
      </c>
      <c r="K322" s="16">
        <v>1</v>
      </c>
      <c r="L322" s="16">
        <v>0</v>
      </c>
      <c r="M322" s="16">
        <v>0</v>
      </c>
      <c r="N322" s="16">
        <v>0</v>
      </c>
      <c r="O322" s="16">
        <v>0</v>
      </c>
      <c r="P322" s="16">
        <v>1</v>
      </c>
      <c r="Q322" s="16">
        <v>0</v>
      </c>
      <c r="R322" s="16">
        <v>1</v>
      </c>
      <c r="S322" s="16">
        <v>0</v>
      </c>
      <c r="T322" s="16">
        <v>0</v>
      </c>
      <c r="U322" s="16">
        <v>0</v>
      </c>
      <c r="V322" s="16">
        <v>95</v>
      </c>
    </row>
    <row r="323" spans="1:22" s="14" customFormat="1" ht="21.75" customHeight="1">
      <c r="A323" s="11" t="s">
        <v>319</v>
      </c>
      <c r="B323" s="15">
        <f>SUM(C323:U323)</f>
        <v>23</v>
      </c>
      <c r="C323" s="16">
        <v>0</v>
      </c>
      <c r="D323" s="16">
        <v>0</v>
      </c>
      <c r="E323" s="16">
        <v>0</v>
      </c>
      <c r="F323" s="16">
        <v>6</v>
      </c>
      <c r="G323" s="16">
        <v>2</v>
      </c>
      <c r="H323" s="16">
        <v>0</v>
      </c>
      <c r="I323" s="16">
        <v>0</v>
      </c>
      <c r="J323" s="16">
        <v>1</v>
      </c>
      <c r="K323" s="16">
        <v>6</v>
      </c>
      <c r="L323" s="16">
        <v>0</v>
      </c>
      <c r="M323" s="16">
        <v>0</v>
      </c>
      <c r="N323" s="16">
        <v>1</v>
      </c>
      <c r="O323" s="16">
        <v>1</v>
      </c>
      <c r="P323" s="16">
        <v>2</v>
      </c>
      <c r="Q323" s="16">
        <v>0</v>
      </c>
      <c r="R323" s="16">
        <v>2</v>
      </c>
      <c r="S323" s="16">
        <v>0</v>
      </c>
      <c r="T323" s="16">
        <v>2</v>
      </c>
      <c r="U323" s="16">
        <v>0</v>
      </c>
      <c r="V323" s="16">
        <v>232</v>
      </c>
    </row>
    <row r="324" spans="1:22" s="14" customFormat="1" ht="21.75" customHeight="1">
      <c r="A324" s="11" t="s">
        <v>313</v>
      </c>
      <c r="B324" s="15">
        <f>SUM(C324:U324)</f>
        <v>42</v>
      </c>
      <c r="C324" s="16">
        <v>0</v>
      </c>
      <c r="D324" s="16">
        <v>0</v>
      </c>
      <c r="E324" s="16">
        <v>0</v>
      </c>
      <c r="F324" s="16">
        <v>11</v>
      </c>
      <c r="G324" s="16">
        <v>6</v>
      </c>
      <c r="H324" s="16">
        <v>0</v>
      </c>
      <c r="I324" s="16">
        <v>0</v>
      </c>
      <c r="J324" s="16">
        <v>0</v>
      </c>
      <c r="K324" s="16">
        <v>4</v>
      </c>
      <c r="L324" s="16">
        <v>0</v>
      </c>
      <c r="M324" s="16">
        <v>2</v>
      </c>
      <c r="N324" s="16">
        <v>1</v>
      </c>
      <c r="O324" s="16">
        <v>5</v>
      </c>
      <c r="P324" s="16">
        <v>0</v>
      </c>
      <c r="Q324" s="16">
        <v>4</v>
      </c>
      <c r="R324" s="16">
        <v>2</v>
      </c>
      <c r="S324" s="16">
        <v>0</v>
      </c>
      <c r="T324" s="16">
        <v>6</v>
      </c>
      <c r="U324" s="16">
        <v>1</v>
      </c>
      <c r="V324" s="16">
        <v>559</v>
      </c>
    </row>
    <row r="325" spans="1:22" s="14" customFormat="1" ht="21.75" customHeight="1">
      <c r="A325" s="11" t="s">
        <v>314</v>
      </c>
      <c r="B325" s="15">
        <f>SUM(C325:U325)</f>
        <v>45</v>
      </c>
      <c r="C325" s="16">
        <v>0</v>
      </c>
      <c r="D325" s="16">
        <v>0</v>
      </c>
      <c r="E325" s="16">
        <v>0</v>
      </c>
      <c r="F325" s="16">
        <v>4</v>
      </c>
      <c r="G325" s="16">
        <v>1</v>
      </c>
      <c r="H325" s="16">
        <v>0</v>
      </c>
      <c r="I325" s="16">
        <v>0</v>
      </c>
      <c r="J325" s="16">
        <v>2</v>
      </c>
      <c r="K325" s="16">
        <v>16</v>
      </c>
      <c r="L325" s="16">
        <v>0</v>
      </c>
      <c r="M325" s="16">
        <v>1</v>
      </c>
      <c r="N325" s="16">
        <v>1</v>
      </c>
      <c r="O325" s="16">
        <v>2</v>
      </c>
      <c r="P325" s="16">
        <v>4</v>
      </c>
      <c r="Q325" s="16">
        <v>3</v>
      </c>
      <c r="R325" s="16">
        <v>3</v>
      </c>
      <c r="S325" s="16">
        <v>2</v>
      </c>
      <c r="T325" s="16">
        <v>4</v>
      </c>
      <c r="U325" s="16">
        <v>2</v>
      </c>
      <c r="V325" s="16">
        <v>423</v>
      </c>
    </row>
    <row r="326" spans="1:22" s="14" customFormat="1" ht="21.75" customHeight="1">
      <c r="A326" s="11"/>
      <c r="B326" s="2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</row>
    <row r="327" spans="1:22" s="14" customFormat="1" ht="21.75" customHeight="1">
      <c r="A327" s="11" t="s">
        <v>310</v>
      </c>
      <c r="B327" s="15">
        <f>SUM(C327:U327)</f>
        <v>14</v>
      </c>
      <c r="C327" s="16">
        <v>0</v>
      </c>
      <c r="D327" s="16">
        <v>0</v>
      </c>
      <c r="E327" s="16">
        <v>0</v>
      </c>
      <c r="F327" s="16">
        <v>2</v>
      </c>
      <c r="G327" s="16">
        <v>2</v>
      </c>
      <c r="H327" s="16">
        <v>0</v>
      </c>
      <c r="I327" s="16">
        <v>0</v>
      </c>
      <c r="J327" s="16">
        <v>0</v>
      </c>
      <c r="K327" s="16">
        <v>6</v>
      </c>
      <c r="L327" s="16">
        <v>0</v>
      </c>
      <c r="M327" s="16">
        <v>0</v>
      </c>
      <c r="N327" s="16">
        <v>0</v>
      </c>
      <c r="O327" s="16">
        <v>1</v>
      </c>
      <c r="P327" s="16">
        <v>2</v>
      </c>
      <c r="Q327" s="16">
        <v>1</v>
      </c>
      <c r="R327" s="16">
        <v>0</v>
      </c>
      <c r="S327" s="16">
        <v>0</v>
      </c>
      <c r="T327" s="16">
        <v>0</v>
      </c>
      <c r="U327" s="16">
        <v>0</v>
      </c>
      <c r="V327" s="16">
        <v>127</v>
      </c>
    </row>
    <row r="328" spans="1:22" s="14" customFormat="1" ht="21.75" customHeight="1">
      <c r="A328" s="11" t="s">
        <v>324</v>
      </c>
      <c r="B328" s="15">
        <f>SUM(C328:U328)</f>
        <v>21</v>
      </c>
      <c r="C328" s="16">
        <v>0</v>
      </c>
      <c r="D328" s="16">
        <v>0</v>
      </c>
      <c r="E328" s="16">
        <v>0</v>
      </c>
      <c r="F328" s="16">
        <v>5</v>
      </c>
      <c r="G328" s="16">
        <v>5</v>
      </c>
      <c r="H328" s="16">
        <v>0</v>
      </c>
      <c r="I328" s="16">
        <v>0</v>
      </c>
      <c r="J328" s="16">
        <v>0</v>
      </c>
      <c r="K328" s="16">
        <v>4</v>
      </c>
      <c r="L328" s="16">
        <v>0</v>
      </c>
      <c r="M328" s="16">
        <v>0</v>
      </c>
      <c r="N328" s="16">
        <v>2</v>
      </c>
      <c r="O328" s="16">
        <v>2</v>
      </c>
      <c r="P328" s="16">
        <v>0</v>
      </c>
      <c r="Q328" s="16">
        <v>1</v>
      </c>
      <c r="R328" s="16">
        <v>1</v>
      </c>
      <c r="S328" s="16">
        <v>0</v>
      </c>
      <c r="T328" s="16">
        <v>1</v>
      </c>
      <c r="U328" s="16">
        <v>0</v>
      </c>
      <c r="V328" s="16">
        <v>150</v>
      </c>
    </row>
    <row r="329" spans="1:22" s="14" customFormat="1" ht="21.75" customHeight="1">
      <c r="A329" s="11" t="s">
        <v>315</v>
      </c>
      <c r="B329" s="15">
        <f>SUM(C329:U329)</f>
        <v>11</v>
      </c>
      <c r="C329" s="16">
        <v>0</v>
      </c>
      <c r="D329" s="16">
        <v>0</v>
      </c>
      <c r="E329" s="16">
        <v>0</v>
      </c>
      <c r="F329" s="16">
        <v>0</v>
      </c>
      <c r="G329" s="16">
        <v>8</v>
      </c>
      <c r="H329" s="16">
        <v>0</v>
      </c>
      <c r="I329" s="16">
        <v>0</v>
      </c>
      <c r="J329" s="16">
        <v>0</v>
      </c>
      <c r="K329" s="16">
        <v>1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2</v>
      </c>
      <c r="U329" s="16">
        <v>0</v>
      </c>
      <c r="V329" s="16">
        <v>28</v>
      </c>
    </row>
    <row r="330" spans="1:22" s="14" customFormat="1" ht="21.75" customHeight="1">
      <c r="A330" s="11" t="s">
        <v>312</v>
      </c>
      <c r="B330" s="15">
        <f>SUM(C330:U330)</f>
        <v>6</v>
      </c>
      <c r="C330" s="16">
        <v>0</v>
      </c>
      <c r="D330" s="16">
        <v>0</v>
      </c>
      <c r="E330" s="16">
        <v>0</v>
      </c>
      <c r="F330" s="16">
        <v>1</v>
      </c>
      <c r="G330" s="16">
        <v>3</v>
      </c>
      <c r="H330" s="16">
        <v>0</v>
      </c>
      <c r="I330" s="16">
        <v>0</v>
      </c>
      <c r="J330" s="16">
        <v>0</v>
      </c>
      <c r="K330" s="16">
        <v>1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1</v>
      </c>
      <c r="U330" s="16">
        <v>0</v>
      </c>
      <c r="V330" s="16">
        <v>12</v>
      </c>
    </row>
    <row r="331" spans="1:22" s="14" customFormat="1" ht="21.75" customHeight="1">
      <c r="A331" s="11" t="s">
        <v>323</v>
      </c>
      <c r="B331" s="15">
        <f>SUM(C331:U331)</f>
        <v>6</v>
      </c>
      <c r="C331" s="16">
        <v>0</v>
      </c>
      <c r="D331" s="16">
        <v>0</v>
      </c>
      <c r="E331" s="16">
        <v>0</v>
      </c>
      <c r="F331" s="16">
        <v>2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1</v>
      </c>
      <c r="P331" s="16">
        <v>0</v>
      </c>
      <c r="Q331" s="16">
        <v>1</v>
      </c>
      <c r="R331" s="16">
        <v>1</v>
      </c>
      <c r="S331" s="16">
        <v>0</v>
      </c>
      <c r="T331" s="16">
        <v>1</v>
      </c>
      <c r="U331" s="16">
        <v>0</v>
      </c>
      <c r="V331" s="16">
        <v>108</v>
      </c>
    </row>
    <row r="332" spans="1:22" s="14" customFormat="1" ht="21.75" customHeight="1">
      <c r="A332" s="11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 s="14" customFormat="1" ht="21.75" customHeight="1">
      <c r="A333" s="11" t="s">
        <v>325</v>
      </c>
      <c r="B333" s="15">
        <f>SUM(C333:U333)</f>
        <v>6</v>
      </c>
      <c r="C333" s="16">
        <v>0</v>
      </c>
      <c r="D333" s="16">
        <v>0</v>
      </c>
      <c r="E333" s="16">
        <v>0</v>
      </c>
      <c r="F333" s="16">
        <v>2</v>
      </c>
      <c r="G333" s="16">
        <v>1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1</v>
      </c>
      <c r="O333" s="16">
        <v>0</v>
      </c>
      <c r="P333" s="16">
        <v>1</v>
      </c>
      <c r="Q333" s="16">
        <v>0</v>
      </c>
      <c r="R333" s="16">
        <v>0</v>
      </c>
      <c r="S333" s="16">
        <v>0</v>
      </c>
      <c r="T333" s="16">
        <v>1</v>
      </c>
      <c r="U333" s="16">
        <v>0</v>
      </c>
      <c r="V333" s="16">
        <v>11</v>
      </c>
    </row>
    <row r="334" spans="1:22" s="14" customFormat="1" ht="21.75" customHeight="1">
      <c r="A334" s="11" t="s">
        <v>330</v>
      </c>
      <c r="B334" s="15">
        <f>SUM(C334:U334)</f>
        <v>6</v>
      </c>
      <c r="C334" s="16">
        <v>0</v>
      </c>
      <c r="D334" s="16">
        <v>0</v>
      </c>
      <c r="E334" s="16">
        <v>0</v>
      </c>
      <c r="F334" s="16">
        <v>1</v>
      </c>
      <c r="G334" s="16">
        <v>1</v>
      </c>
      <c r="H334" s="16">
        <v>0</v>
      </c>
      <c r="I334" s="16">
        <v>0</v>
      </c>
      <c r="J334" s="16">
        <v>0</v>
      </c>
      <c r="K334" s="16">
        <v>1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1</v>
      </c>
      <c r="R334" s="16">
        <v>1</v>
      </c>
      <c r="S334" s="16">
        <v>0</v>
      </c>
      <c r="T334" s="16">
        <v>0</v>
      </c>
      <c r="U334" s="16">
        <v>1</v>
      </c>
      <c r="V334" s="16">
        <v>12</v>
      </c>
    </row>
    <row r="335" spans="1:22" s="14" customFormat="1" ht="21.75" customHeight="1">
      <c r="A335" s="11" t="s">
        <v>322</v>
      </c>
      <c r="B335" s="15">
        <f>SUM(C335:U335)</f>
        <v>7</v>
      </c>
      <c r="C335" s="16">
        <v>0</v>
      </c>
      <c r="D335" s="16">
        <v>0</v>
      </c>
      <c r="E335" s="16">
        <v>0</v>
      </c>
      <c r="F335" s="16">
        <v>1</v>
      </c>
      <c r="G335" s="16">
        <v>2</v>
      </c>
      <c r="H335" s="16">
        <v>0</v>
      </c>
      <c r="I335" s="16">
        <v>0</v>
      </c>
      <c r="J335" s="16">
        <v>0</v>
      </c>
      <c r="K335" s="16">
        <v>2</v>
      </c>
      <c r="L335" s="16">
        <v>0</v>
      </c>
      <c r="M335" s="16">
        <v>0</v>
      </c>
      <c r="N335" s="16">
        <v>0</v>
      </c>
      <c r="O335" s="16">
        <v>1</v>
      </c>
      <c r="P335" s="16">
        <v>0</v>
      </c>
      <c r="Q335" s="16">
        <v>0</v>
      </c>
      <c r="R335" s="16">
        <v>0</v>
      </c>
      <c r="S335" s="16">
        <v>0</v>
      </c>
      <c r="T335" s="16">
        <v>1</v>
      </c>
      <c r="U335" s="16">
        <v>0</v>
      </c>
      <c r="V335" s="16">
        <v>33</v>
      </c>
    </row>
    <row r="336" spans="1:22" s="14" customFormat="1" ht="21.75" customHeight="1">
      <c r="A336" s="11" t="s">
        <v>326</v>
      </c>
      <c r="B336" s="15">
        <f>SUM(C336:U336)</f>
        <v>9</v>
      </c>
      <c r="C336" s="16">
        <v>0</v>
      </c>
      <c r="D336" s="16">
        <v>0</v>
      </c>
      <c r="E336" s="16">
        <v>0</v>
      </c>
      <c r="F336" s="16">
        <v>0</v>
      </c>
      <c r="G336" s="16">
        <v>5</v>
      </c>
      <c r="H336" s="16">
        <v>0</v>
      </c>
      <c r="I336" s="16">
        <v>0</v>
      </c>
      <c r="J336" s="16">
        <v>0</v>
      </c>
      <c r="K336" s="16">
        <v>3</v>
      </c>
      <c r="L336" s="16">
        <v>0</v>
      </c>
      <c r="M336" s="16">
        <v>0</v>
      </c>
      <c r="N336" s="16">
        <v>0</v>
      </c>
      <c r="O336" s="16">
        <v>1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72</v>
      </c>
    </row>
    <row r="337" spans="1:22" s="14" customFormat="1" ht="21.75" customHeight="1">
      <c r="A337" s="11" t="s">
        <v>311</v>
      </c>
      <c r="B337" s="15">
        <f>SUM(C337:U337)</f>
        <v>12</v>
      </c>
      <c r="C337" s="16">
        <v>1</v>
      </c>
      <c r="D337" s="16">
        <v>0</v>
      </c>
      <c r="E337" s="16">
        <v>0</v>
      </c>
      <c r="F337" s="16">
        <v>1</v>
      </c>
      <c r="G337" s="16">
        <v>4</v>
      </c>
      <c r="H337" s="16">
        <v>0</v>
      </c>
      <c r="I337" s="16">
        <v>0</v>
      </c>
      <c r="J337" s="16">
        <v>0</v>
      </c>
      <c r="K337" s="16">
        <v>3</v>
      </c>
      <c r="L337" s="16">
        <v>0</v>
      </c>
      <c r="M337" s="16">
        <v>0</v>
      </c>
      <c r="N337" s="16">
        <v>0</v>
      </c>
      <c r="O337" s="16">
        <v>1</v>
      </c>
      <c r="P337" s="16">
        <v>0</v>
      </c>
      <c r="Q337" s="16">
        <v>0</v>
      </c>
      <c r="R337" s="16">
        <v>0</v>
      </c>
      <c r="S337" s="16">
        <v>0</v>
      </c>
      <c r="T337" s="16">
        <v>1</v>
      </c>
      <c r="U337" s="16">
        <v>1</v>
      </c>
      <c r="V337" s="16">
        <v>33</v>
      </c>
    </row>
    <row r="338" spans="1:22" s="14" customFormat="1" ht="21.75" customHeight="1">
      <c r="A338" s="11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1:22" s="14" customFormat="1" ht="21.75" customHeight="1">
      <c r="A339" s="11" t="s">
        <v>321</v>
      </c>
      <c r="B339" s="15">
        <f>SUM(C339:U339)</f>
        <v>3</v>
      </c>
      <c r="C339" s="16">
        <v>0</v>
      </c>
      <c r="D339" s="16">
        <v>0</v>
      </c>
      <c r="E339" s="16">
        <v>0</v>
      </c>
      <c r="F339" s="16">
        <v>0</v>
      </c>
      <c r="G339" s="16">
        <v>1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1</v>
      </c>
      <c r="P339" s="16">
        <v>0</v>
      </c>
      <c r="Q339" s="16">
        <v>0</v>
      </c>
      <c r="R339" s="16">
        <v>0</v>
      </c>
      <c r="S339" s="16">
        <v>0</v>
      </c>
      <c r="T339" s="16">
        <v>1</v>
      </c>
      <c r="U339" s="16">
        <v>0</v>
      </c>
      <c r="V339" s="16">
        <v>9</v>
      </c>
    </row>
    <row r="340" spans="1:22" s="14" customFormat="1" ht="21.75" customHeight="1">
      <c r="A340" s="11" t="s">
        <v>329</v>
      </c>
      <c r="B340" s="15">
        <f>SUM(C340:U340)</f>
        <v>12</v>
      </c>
      <c r="C340" s="16">
        <v>0</v>
      </c>
      <c r="D340" s="16">
        <v>0</v>
      </c>
      <c r="E340" s="16">
        <v>0</v>
      </c>
      <c r="F340" s="16">
        <v>3</v>
      </c>
      <c r="G340" s="16">
        <v>5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1</v>
      </c>
      <c r="O340" s="16">
        <v>0</v>
      </c>
      <c r="P340" s="16">
        <v>0</v>
      </c>
      <c r="Q340" s="16">
        <v>1</v>
      </c>
      <c r="R340" s="16">
        <v>1</v>
      </c>
      <c r="S340" s="16">
        <v>0</v>
      </c>
      <c r="T340" s="16">
        <v>1</v>
      </c>
      <c r="U340" s="16">
        <v>0</v>
      </c>
      <c r="V340" s="16">
        <v>40</v>
      </c>
    </row>
    <row r="341" spans="1:22" s="14" customFormat="1" ht="21.75" customHeight="1">
      <c r="A341" s="11" t="s">
        <v>318</v>
      </c>
      <c r="B341" s="15">
        <f>SUM(C341:U341)</f>
        <v>15</v>
      </c>
      <c r="C341" s="16">
        <v>1</v>
      </c>
      <c r="D341" s="16">
        <v>0</v>
      </c>
      <c r="E341" s="16">
        <v>0</v>
      </c>
      <c r="F341" s="16">
        <v>2</v>
      </c>
      <c r="G341" s="16">
        <v>3</v>
      </c>
      <c r="H341" s="16">
        <v>0</v>
      </c>
      <c r="I341" s="16">
        <v>0</v>
      </c>
      <c r="J341" s="16">
        <v>0</v>
      </c>
      <c r="K341" s="16">
        <v>5</v>
      </c>
      <c r="L341" s="16">
        <v>0</v>
      </c>
      <c r="M341" s="16">
        <v>0</v>
      </c>
      <c r="N341" s="16">
        <v>0</v>
      </c>
      <c r="O341" s="16">
        <v>2</v>
      </c>
      <c r="P341" s="16">
        <v>0</v>
      </c>
      <c r="Q341" s="16">
        <v>1</v>
      </c>
      <c r="R341" s="16">
        <v>0</v>
      </c>
      <c r="S341" s="16">
        <v>0</v>
      </c>
      <c r="T341" s="16">
        <v>1</v>
      </c>
      <c r="U341" s="16">
        <v>0</v>
      </c>
      <c r="V341" s="16">
        <v>74</v>
      </c>
    </row>
    <row r="342" spans="1:22" s="14" customFormat="1" ht="21.75" customHeight="1">
      <c r="A342" s="11" t="s">
        <v>320</v>
      </c>
      <c r="B342" s="15">
        <f>SUM(C342:U342)</f>
        <v>13</v>
      </c>
      <c r="C342" s="16">
        <v>0</v>
      </c>
      <c r="D342" s="16">
        <v>0</v>
      </c>
      <c r="E342" s="16">
        <v>0</v>
      </c>
      <c r="F342" s="16">
        <v>4</v>
      </c>
      <c r="G342" s="16">
        <v>4</v>
      </c>
      <c r="H342" s="16">
        <v>0</v>
      </c>
      <c r="I342" s="16">
        <v>0</v>
      </c>
      <c r="J342" s="16">
        <v>0</v>
      </c>
      <c r="K342" s="16">
        <v>2</v>
      </c>
      <c r="L342" s="16">
        <v>0</v>
      </c>
      <c r="M342" s="16">
        <v>0</v>
      </c>
      <c r="N342" s="16">
        <v>0</v>
      </c>
      <c r="O342" s="16">
        <v>1</v>
      </c>
      <c r="P342" s="16">
        <v>0</v>
      </c>
      <c r="Q342" s="16">
        <v>0</v>
      </c>
      <c r="R342" s="16">
        <v>0</v>
      </c>
      <c r="S342" s="16">
        <v>0</v>
      </c>
      <c r="T342" s="16">
        <v>2</v>
      </c>
      <c r="U342" s="16">
        <v>0</v>
      </c>
      <c r="V342" s="16">
        <v>65</v>
      </c>
    </row>
    <row r="343" spans="1:22" s="14" customFormat="1" ht="21.75" customHeight="1">
      <c r="A343" s="11" t="s">
        <v>327</v>
      </c>
      <c r="B343" s="15">
        <f>SUM(C343:U343)</f>
        <v>1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1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2</v>
      </c>
    </row>
    <row r="344" spans="1:22" s="14" customFormat="1" ht="21.75" customHeight="1">
      <c r="A344" s="11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1:22" s="14" customFormat="1" ht="21.75" customHeight="1">
      <c r="A345" s="11" t="s">
        <v>317</v>
      </c>
      <c r="B345" s="15">
        <f>SUM(C345:U345)</f>
        <v>2</v>
      </c>
      <c r="C345" s="16">
        <v>0</v>
      </c>
      <c r="D345" s="16">
        <v>0</v>
      </c>
      <c r="E345" s="16">
        <v>0</v>
      </c>
      <c r="F345" s="16">
        <v>1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1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2</v>
      </c>
    </row>
    <row r="346" spans="1:22" s="14" customFormat="1" ht="21.75" customHeight="1">
      <c r="A346" s="11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1:22" s="10" customFormat="1" ht="21.75" customHeight="1">
      <c r="A347" s="7" t="s">
        <v>468</v>
      </c>
      <c r="B347" s="8">
        <f aca="true" t="shared" si="10" ref="B347:V347">SUM(B349:B371)</f>
        <v>560</v>
      </c>
      <c r="C347" s="9">
        <f t="shared" si="10"/>
        <v>8</v>
      </c>
      <c r="D347" s="9">
        <f t="shared" si="10"/>
        <v>1</v>
      </c>
      <c r="E347" s="9">
        <f t="shared" si="10"/>
        <v>6</v>
      </c>
      <c r="F347" s="9">
        <f t="shared" si="10"/>
        <v>77</v>
      </c>
      <c r="G347" s="9">
        <f t="shared" si="10"/>
        <v>120</v>
      </c>
      <c r="H347" s="9">
        <f t="shared" si="10"/>
        <v>0</v>
      </c>
      <c r="I347" s="9">
        <f t="shared" si="10"/>
        <v>0</v>
      </c>
      <c r="J347" s="9">
        <f t="shared" si="10"/>
        <v>24</v>
      </c>
      <c r="K347" s="9">
        <f t="shared" si="10"/>
        <v>89</v>
      </c>
      <c r="L347" s="9">
        <f t="shared" si="10"/>
        <v>3</v>
      </c>
      <c r="M347" s="9">
        <f t="shared" si="10"/>
        <v>15</v>
      </c>
      <c r="N347" s="9">
        <f t="shared" si="10"/>
        <v>23</v>
      </c>
      <c r="O347" s="9">
        <f t="shared" si="10"/>
        <v>56</v>
      </c>
      <c r="P347" s="9">
        <f t="shared" si="10"/>
        <v>32</v>
      </c>
      <c r="Q347" s="9">
        <f t="shared" si="10"/>
        <v>30</v>
      </c>
      <c r="R347" s="9">
        <f t="shared" si="10"/>
        <v>33</v>
      </c>
      <c r="S347" s="9">
        <f t="shared" si="10"/>
        <v>4</v>
      </c>
      <c r="T347" s="9">
        <f t="shared" si="10"/>
        <v>37</v>
      </c>
      <c r="U347" s="9">
        <f t="shared" si="10"/>
        <v>2</v>
      </c>
      <c r="V347" s="9">
        <f t="shared" si="10"/>
        <v>8465</v>
      </c>
    </row>
    <row r="348" spans="1:22" s="14" customFormat="1" ht="21.75" customHeight="1">
      <c r="A348" s="11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1:22" s="14" customFormat="1" ht="21.75" customHeight="1">
      <c r="A349" s="11" t="s">
        <v>417</v>
      </c>
      <c r="B349" s="15">
        <f>SUM(C349:U349)</f>
        <v>9</v>
      </c>
      <c r="C349" s="16">
        <v>0</v>
      </c>
      <c r="D349" s="16">
        <v>0</v>
      </c>
      <c r="E349" s="16">
        <v>0</v>
      </c>
      <c r="F349" s="16">
        <v>2</v>
      </c>
      <c r="G349" s="16">
        <v>1</v>
      </c>
      <c r="H349" s="16">
        <v>0</v>
      </c>
      <c r="I349" s="16">
        <v>0</v>
      </c>
      <c r="J349" s="16">
        <v>1</v>
      </c>
      <c r="K349" s="16">
        <v>0</v>
      </c>
      <c r="L349" s="16">
        <v>0</v>
      </c>
      <c r="M349" s="16">
        <v>1</v>
      </c>
      <c r="N349" s="16">
        <v>3</v>
      </c>
      <c r="O349" s="16">
        <v>0</v>
      </c>
      <c r="P349" s="16">
        <v>0</v>
      </c>
      <c r="Q349" s="16">
        <v>1</v>
      </c>
      <c r="R349" s="16">
        <v>0</v>
      </c>
      <c r="S349" s="16">
        <v>0</v>
      </c>
      <c r="T349" s="16">
        <v>0</v>
      </c>
      <c r="U349" s="16">
        <v>0</v>
      </c>
      <c r="V349" s="16">
        <v>43</v>
      </c>
    </row>
    <row r="350" spans="1:22" s="14" customFormat="1" ht="21.75" customHeight="1">
      <c r="A350" s="11" t="s">
        <v>418</v>
      </c>
      <c r="B350" s="15">
        <f>SUM(C350:U350)</f>
        <v>14</v>
      </c>
      <c r="C350" s="16">
        <v>0</v>
      </c>
      <c r="D350" s="16">
        <v>0</v>
      </c>
      <c r="E350" s="16">
        <v>0</v>
      </c>
      <c r="F350" s="16">
        <v>3</v>
      </c>
      <c r="G350" s="16">
        <v>3</v>
      </c>
      <c r="H350" s="16">
        <v>0</v>
      </c>
      <c r="I350" s="16">
        <v>0</v>
      </c>
      <c r="J350" s="16">
        <v>1</v>
      </c>
      <c r="K350" s="16">
        <v>2</v>
      </c>
      <c r="L350" s="16">
        <v>0</v>
      </c>
      <c r="M350" s="16">
        <v>2</v>
      </c>
      <c r="N350" s="16">
        <v>0</v>
      </c>
      <c r="O350" s="16">
        <v>1</v>
      </c>
      <c r="P350" s="16">
        <v>0</v>
      </c>
      <c r="Q350" s="16">
        <v>0</v>
      </c>
      <c r="R350" s="16">
        <v>0</v>
      </c>
      <c r="S350" s="16">
        <v>0</v>
      </c>
      <c r="T350" s="16">
        <v>2</v>
      </c>
      <c r="U350" s="16">
        <v>0</v>
      </c>
      <c r="V350" s="16">
        <v>238</v>
      </c>
    </row>
    <row r="351" spans="1:22" s="14" customFormat="1" ht="21.75" customHeight="1">
      <c r="A351" s="11" t="s">
        <v>420</v>
      </c>
      <c r="B351" s="15">
        <f>SUM(C351:U351)</f>
        <v>4</v>
      </c>
      <c r="C351" s="16">
        <v>1</v>
      </c>
      <c r="D351" s="16">
        <v>0</v>
      </c>
      <c r="E351" s="16">
        <v>0</v>
      </c>
      <c r="F351" s="16">
        <v>0</v>
      </c>
      <c r="G351" s="16">
        <v>3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15</v>
      </c>
    </row>
    <row r="352" spans="1:22" s="14" customFormat="1" ht="21.75" customHeight="1">
      <c r="A352" s="11" t="s">
        <v>419</v>
      </c>
      <c r="B352" s="15">
        <f>SUM(C352:U352)</f>
        <v>13</v>
      </c>
      <c r="C352" s="16">
        <v>0</v>
      </c>
      <c r="D352" s="16">
        <v>0</v>
      </c>
      <c r="E352" s="16">
        <v>0</v>
      </c>
      <c r="F352" s="16">
        <v>2</v>
      </c>
      <c r="G352" s="16">
        <v>4</v>
      </c>
      <c r="H352" s="16">
        <v>0</v>
      </c>
      <c r="I352" s="16">
        <v>0</v>
      </c>
      <c r="J352" s="16">
        <v>1</v>
      </c>
      <c r="K352" s="16">
        <v>1</v>
      </c>
      <c r="L352" s="16">
        <v>0</v>
      </c>
      <c r="M352" s="16">
        <v>0</v>
      </c>
      <c r="N352" s="16">
        <v>1</v>
      </c>
      <c r="O352" s="16">
        <v>0</v>
      </c>
      <c r="P352" s="16">
        <v>0</v>
      </c>
      <c r="Q352" s="16">
        <v>2</v>
      </c>
      <c r="R352" s="16">
        <v>1</v>
      </c>
      <c r="S352" s="16">
        <v>0</v>
      </c>
      <c r="T352" s="16">
        <v>1</v>
      </c>
      <c r="U352" s="16">
        <v>0</v>
      </c>
      <c r="V352" s="16">
        <v>57</v>
      </c>
    </row>
    <row r="353" spans="1:22" s="14" customFormat="1" ht="21.75" customHeight="1">
      <c r="A353" s="11" t="s">
        <v>412</v>
      </c>
      <c r="B353" s="15">
        <f>SUM(C353:U353)</f>
        <v>8</v>
      </c>
      <c r="C353" s="16">
        <v>0</v>
      </c>
      <c r="D353" s="16">
        <v>0</v>
      </c>
      <c r="E353" s="16">
        <v>0</v>
      </c>
      <c r="F353" s="16">
        <v>1</v>
      </c>
      <c r="G353" s="16">
        <v>3</v>
      </c>
      <c r="H353" s="16">
        <v>0</v>
      </c>
      <c r="I353" s="16">
        <v>0</v>
      </c>
      <c r="J353" s="16">
        <v>0</v>
      </c>
      <c r="K353" s="16">
        <v>3</v>
      </c>
      <c r="L353" s="16">
        <v>0</v>
      </c>
      <c r="M353" s="16">
        <v>0</v>
      </c>
      <c r="N353" s="16">
        <v>0</v>
      </c>
      <c r="O353" s="16">
        <v>1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53</v>
      </c>
    </row>
    <row r="354" spans="1:22" s="14" customFormat="1" ht="21.75" customHeight="1">
      <c r="A354" s="11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1:22" s="14" customFormat="1" ht="21.75" customHeight="1">
      <c r="A355" s="11" t="s">
        <v>413</v>
      </c>
      <c r="B355" s="15">
        <f>SUM(C355:U355)</f>
        <v>10</v>
      </c>
      <c r="C355" s="16">
        <v>0</v>
      </c>
      <c r="D355" s="16">
        <v>0</v>
      </c>
      <c r="E355" s="16">
        <v>0</v>
      </c>
      <c r="F355" s="16">
        <v>1</v>
      </c>
      <c r="G355" s="16">
        <v>3</v>
      </c>
      <c r="H355" s="16">
        <v>0</v>
      </c>
      <c r="I355" s="16">
        <v>0</v>
      </c>
      <c r="J355" s="16">
        <v>0</v>
      </c>
      <c r="K355" s="16">
        <v>2</v>
      </c>
      <c r="L355" s="16">
        <v>0</v>
      </c>
      <c r="M355" s="16">
        <v>0</v>
      </c>
      <c r="N355" s="16">
        <v>0</v>
      </c>
      <c r="O355" s="16">
        <v>1</v>
      </c>
      <c r="P355" s="16">
        <v>2</v>
      </c>
      <c r="Q355" s="16">
        <v>1</v>
      </c>
      <c r="R355" s="16">
        <v>0</v>
      </c>
      <c r="S355" s="16">
        <v>0</v>
      </c>
      <c r="T355" s="16">
        <v>0</v>
      </c>
      <c r="U355" s="16">
        <v>0</v>
      </c>
      <c r="V355" s="16">
        <v>47</v>
      </c>
    </row>
    <row r="356" spans="1:22" s="14" customFormat="1" ht="21.75" customHeight="1">
      <c r="A356" s="11" t="s">
        <v>427</v>
      </c>
      <c r="B356" s="15">
        <f>SUM(C356:U356)</f>
        <v>23</v>
      </c>
      <c r="C356" s="16">
        <v>0</v>
      </c>
      <c r="D356" s="16">
        <v>0</v>
      </c>
      <c r="E356" s="16">
        <v>0</v>
      </c>
      <c r="F356" s="16">
        <v>6</v>
      </c>
      <c r="G356" s="16">
        <v>2</v>
      </c>
      <c r="H356" s="16">
        <v>0</v>
      </c>
      <c r="I356" s="16">
        <v>0</v>
      </c>
      <c r="J356" s="16">
        <v>0</v>
      </c>
      <c r="K356" s="16">
        <v>4</v>
      </c>
      <c r="L356" s="16">
        <v>0</v>
      </c>
      <c r="M356" s="16">
        <v>0</v>
      </c>
      <c r="N356" s="16">
        <v>0</v>
      </c>
      <c r="O356" s="16">
        <v>2</v>
      </c>
      <c r="P356" s="16">
        <v>2</v>
      </c>
      <c r="Q356" s="16">
        <v>3</v>
      </c>
      <c r="R356" s="16">
        <v>1</v>
      </c>
      <c r="S356" s="16">
        <v>0</v>
      </c>
      <c r="T356" s="16">
        <v>2</v>
      </c>
      <c r="U356" s="16">
        <v>1</v>
      </c>
      <c r="V356" s="16">
        <v>178</v>
      </c>
    </row>
    <row r="357" spans="1:22" s="14" customFormat="1" ht="21.75" customHeight="1">
      <c r="A357" s="11" t="s">
        <v>425</v>
      </c>
      <c r="B357" s="15">
        <f>SUM(C357:U357)</f>
        <v>15</v>
      </c>
      <c r="C357" s="16">
        <v>0</v>
      </c>
      <c r="D357" s="16">
        <v>0</v>
      </c>
      <c r="E357" s="16">
        <v>0</v>
      </c>
      <c r="F357" s="16">
        <v>1</v>
      </c>
      <c r="G357" s="16">
        <v>7</v>
      </c>
      <c r="H357" s="16">
        <v>0</v>
      </c>
      <c r="I357" s="16">
        <v>0</v>
      </c>
      <c r="J357" s="16">
        <v>2</v>
      </c>
      <c r="K357" s="16">
        <v>1</v>
      </c>
      <c r="L357" s="16">
        <v>0</v>
      </c>
      <c r="M357" s="16">
        <v>1</v>
      </c>
      <c r="N357" s="16">
        <v>0</v>
      </c>
      <c r="O357" s="16">
        <v>0</v>
      </c>
      <c r="P357" s="16">
        <v>0</v>
      </c>
      <c r="Q357" s="16">
        <v>1</v>
      </c>
      <c r="R357" s="16">
        <v>0</v>
      </c>
      <c r="S357" s="16">
        <v>0</v>
      </c>
      <c r="T357" s="16">
        <v>2</v>
      </c>
      <c r="U357" s="16">
        <v>0</v>
      </c>
      <c r="V357" s="16">
        <v>133</v>
      </c>
    </row>
    <row r="358" spans="1:22" s="14" customFormat="1" ht="21.75" customHeight="1">
      <c r="A358" s="11" t="s">
        <v>411</v>
      </c>
      <c r="B358" s="15">
        <f>SUM(C358:U358)</f>
        <v>10</v>
      </c>
      <c r="C358" s="16">
        <v>0</v>
      </c>
      <c r="D358" s="16">
        <v>0</v>
      </c>
      <c r="E358" s="16">
        <v>0</v>
      </c>
      <c r="F358" s="16">
        <v>0</v>
      </c>
      <c r="G358" s="16">
        <v>5</v>
      </c>
      <c r="H358" s="16">
        <v>0</v>
      </c>
      <c r="I358" s="16">
        <v>0</v>
      </c>
      <c r="J358" s="16">
        <v>0</v>
      </c>
      <c r="K358" s="16">
        <v>1</v>
      </c>
      <c r="L358" s="16">
        <v>0</v>
      </c>
      <c r="M358" s="16">
        <v>0</v>
      </c>
      <c r="N358" s="16">
        <v>1</v>
      </c>
      <c r="O358" s="16">
        <v>1</v>
      </c>
      <c r="P358" s="16">
        <v>0</v>
      </c>
      <c r="Q358" s="16">
        <v>0</v>
      </c>
      <c r="R358" s="16">
        <v>0</v>
      </c>
      <c r="S358" s="16">
        <v>0</v>
      </c>
      <c r="T358" s="16">
        <v>2</v>
      </c>
      <c r="U358" s="16">
        <v>0</v>
      </c>
      <c r="V358" s="16">
        <v>76</v>
      </c>
    </row>
    <row r="359" spans="1:22" s="14" customFormat="1" ht="21.75" customHeight="1">
      <c r="A359" s="11" t="s">
        <v>409</v>
      </c>
      <c r="B359" s="15">
        <f>SUM(C359:U359)</f>
        <v>11</v>
      </c>
      <c r="C359" s="16">
        <v>0</v>
      </c>
      <c r="D359" s="16">
        <v>0</v>
      </c>
      <c r="E359" s="16">
        <v>0</v>
      </c>
      <c r="F359" s="16">
        <v>2</v>
      </c>
      <c r="G359" s="16">
        <v>1</v>
      </c>
      <c r="H359" s="16">
        <v>0</v>
      </c>
      <c r="I359" s="16">
        <v>0</v>
      </c>
      <c r="J359" s="16">
        <v>0</v>
      </c>
      <c r="K359" s="16">
        <v>2</v>
      </c>
      <c r="L359" s="16">
        <v>0</v>
      </c>
      <c r="M359" s="16">
        <v>0</v>
      </c>
      <c r="N359" s="16">
        <v>0</v>
      </c>
      <c r="O359" s="16">
        <v>2</v>
      </c>
      <c r="P359" s="16">
        <v>1</v>
      </c>
      <c r="Q359" s="16">
        <v>0</v>
      </c>
      <c r="R359" s="16">
        <v>0</v>
      </c>
      <c r="S359" s="16">
        <v>0</v>
      </c>
      <c r="T359" s="16">
        <v>3</v>
      </c>
      <c r="U359" s="16">
        <v>0</v>
      </c>
      <c r="V359" s="16">
        <v>146</v>
      </c>
    </row>
    <row r="360" spans="1:22" s="14" customFormat="1" ht="21.75" customHeight="1">
      <c r="A360" s="11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1:22" s="14" customFormat="1" ht="21.75" customHeight="1">
      <c r="A361" s="11" t="s">
        <v>423</v>
      </c>
      <c r="B361" s="15">
        <f>SUM(C361:U361)</f>
        <v>15</v>
      </c>
      <c r="C361" s="16">
        <v>0</v>
      </c>
      <c r="D361" s="16">
        <v>0</v>
      </c>
      <c r="E361" s="16">
        <v>0</v>
      </c>
      <c r="F361" s="16">
        <v>2</v>
      </c>
      <c r="G361" s="16">
        <v>4</v>
      </c>
      <c r="H361" s="16">
        <v>0</v>
      </c>
      <c r="I361" s="16">
        <v>0</v>
      </c>
      <c r="J361" s="16">
        <v>1</v>
      </c>
      <c r="K361" s="16">
        <v>2</v>
      </c>
      <c r="L361" s="16">
        <v>0</v>
      </c>
      <c r="M361" s="16">
        <v>0</v>
      </c>
      <c r="N361" s="16">
        <v>1</v>
      </c>
      <c r="O361" s="16">
        <v>1</v>
      </c>
      <c r="P361" s="16">
        <v>1</v>
      </c>
      <c r="Q361" s="16">
        <v>1</v>
      </c>
      <c r="R361" s="16">
        <v>1</v>
      </c>
      <c r="S361" s="16">
        <v>0</v>
      </c>
      <c r="T361" s="16">
        <v>1</v>
      </c>
      <c r="U361" s="16">
        <v>0</v>
      </c>
      <c r="V361" s="16">
        <v>113</v>
      </c>
    </row>
    <row r="362" spans="1:22" s="14" customFormat="1" ht="21.75" customHeight="1">
      <c r="A362" s="11" t="s">
        <v>421</v>
      </c>
      <c r="B362" s="15">
        <f>SUM(C362:U362)</f>
        <v>4</v>
      </c>
      <c r="C362" s="16">
        <v>0</v>
      </c>
      <c r="D362" s="16">
        <v>0</v>
      </c>
      <c r="E362" s="16">
        <v>0</v>
      </c>
      <c r="F362" s="16">
        <v>1</v>
      </c>
      <c r="G362" s="16">
        <v>3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79</v>
      </c>
    </row>
    <row r="363" spans="1:22" s="14" customFormat="1" ht="21.75" customHeight="1">
      <c r="A363" s="11" t="s">
        <v>415</v>
      </c>
      <c r="B363" s="15">
        <f>SUM(C363:U363)</f>
        <v>5</v>
      </c>
      <c r="C363" s="16">
        <v>0</v>
      </c>
      <c r="D363" s="16">
        <v>0</v>
      </c>
      <c r="E363" s="16">
        <v>0</v>
      </c>
      <c r="F363" s="16">
        <v>1</v>
      </c>
      <c r="G363" s="16">
        <v>1</v>
      </c>
      <c r="H363" s="16">
        <v>0</v>
      </c>
      <c r="I363" s="16">
        <v>0</v>
      </c>
      <c r="J363" s="16">
        <v>1</v>
      </c>
      <c r="K363" s="16">
        <v>0</v>
      </c>
      <c r="L363" s="16">
        <v>0</v>
      </c>
      <c r="M363" s="16">
        <v>0</v>
      </c>
      <c r="N363" s="16">
        <v>0</v>
      </c>
      <c r="O363" s="16">
        <v>1</v>
      </c>
      <c r="P363" s="16">
        <v>0</v>
      </c>
      <c r="Q363" s="16">
        <v>0</v>
      </c>
      <c r="R363" s="16">
        <v>0</v>
      </c>
      <c r="S363" s="16">
        <v>0</v>
      </c>
      <c r="T363" s="16">
        <v>1</v>
      </c>
      <c r="U363" s="16">
        <v>0</v>
      </c>
      <c r="V363" s="16">
        <v>19</v>
      </c>
    </row>
    <row r="364" spans="1:22" s="14" customFormat="1" ht="21.75" customHeight="1">
      <c r="A364" s="11" t="s">
        <v>416</v>
      </c>
      <c r="B364" s="15">
        <f>SUM(C364:U364)</f>
        <v>206</v>
      </c>
      <c r="C364" s="16">
        <v>3</v>
      </c>
      <c r="D364" s="16">
        <v>0</v>
      </c>
      <c r="E364" s="16">
        <v>2</v>
      </c>
      <c r="F364" s="16">
        <v>30</v>
      </c>
      <c r="G364" s="16">
        <v>35</v>
      </c>
      <c r="H364" s="16">
        <v>0</v>
      </c>
      <c r="I364" s="16">
        <v>0</v>
      </c>
      <c r="J364" s="16">
        <v>9</v>
      </c>
      <c r="K364" s="16">
        <v>34</v>
      </c>
      <c r="L364" s="16">
        <v>1</v>
      </c>
      <c r="M364" s="16">
        <v>8</v>
      </c>
      <c r="N364" s="16">
        <v>6</v>
      </c>
      <c r="O364" s="16">
        <v>27</v>
      </c>
      <c r="P364" s="16">
        <v>12</v>
      </c>
      <c r="Q364" s="16">
        <v>16</v>
      </c>
      <c r="R364" s="16">
        <v>12</v>
      </c>
      <c r="S364" s="16">
        <v>2</v>
      </c>
      <c r="T364" s="16">
        <v>9</v>
      </c>
      <c r="U364" s="16">
        <v>0</v>
      </c>
      <c r="V364" s="16">
        <v>2875</v>
      </c>
    </row>
    <row r="365" spans="1:22" s="14" customFormat="1" ht="21.75" customHeight="1">
      <c r="A365" s="11" t="s">
        <v>424</v>
      </c>
      <c r="B365" s="15">
        <f>SUM(C365:U365)</f>
        <v>13</v>
      </c>
      <c r="C365" s="16">
        <v>0</v>
      </c>
      <c r="D365" s="16">
        <v>0</v>
      </c>
      <c r="E365" s="16">
        <v>0</v>
      </c>
      <c r="F365" s="16">
        <v>2</v>
      </c>
      <c r="G365" s="16">
        <v>2</v>
      </c>
      <c r="H365" s="16">
        <v>0</v>
      </c>
      <c r="I365" s="16">
        <v>0</v>
      </c>
      <c r="J365" s="16">
        <v>0</v>
      </c>
      <c r="K365" s="16">
        <v>2</v>
      </c>
      <c r="L365" s="16">
        <v>0</v>
      </c>
      <c r="M365" s="16">
        <v>0</v>
      </c>
      <c r="N365" s="16">
        <v>1</v>
      </c>
      <c r="O365" s="16">
        <v>3</v>
      </c>
      <c r="P365" s="16">
        <v>2</v>
      </c>
      <c r="Q365" s="16">
        <v>0</v>
      </c>
      <c r="R365" s="16">
        <v>1</v>
      </c>
      <c r="S365" s="16">
        <v>0</v>
      </c>
      <c r="T365" s="16">
        <v>0</v>
      </c>
      <c r="U365" s="16">
        <v>0</v>
      </c>
      <c r="V365" s="16">
        <v>398</v>
      </c>
    </row>
    <row r="366" spans="1:22" s="14" customFormat="1" ht="21.75" customHeight="1">
      <c r="A366" s="11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1:22" s="14" customFormat="1" ht="21.75" customHeight="1">
      <c r="A367" s="30" t="s">
        <v>414</v>
      </c>
      <c r="B367" s="28">
        <f>SUM(C367:U367)</f>
        <v>48</v>
      </c>
      <c r="C367" s="29">
        <v>1</v>
      </c>
      <c r="D367" s="29">
        <v>0</v>
      </c>
      <c r="E367" s="29">
        <v>2</v>
      </c>
      <c r="F367" s="29">
        <v>6</v>
      </c>
      <c r="G367" s="29">
        <v>8</v>
      </c>
      <c r="H367" s="29">
        <v>0</v>
      </c>
      <c r="I367" s="29">
        <v>0</v>
      </c>
      <c r="J367" s="29">
        <v>4</v>
      </c>
      <c r="K367" s="29">
        <v>9</v>
      </c>
      <c r="L367" s="29">
        <v>0</v>
      </c>
      <c r="M367" s="29">
        <v>0</v>
      </c>
      <c r="N367" s="29">
        <v>2</v>
      </c>
      <c r="O367" s="29">
        <v>4</v>
      </c>
      <c r="P367" s="29">
        <v>3</v>
      </c>
      <c r="Q367" s="29">
        <v>0</v>
      </c>
      <c r="R367" s="29">
        <v>7</v>
      </c>
      <c r="S367" s="29">
        <v>0</v>
      </c>
      <c r="T367" s="29">
        <v>2</v>
      </c>
      <c r="U367" s="29">
        <v>0</v>
      </c>
      <c r="V367" s="29">
        <v>1129</v>
      </c>
    </row>
    <row r="368" spans="1:22" s="14" customFormat="1" ht="21.75" customHeight="1">
      <c r="A368" s="11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1:22" s="14" customFormat="1" ht="21.75" customHeight="1">
      <c r="A369" s="11" t="s">
        <v>422</v>
      </c>
      <c r="B369" s="15">
        <f>SUM(C369:U369)</f>
        <v>108</v>
      </c>
      <c r="C369" s="16">
        <v>0</v>
      </c>
      <c r="D369" s="16">
        <v>1</v>
      </c>
      <c r="E369" s="16">
        <v>1</v>
      </c>
      <c r="F369" s="16">
        <v>12</v>
      </c>
      <c r="G369" s="16">
        <v>22</v>
      </c>
      <c r="H369" s="16">
        <v>0</v>
      </c>
      <c r="I369" s="16">
        <v>0</v>
      </c>
      <c r="J369" s="16">
        <v>4</v>
      </c>
      <c r="K369" s="16">
        <v>22</v>
      </c>
      <c r="L369" s="16">
        <v>2</v>
      </c>
      <c r="M369" s="16">
        <v>1</v>
      </c>
      <c r="N369" s="16">
        <v>2</v>
      </c>
      <c r="O369" s="16">
        <v>11</v>
      </c>
      <c r="P369" s="16">
        <v>5</v>
      </c>
      <c r="Q369" s="16">
        <v>4</v>
      </c>
      <c r="R369" s="16">
        <v>9</v>
      </c>
      <c r="S369" s="16">
        <v>2</v>
      </c>
      <c r="T369" s="16">
        <v>9</v>
      </c>
      <c r="U369" s="16">
        <v>1</v>
      </c>
      <c r="V369" s="16">
        <v>2030</v>
      </c>
    </row>
    <row r="370" spans="1:22" s="14" customFormat="1" ht="21.75" customHeight="1">
      <c r="A370" s="11" t="s">
        <v>426</v>
      </c>
      <c r="B370" s="15">
        <f>SUM(C370:U370)</f>
        <v>13</v>
      </c>
      <c r="C370" s="16">
        <v>0</v>
      </c>
      <c r="D370" s="16">
        <v>0</v>
      </c>
      <c r="E370" s="16">
        <v>0</v>
      </c>
      <c r="F370" s="16">
        <v>2</v>
      </c>
      <c r="G370" s="16">
        <v>4</v>
      </c>
      <c r="H370" s="16">
        <v>0</v>
      </c>
      <c r="I370" s="16">
        <v>0</v>
      </c>
      <c r="J370" s="16">
        <v>0</v>
      </c>
      <c r="K370" s="16">
        <v>2</v>
      </c>
      <c r="L370" s="16">
        <v>0</v>
      </c>
      <c r="M370" s="16">
        <v>2</v>
      </c>
      <c r="N370" s="16">
        <v>2</v>
      </c>
      <c r="O370" s="16">
        <v>0</v>
      </c>
      <c r="P370" s="16">
        <v>1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85</v>
      </c>
    </row>
    <row r="371" spans="1:22" s="14" customFormat="1" ht="21.75" customHeight="1">
      <c r="A371" s="11" t="s">
        <v>410</v>
      </c>
      <c r="B371" s="15">
        <f>SUM(C371:U371)</f>
        <v>31</v>
      </c>
      <c r="C371" s="16">
        <v>3</v>
      </c>
      <c r="D371" s="16">
        <v>0</v>
      </c>
      <c r="E371" s="16">
        <v>1</v>
      </c>
      <c r="F371" s="16">
        <v>3</v>
      </c>
      <c r="G371" s="16">
        <v>9</v>
      </c>
      <c r="H371" s="16">
        <v>0</v>
      </c>
      <c r="I371" s="16">
        <v>0</v>
      </c>
      <c r="J371" s="16">
        <v>0</v>
      </c>
      <c r="K371" s="16">
        <v>2</v>
      </c>
      <c r="L371" s="16">
        <v>0</v>
      </c>
      <c r="M371" s="16">
        <v>0</v>
      </c>
      <c r="N371" s="16">
        <v>4</v>
      </c>
      <c r="O371" s="16">
        <v>1</v>
      </c>
      <c r="P371" s="16">
        <v>3</v>
      </c>
      <c r="Q371" s="16">
        <v>1</v>
      </c>
      <c r="R371" s="16">
        <v>1</v>
      </c>
      <c r="S371" s="16">
        <v>0</v>
      </c>
      <c r="T371" s="16">
        <v>3</v>
      </c>
      <c r="U371" s="16">
        <v>0</v>
      </c>
      <c r="V371" s="16">
        <v>751</v>
      </c>
    </row>
    <row r="372" spans="1:22" s="14" customFormat="1" ht="21.75" customHeight="1">
      <c r="A372" s="11"/>
      <c r="B372" s="26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</row>
    <row r="373" spans="1:22" s="10" customFormat="1" ht="21.75" customHeight="1">
      <c r="A373" s="7" t="s">
        <v>469</v>
      </c>
      <c r="B373" s="8">
        <f aca="true" t="shared" si="11" ref="B373:V373">SUM(B375:B425)</f>
        <v>230</v>
      </c>
      <c r="C373" s="9">
        <f t="shared" si="11"/>
        <v>5</v>
      </c>
      <c r="D373" s="9">
        <f t="shared" si="11"/>
        <v>0</v>
      </c>
      <c r="E373" s="9">
        <f t="shared" si="11"/>
        <v>4</v>
      </c>
      <c r="F373" s="9">
        <f t="shared" si="11"/>
        <v>31</v>
      </c>
      <c r="G373" s="9">
        <f t="shared" si="11"/>
        <v>38</v>
      </c>
      <c r="H373" s="9">
        <f t="shared" si="11"/>
        <v>0</v>
      </c>
      <c r="I373" s="9">
        <f t="shared" si="11"/>
        <v>0</v>
      </c>
      <c r="J373" s="9">
        <f t="shared" si="11"/>
        <v>6</v>
      </c>
      <c r="K373" s="9">
        <f t="shared" si="11"/>
        <v>42</v>
      </c>
      <c r="L373" s="9">
        <f t="shared" si="11"/>
        <v>0</v>
      </c>
      <c r="M373" s="9">
        <f t="shared" si="11"/>
        <v>2</v>
      </c>
      <c r="N373" s="9">
        <f t="shared" si="11"/>
        <v>10</v>
      </c>
      <c r="O373" s="9">
        <f t="shared" si="11"/>
        <v>21</v>
      </c>
      <c r="P373" s="9">
        <f t="shared" si="11"/>
        <v>16</v>
      </c>
      <c r="Q373" s="9">
        <f t="shared" si="11"/>
        <v>12</v>
      </c>
      <c r="R373" s="9">
        <f t="shared" si="11"/>
        <v>16</v>
      </c>
      <c r="S373" s="9">
        <f t="shared" si="11"/>
        <v>5</v>
      </c>
      <c r="T373" s="9">
        <f t="shared" si="11"/>
        <v>17</v>
      </c>
      <c r="U373" s="9">
        <f t="shared" si="11"/>
        <v>5</v>
      </c>
      <c r="V373" s="9">
        <f t="shared" si="11"/>
        <v>1886</v>
      </c>
    </row>
    <row r="374" spans="1:22" s="14" customFormat="1" ht="21.75" customHeight="1">
      <c r="A374" s="11"/>
      <c r="B374" s="26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</row>
    <row r="375" spans="1:22" s="14" customFormat="1" ht="21.75" customHeight="1">
      <c r="A375" s="11" t="s">
        <v>282</v>
      </c>
      <c r="B375" s="15">
        <f>SUM(C375:U375)</f>
        <v>10</v>
      </c>
      <c r="C375" s="16">
        <v>0</v>
      </c>
      <c r="D375" s="16">
        <v>0</v>
      </c>
      <c r="E375" s="16">
        <v>0</v>
      </c>
      <c r="F375" s="16">
        <v>1</v>
      </c>
      <c r="G375" s="16">
        <v>0</v>
      </c>
      <c r="H375" s="16">
        <v>0</v>
      </c>
      <c r="I375" s="16">
        <v>0</v>
      </c>
      <c r="J375" s="16">
        <v>0</v>
      </c>
      <c r="K375" s="16">
        <v>2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1</v>
      </c>
      <c r="R375" s="16">
        <v>1</v>
      </c>
      <c r="S375" s="16">
        <v>0</v>
      </c>
      <c r="T375" s="16">
        <v>4</v>
      </c>
      <c r="U375" s="16">
        <v>1</v>
      </c>
      <c r="V375" s="16">
        <v>32</v>
      </c>
    </row>
    <row r="376" spans="1:22" s="14" customFormat="1" ht="21.75" customHeight="1">
      <c r="A376" s="11" t="s">
        <v>278</v>
      </c>
      <c r="B376" s="15">
        <f>SUM(C376:U376)</f>
        <v>1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1</v>
      </c>
      <c r="U376" s="16">
        <v>0</v>
      </c>
      <c r="V376" s="16">
        <v>4</v>
      </c>
    </row>
    <row r="377" spans="1:22" s="14" customFormat="1" ht="21.75" customHeight="1">
      <c r="A377" s="11" t="s">
        <v>273</v>
      </c>
      <c r="B377" s="15">
        <f>SUM(C377:U377)</f>
        <v>25</v>
      </c>
      <c r="C377" s="16">
        <v>0</v>
      </c>
      <c r="D377" s="16">
        <v>0</v>
      </c>
      <c r="E377" s="16">
        <v>0</v>
      </c>
      <c r="F377" s="16">
        <v>3</v>
      </c>
      <c r="G377" s="16">
        <v>1</v>
      </c>
      <c r="H377" s="16">
        <v>0</v>
      </c>
      <c r="I377" s="16">
        <v>0</v>
      </c>
      <c r="J377" s="16">
        <v>0</v>
      </c>
      <c r="K377" s="16">
        <v>7</v>
      </c>
      <c r="L377" s="16">
        <v>0</v>
      </c>
      <c r="M377" s="16">
        <v>0</v>
      </c>
      <c r="N377" s="16">
        <v>0</v>
      </c>
      <c r="O377" s="16">
        <v>6</v>
      </c>
      <c r="P377" s="16">
        <v>2</v>
      </c>
      <c r="Q377" s="16">
        <v>4</v>
      </c>
      <c r="R377" s="16">
        <v>1</v>
      </c>
      <c r="S377" s="16">
        <v>0</v>
      </c>
      <c r="T377" s="16">
        <v>1</v>
      </c>
      <c r="U377" s="16">
        <v>0</v>
      </c>
      <c r="V377" s="16">
        <v>272</v>
      </c>
    </row>
    <row r="378" spans="1:22" s="14" customFormat="1" ht="21.75" customHeight="1">
      <c r="A378" s="11" t="s">
        <v>295</v>
      </c>
      <c r="B378" s="15">
        <f>SUM(C378:U378)</f>
        <v>8</v>
      </c>
      <c r="C378" s="16">
        <v>1</v>
      </c>
      <c r="D378" s="16">
        <v>0</v>
      </c>
      <c r="E378" s="16">
        <v>0</v>
      </c>
      <c r="F378" s="16">
        <v>0</v>
      </c>
      <c r="G378" s="16">
        <v>1</v>
      </c>
      <c r="H378" s="16">
        <v>0</v>
      </c>
      <c r="I378" s="16">
        <v>0</v>
      </c>
      <c r="J378" s="16">
        <v>1</v>
      </c>
      <c r="K378" s="16">
        <v>0</v>
      </c>
      <c r="L378" s="16">
        <v>0</v>
      </c>
      <c r="M378" s="16">
        <v>0</v>
      </c>
      <c r="N378" s="16">
        <v>1</v>
      </c>
      <c r="O378" s="16">
        <v>2</v>
      </c>
      <c r="P378" s="16">
        <v>2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130</v>
      </c>
    </row>
    <row r="379" spans="1:22" s="14" customFormat="1" ht="21.75" customHeight="1">
      <c r="A379" s="11" t="s">
        <v>296</v>
      </c>
      <c r="B379" s="15">
        <f>SUM(C379:U379)</f>
        <v>9</v>
      </c>
      <c r="C379" s="16">
        <v>0</v>
      </c>
      <c r="D379" s="16">
        <v>0</v>
      </c>
      <c r="E379" s="16">
        <v>0</v>
      </c>
      <c r="F379" s="16">
        <v>1</v>
      </c>
      <c r="G379" s="16">
        <v>2</v>
      </c>
      <c r="H379" s="16">
        <v>0</v>
      </c>
      <c r="I379" s="16">
        <v>0</v>
      </c>
      <c r="J379" s="16">
        <v>0</v>
      </c>
      <c r="K379" s="16">
        <v>1</v>
      </c>
      <c r="L379" s="16">
        <v>0</v>
      </c>
      <c r="M379" s="16">
        <v>1</v>
      </c>
      <c r="N379" s="16">
        <v>0</v>
      </c>
      <c r="O379" s="16">
        <v>0</v>
      </c>
      <c r="P379" s="16">
        <v>1</v>
      </c>
      <c r="Q379" s="16">
        <v>1</v>
      </c>
      <c r="R379" s="16">
        <v>0</v>
      </c>
      <c r="S379" s="16">
        <v>0</v>
      </c>
      <c r="T379" s="16">
        <v>1</v>
      </c>
      <c r="U379" s="16">
        <v>1</v>
      </c>
      <c r="V379" s="16">
        <v>33</v>
      </c>
    </row>
    <row r="380" spans="1:22" s="14" customFormat="1" ht="21.75" customHeight="1">
      <c r="A380" s="11"/>
      <c r="B380" s="2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</row>
    <row r="381" spans="1:22" s="14" customFormat="1" ht="21.75" customHeight="1">
      <c r="A381" s="11" t="s">
        <v>298</v>
      </c>
      <c r="B381" s="15">
        <f>SUM(C381:U381)</f>
        <v>20</v>
      </c>
      <c r="C381" s="16">
        <v>0</v>
      </c>
      <c r="D381" s="16">
        <v>0</v>
      </c>
      <c r="E381" s="16">
        <v>0</v>
      </c>
      <c r="F381" s="16">
        <v>5</v>
      </c>
      <c r="G381" s="16">
        <v>6</v>
      </c>
      <c r="H381" s="16">
        <v>0</v>
      </c>
      <c r="I381" s="16">
        <v>0</v>
      </c>
      <c r="J381" s="16">
        <v>1</v>
      </c>
      <c r="K381" s="16">
        <v>2</v>
      </c>
      <c r="L381" s="16">
        <v>0</v>
      </c>
      <c r="M381" s="16">
        <v>0</v>
      </c>
      <c r="N381" s="16">
        <v>3</v>
      </c>
      <c r="O381" s="16">
        <v>0</v>
      </c>
      <c r="P381" s="16">
        <v>3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79</v>
      </c>
    </row>
    <row r="382" spans="1:22" s="14" customFormat="1" ht="21.75" customHeight="1">
      <c r="A382" s="11" t="s">
        <v>297</v>
      </c>
      <c r="B382" s="15">
        <f>SUM(C382:U382)</f>
        <v>5</v>
      </c>
      <c r="C382" s="16">
        <v>0</v>
      </c>
      <c r="D382" s="16">
        <v>0</v>
      </c>
      <c r="E382" s="16">
        <v>0</v>
      </c>
      <c r="F382" s="16">
        <v>1</v>
      </c>
      <c r="G382" s="16">
        <v>2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1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1</v>
      </c>
      <c r="U382" s="16">
        <v>0</v>
      </c>
      <c r="V382" s="16">
        <v>23</v>
      </c>
    </row>
    <row r="383" spans="1:22" s="14" customFormat="1" ht="21.75" customHeight="1">
      <c r="A383" s="11" t="s">
        <v>274</v>
      </c>
      <c r="B383" s="15">
        <f>SUM(C383:U383)</f>
        <v>7</v>
      </c>
      <c r="C383" s="16">
        <v>0</v>
      </c>
      <c r="D383" s="16">
        <v>0</v>
      </c>
      <c r="E383" s="16">
        <v>0</v>
      </c>
      <c r="F383" s="16">
        <v>0</v>
      </c>
      <c r="G383" s="16">
        <v>3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1</v>
      </c>
      <c r="O383" s="16">
        <v>0</v>
      </c>
      <c r="P383" s="16">
        <v>1</v>
      </c>
      <c r="Q383" s="16">
        <v>0</v>
      </c>
      <c r="R383" s="16">
        <v>2</v>
      </c>
      <c r="S383" s="16">
        <v>0</v>
      </c>
      <c r="T383" s="16">
        <v>0</v>
      </c>
      <c r="U383" s="16">
        <v>0</v>
      </c>
      <c r="V383" s="16">
        <v>28</v>
      </c>
    </row>
    <row r="384" spans="1:22" s="14" customFormat="1" ht="21.75" customHeight="1">
      <c r="A384" s="11" t="s">
        <v>285</v>
      </c>
      <c r="B384" s="15">
        <f>SUM(C384:U384)</f>
        <v>32</v>
      </c>
      <c r="C384" s="16">
        <v>1</v>
      </c>
      <c r="D384" s="16">
        <v>0</v>
      </c>
      <c r="E384" s="16">
        <v>0</v>
      </c>
      <c r="F384" s="16">
        <v>2</v>
      </c>
      <c r="G384" s="16">
        <v>5</v>
      </c>
      <c r="H384" s="16">
        <v>0</v>
      </c>
      <c r="I384" s="16">
        <v>0</v>
      </c>
      <c r="J384" s="16">
        <v>1</v>
      </c>
      <c r="K384" s="16">
        <v>7</v>
      </c>
      <c r="L384" s="16">
        <v>0</v>
      </c>
      <c r="M384" s="16">
        <v>0</v>
      </c>
      <c r="N384" s="16">
        <v>0</v>
      </c>
      <c r="O384" s="16">
        <v>3</v>
      </c>
      <c r="P384" s="16">
        <v>2</v>
      </c>
      <c r="Q384" s="16">
        <v>1</v>
      </c>
      <c r="R384" s="16">
        <v>4</v>
      </c>
      <c r="S384" s="16">
        <v>2</v>
      </c>
      <c r="T384" s="16">
        <v>3</v>
      </c>
      <c r="U384" s="16">
        <v>1</v>
      </c>
      <c r="V384" s="16">
        <v>225</v>
      </c>
    </row>
    <row r="385" spans="1:22" s="14" customFormat="1" ht="21.75" customHeight="1">
      <c r="A385" s="11" t="s">
        <v>284</v>
      </c>
      <c r="B385" s="15">
        <f>SUM(C385:U385)</f>
        <v>2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1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1</v>
      </c>
      <c r="U385" s="16">
        <v>0</v>
      </c>
      <c r="V385" s="16">
        <v>2</v>
      </c>
    </row>
    <row r="386" spans="1:22" s="14" customFormat="1" ht="21.75" customHeight="1">
      <c r="A386" s="11"/>
      <c r="B386" s="26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</row>
    <row r="387" spans="1:22" s="14" customFormat="1" ht="21.75" customHeight="1">
      <c r="A387" s="11" t="s">
        <v>287</v>
      </c>
      <c r="B387" s="15">
        <f>SUM(C387:U387)</f>
        <v>2</v>
      </c>
      <c r="C387" s="16">
        <v>0</v>
      </c>
      <c r="D387" s="16">
        <v>0</v>
      </c>
      <c r="E387" s="16">
        <v>0</v>
      </c>
      <c r="F387" s="16">
        <v>1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1</v>
      </c>
      <c r="R387" s="16">
        <v>0</v>
      </c>
      <c r="S387" s="16">
        <v>0</v>
      </c>
      <c r="T387" s="16">
        <v>0</v>
      </c>
      <c r="U387" s="16">
        <v>0</v>
      </c>
      <c r="V387" s="16">
        <v>3</v>
      </c>
    </row>
    <row r="388" spans="1:22" s="14" customFormat="1" ht="21.75" customHeight="1">
      <c r="A388" s="11" t="s">
        <v>286</v>
      </c>
      <c r="B388" s="15">
        <f>SUM(C388:U388)</f>
        <v>1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1</v>
      </c>
      <c r="U388" s="16">
        <v>0</v>
      </c>
      <c r="V388" s="16">
        <v>9</v>
      </c>
    </row>
    <row r="389" spans="1:22" s="14" customFormat="1" ht="21.75" customHeight="1">
      <c r="A389" s="11" t="s">
        <v>303</v>
      </c>
      <c r="B389" s="15">
        <f>SUM(C389:U389)</f>
        <v>1</v>
      </c>
      <c r="C389" s="16">
        <v>0</v>
      </c>
      <c r="D389" s="16">
        <v>0</v>
      </c>
      <c r="E389" s="16">
        <v>0</v>
      </c>
      <c r="F389" s="16">
        <v>1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2</v>
      </c>
    </row>
    <row r="390" spans="1:22" s="14" customFormat="1" ht="21.75" customHeight="1">
      <c r="A390" s="11" t="s">
        <v>300</v>
      </c>
      <c r="B390" s="15">
        <f>SUM(C390:U390)</f>
        <v>3</v>
      </c>
      <c r="C390" s="16">
        <v>0</v>
      </c>
      <c r="D390" s="16">
        <v>0</v>
      </c>
      <c r="E390" s="16">
        <v>0</v>
      </c>
      <c r="F390" s="16">
        <v>0</v>
      </c>
      <c r="G390" s="16">
        <v>3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251</v>
      </c>
    </row>
    <row r="391" spans="1:22" s="14" customFormat="1" ht="21.75" customHeight="1">
      <c r="A391" s="11" t="s">
        <v>289</v>
      </c>
      <c r="B391" s="15">
        <f>SUM(C391:U391)</f>
        <v>13</v>
      </c>
      <c r="C391" s="16">
        <v>0</v>
      </c>
      <c r="D391" s="16">
        <v>0</v>
      </c>
      <c r="E391" s="16">
        <v>0</v>
      </c>
      <c r="F391" s="16">
        <v>0</v>
      </c>
      <c r="G391" s="16">
        <v>2</v>
      </c>
      <c r="H391" s="16">
        <v>0</v>
      </c>
      <c r="I391" s="16">
        <v>0</v>
      </c>
      <c r="J391" s="16">
        <v>1</v>
      </c>
      <c r="K391" s="16">
        <v>2</v>
      </c>
      <c r="L391" s="16">
        <v>0</v>
      </c>
      <c r="M391" s="16">
        <v>0</v>
      </c>
      <c r="N391" s="16">
        <v>0</v>
      </c>
      <c r="O391" s="16">
        <v>2</v>
      </c>
      <c r="P391" s="16">
        <v>1</v>
      </c>
      <c r="Q391" s="16">
        <v>1</v>
      </c>
      <c r="R391" s="16">
        <v>0</v>
      </c>
      <c r="S391" s="16">
        <v>2</v>
      </c>
      <c r="T391" s="16">
        <v>1</v>
      </c>
      <c r="U391" s="16">
        <v>1</v>
      </c>
      <c r="V391" s="16">
        <v>60</v>
      </c>
    </row>
    <row r="392" spans="1:22" s="14" customFormat="1" ht="21.75" customHeight="1">
      <c r="A392" s="11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1:22" s="14" customFormat="1" ht="21.75" customHeight="1">
      <c r="A393" s="11" t="s">
        <v>277</v>
      </c>
      <c r="B393" s="15">
        <f>SUM(C393:U393)</f>
        <v>2</v>
      </c>
      <c r="C393" s="16">
        <v>0</v>
      </c>
      <c r="D393" s="16">
        <v>0</v>
      </c>
      <c r="E393" s="16">
        <v>0</v>
      </c>
      <c r="F393" s="16">
        <v>1</v>
      </c>
      <c r="G393" s="16">
        <v>0</v>
      </c>
      <c r="H393" s="16">
        <v>0</v>
      </c>
      <c r="I393" s="16">
        <v>0</v>
      </c>
      <c r="J393" s="16">
        <v>0</v>
      </c>
      <c r="K393" s="16">
        <v>1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10</v>
      </c>
    </row>
    <row r="394" spans="1:22" s="14" customFormat="1" ht="21.75" customHeight="1">
      <c r="A394" s="11" t="s">
        <v>293</v>
      </c>
      <c r="B394" s="15">
        <f>SUM(C394:U394)</f>
        <v>1</v>
      </c>
      <c r="C394" s="16">
        <v>0</v>
      </c>
      <c r="D394" s="16">
        <v>0</v>
      </c>
      <c r="E394" s="16">
        <v>0</v>
      </c>
      <c r="F394" s="16">
        <v>0</v>
      </c>
      <c r="G394" s="16">
        <v>1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19</v>
      </c>
    </row>
    <row r="395" spans="1:22" s="14" customFormat="1" ht="21.75" customHeight="1">
      <c r="A395" s="11" t="s">
        <v>470</v>
      </c>
      <c r="B395" s="15">
        <f>SUM(C395:U395)</f>
        <v>0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</row>
    <row r="396" spans="1:22" s="14" customFormat="1" ht="21.75" customHeight="1">
      <c r="A396" s="11" t="s">
        <v>471</v>
      </c>
      <c r="B396" s="15">
        <f>SUM(C396:U396)</f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</row>
    <row r="397" spans="1:22" s="14" customFormat="1" ht="21.75" customHeight="1">
      <c r="A397" s="11" t="s">
        <v>306</v>
      </c>
      <c r="B397" s="15">
        <f>SUM(C397:U397)</f>
        <v>26</v>
      </c>
      <c r="C397" s="16">
        <v>1</v>
      </c>
      <c r="D397" s="16">
        <v>0</v>
      </c>
      <c r="E397" s="16">
        <v>0</v>
      </c>
      <c r="F397" s="16">
        <v>3</v>
      </c>
      <c r="G397" s="16">
        <v>8</v>
      </c>
      <c r="H397" s="16">
        <v>0</v>
      </c>
      <c r="I397" s="16">
        <v>0</v>
      </c>
      <c r="J397" s="16">
        <v>0</v>
      </c>
      <c r="K397" s="16">
        <v>9</v>
      </c>
      <c r="L397" s="16">
        <v>0</v>
      </c>
      <c r="M397" s="16">
        <v>0</v>
      </c>
      <c r="N397" s="16">
        <v>1</v>
      </c>
      <c r="O397" s="16">
        <v>1</v>
      </c>
      <c r="P397" s="16">
        <v>2</v>
      </c>
      <c r="Q397" s="16">
        <v>0</v>
      </c>
      <c r="R397" s="16">
        <v>0</v>
      </c>
      <c r="S397" s="16">
        <v>0</v>
      </c>
      <c r="T397" s="16">
        <v>1</v>
      </c>
      <c r="U397" s="16">
        <v>0</v>
      </c>
      <c r="V397" s="16">
        <v>126</v>
      </c>
    </row>
    <row r="398" spans="1:22" s="14" customFormat="1" ht="21.75" customHeight="1">
      <c r="A398" s="11"/>
      <c r="B398" s="2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</row>
    <row r="399" spans="1:22" s="14" customFormat="1" ht="21.75" customHeight="1">
      <c r="A399" s="11" t="s">
        <v>472</v>
      </c>
      <c r="B399" s="15">
        <f>SUM(C399:U399)</f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</row>
    <row r="400" spans="1:22" s="14" customFormat="1" ht="21.75" customHeight="1">
      <c r="A400" s="11" t="s">
        <v>280</v>
      </c>
      <c r="B400" s="15">
        <f>SUM(C400:U400)</f>
        <v>2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1</v>
      </c>
      <c r="L400" s="16">
        <v>0</v>
      </c>
      <c r="M400" s="16">
        <v>0</v>
      </c>
      <c r="N400" s="16">
        <v>0</v>
      </c>
      <c r="O400" s="16">
        <v>1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13</v>
      </c>
    </row>
    <row r="401" spans="1:22" s="14" customFormat="1" ht="21.75" customHeight="1">
      <c r="A401" s="11" t="s">
        <v>299</v>
      </c>
      <c r="B401" s="15">
        <f>SUM(C401:U401)</f>
        <v>14</v>
      </c>
      <c r="C401" s="16">
        <v>0</v>
      </c>
      <c r="D401" s="16">
        <v>0</v>
      </c>
      <c r="E401" s="16">
        <v>0</v>
      </c>
      <c r="F401" s="16">
        <v>2</v>
      </c>
      <c r="G401" s="16">
        <v>0</v>
      </c>
      <c r="H401" s="16">
        <v>0</v>
      </c>
      <c r="I401" s="16">
        <v>0</v>
      </c>
      <c r="J401" s="16">
        <v>0</v>
      </c>
      <c r="K401" s="16">
        <v>2</v>
      </c>
      <c r="L401" s="16">
        <v>0</v>
      </c>
      <c r="M401" s="16">
        <v>0</v>
      </c>
      <c r="N401" s="16">
        <v>0</v>
      </c>
      <c r="O401" s="16">
        <v>3</v>
      </c>
      <c r="P401" s="16">
        <v>1</v>
      </c>
      <c r="Q401" s="16">
        <v>0</v>
      </c>
      <c r="R401" s="16">
        <v>6</v>
      </c>
      <c r="S401" s="16">
        <v>0</v>
      </c>
      <c r="T401" s="16">
        <v>0</v>
      </c>
      <c r="U401" s="16">
        <v>0</v>
      </c>
      <c r="V401" s="16">
        <v>293</v>
      </c>
    </row>
    <row r="402" spans="1:22" s="14" customFormat="1" ht="21.75" customHeight="1">
      <c r="A402" s="11" t="s">
        <v>275</v>
      </c>
      <c r="B402" s="15">
        <f>SUM(C402:U402)</f>
        <v>5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2</v>
      </c>
      <c r="L402" s="16">
        <v>0</v>
      </c>
      <c r="M402" s="16">
        <v>0</v>
      </c>
      <c r="N402" s="16">
        <v>1</v>
      </c>
      <c r="O402" s="16">
        <v>0</v>
      </c>
      <c r="P402" s="16">
        <v>0</v>
      </c>
      <c r="Q402" s="16">
        <v>1</v>
      </c>
      <c r="R402" s="16">
        <v>1</v>
      </c>
      <c r="S402" s="16">
        <v>0</v>
      </c>
      <c r="T402" s="16">
        <v>0</v>
      </c>
      <c r="U402" s="16">
        <v>0</v>
      </c>
      <c r="V402" s="16">
        <v>19</v>
      </c>
    </row>
    <row r="403" spans="1:22" s="14" customFormat="1" ht="21.75" customHeight="1">
      <c r="A403" s="11" t="s">
        <v>308</v>
      </c>
      <c r="B403" s="15">
        <f>SUM(C403:U403)</f>
        <v>5</v>
      </c>
      <c r="C403" s="16">
        <v>0</v>
      </c>
      <c r="D403" s="16">
        <v>0</v>
      </c>
      <c r="E403" s="16">
        <v>1</v>
      </c>
      <c r="F403" s="16">
        <v>2</v>
      </c>
      <c r="G403" s="16">
        <v>1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1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18</v>
      </c>
    </row>
    <row r="404" spans="1:22" s="14" customFormat="1" ht="21.75" customHeight="1">
      <c r="A404" s="11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1:22" s="14" customFormat="1" ht="21.75" customHeight="1">
      <c r="A405" s="11" t="s">
        <v>294</v>
      </c>
      <c r="B405" s="15">
        <f>SUM(C405:U405)</f>
        <v>1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1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3</v>
      </c>
    </row>
    <row r="406" spans="1:22" s="14" customFormat="1" ht="21.75" customHeight="1">
      <c r="A406" s="11" t="s">
        <v>292</v>
      </c>
      <c r="B406" s="15">
        <f>SUM(C406:U406)</f>
        <v>3</v>
      </c>
      <c r="C406" s="16">
        <v>0</v>
      </c>
      <c r="D406" s="16">
        <v>0</v>
      </c>
      <c r="E406" s="16">
        <v>0</v>
      </c>
      <c r="F406" s="16">
        <v>1</v>
      </c>
      <c r="G406" s="16">
        <v>1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1</v>
      </c>
      <c r="R406" s="16">
        <v>0</v>
      </c>
      <c r="S406" s="16">
        <v>0</v>
      </c>
      <c r="T406" s="16">
        <v>0</v>
      </c>
      <c r="U406" s="16">
        <v>0</v>
      </c>
      <c r="V406" s="16">
        <v>20</v>
      </c>
    </row>
    <row r="407" spans="1:22" s="14" customFormat="1" ht="21.75" customHeight="1">
      <c r="A407" s="11" t="s">
        <v>283</v>
      </c>
      <c r="B407" s="15">
        <f>SUM(C407:U407)</f>
        <v>1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1</v>
      </c>
      <c r="S407" s="16">
        <v>0</v>
      </c>
      <c r="T407" s="16">
        <v>0</v>
      </c>
      <c r="U407" s="16">
        <v>0</v>
      </c>
      <c r="V407" s="16">
        <v>1</v>
      </c>
    </row>
    <row r="408" spans="1:22" s="14" customFormat="1" ht="21.75" customHeight="1">
      <c r="A408" s="11" t="s">
        <v>301</v>
      </c>
      <c r="B408" s="15">
        <f>SUM(C408:U408)</f>
        <v>5</v>
      </c>
      <c r="C408" s="16">
        <v>0</v>
      </c>
      <c r="D408" s="16">
        <v>0</v>
      </c>
      <c r="E408" s="16">
        <v>3</v>
      </c>
      <c r="F408" s="16">
        <v>1</v>
      </c>
      <c r="G408" s="16">
        <v>0</v>
      </c>
      <c r="H408" s="16">
        <v>0</v>
      </c>
      <c r="I408" s="16">
        <v>0</v>
      </c>
      <c r="J408" s="16">
        <v>1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17</v>
      </c>
    </row>
    <row r="409" spans="1:22" s="14" customFormat="1" ht="21.75" customHeight="1">
      <c r="A409" s="11" t="s">
        <v>304</v>
      </c>
      <c r="B409" s="15">
        <f>SUM(C409:U409)</f>
        <v>2</v>
      </c>
      <c r="C409" s="16">
        <v>0</v>
      </c>
      <c r="D409" s="16">
        <v>0</v>
      </c>
      <c r="E409" s="16">
        <v>0</v>
      </c>
      <c r="F409" s="16">
        <v>0</v>
      </c>
      <c r="G409" s="16">
        <v>1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1</v>
      </c>
      <c r="U409" s="16">
        <v>0</v>
      </c>
      <c r="V409" s="16">
        <v>10</v>
      </c>
    </row>
    <row r="410" spans="1:22" s="14" customFormat="1" ht="21.75" customHeight="1">
      <c r="A410" s="11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1:22" s="14" customFormat="1" ht="21.75" customHeight="1">
      <c r="A411" s="11" t="s">
        <v>276</v>
      </c>
      <c r="B411" s="15">
        <f>SUM(C411:U411)</f>
        <v>1</v>
      </c>
      <c r="C411" s="16">
        <v>0</v>
      </c>
      <c r="D411" s="16">
        <v>0</v>
      </c>
      <c r="E411" s="16">
        <v>0</v>
      </c>
      <c r="F411" s="16">
        <v>1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1</v>
      </c>
    </row>
    <row r="412" spans="1:22" s="14" customFormat="1" ht="21.75" customHeight="1">
      <c r="A412" s="11" t="s">
        <v>473</v>
      </c>
      <c r="B412" s="15">
        <f>SUM(C412:U412)</f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</row>
    <row r="413" spans="1:22" s="14" customFormat="1" ht="21.75" customHeight="1">
      <c r="A413" s="11" t="s">
        <v>291</v>
      </c>
      <c r="B413" s="15">
        <f>SUM(C413:U413)</f>
        <v>1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1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10</v>
      </c>
    </row>
    <row r="414" spans="1:22" s="14" customFormat="1" ht="21.75" customHeight="1">
      <c r="A414" s="11" t="s">
        <v>290</v>
      </c>
      <c r="B414" s="15">
        <f>SUM(C414:U414)</f>
        <v>2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2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4</v>
      </c>
    </row>
    <row r="415" spans="1:22" s="14" customFormat="1" ht="21.75" customHeight="1">
      <c r="A415" s="11" t="s">
        <v>302</v>
      </c>
      <c r="B415" s="15">
        <f>SUM(C415:U415)</f>
        <v>1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1</v>
      </c>
      <c r="U415" s="16">
        <v>0</v>
      </c>
      <c r="V415" s="16">
        <v>2</v>
      </c>
    </row>
    <row r="416" spans="1:22" s="14" customFormat="1" ht="21.75" customHeight="1">
      <c r="A416" s="11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1:22" s="14" customFormat="1" ht="21.75" customHeight="1">
      <c r="A417" s="11" t="s">
        <v>474</v>
      </c>
      <c r="B417" s="15">
        <f>SUM(C417:U417)</f>
        <v>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</row>
    <row r="418" spans="1:22" s="14" customFormat="1" ht="21.75" customHeight="1">
      <c r="A418" s="11" t="s">
        <v>305</v>
      </c>
      <c r="B418" s="15">
        <f>SUM(C418:U418)</f>
        <v>8</v>
      </c>
      <c r="C418" s="16">
        <v>1</v>
      </c>
      <c r="D418" s="16">
        <v>0</v>
      </c>
      <c r="E418" s="16">
        <v>0</v>
      </c>
      <c r="F418" s="16">
        <v>2</v>
      </c>
      <c r="G418" s="16">
        <v>1</v>
      </c>
      <c r="H418" s="16">
        <v>0</v>
      </c>
      <c r="I418" s="16">
        <v>0</v>
      </c>
      <c r="J418" s="16">
        <v>0</v>
      </c>
      <c r="K418" s="16">
        <v>2</v>
      </c>
      <c r="L418" s="16">
        <v>0</v>
      </c>
      <c r="M418" s="16">
        <v>0</v>
      </c>
      <c r="N418" s="16">
        <v>0</v>
      </c>
      <c r="O418" s="16">
        <v>1</v>
      </c>
      <c r="P418" s="16">
        <v>0</v>
      </c>
      <c r="Q418" s="16">
        <v>0</v>
      </c>
      <c r="R418" s="16">
        <v>0</v>
      </c>
      <c r="S418" s="16">
        <v>1</v>
      </c>
      <c r="T418" s="16">
        <v>0</v>
      </c>
      <c r="U418" s="16">
        <v>0</v>
      </c>
      <c r="V418" s="16">
        <v>48</v>
      </c>
    </row>
    <row r="419" spans="1:22" s="14" customFormat="1" ht="21.75" customHeight="1">
      <c r="A419" s="30" t="s">
        <v>475</v>
      </c>
      <c r="B419" s="28">
        <f>SUM(C419:U419)</f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</row>
    <row r="420" spans="1:22" s="14" customFormat="1" ht="21.75" customHeight="1">
      <c r="A420" s="11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1:22" s="14" customFormat="1" ht="21.75" customHeight="1">
      <c r="A421" s="11" t="s">
        <v>288</v>
      </c>
      <c r="B421" s="15">
        <f>SUM(C421:U421)</f>
        <v>3</v>
      </c>
      <c r="C421" s="16">
        <v>1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1</v>
      </c>
      <c r="P421" s="16">
        <v>1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80</v>
      </c>
    </row>
    <row r="422" spans="1:22" s="14" customFormat="1" ht="21.75" customHeight="1">
      <c r="A422" s="11" t="s">
        <v>281</v>
      </c>
      <c r="B422" s="15">
        <f>SUM(C422:U422)</f>
        <v>1</v>
      </c>
      <c r="C422" s="16">
        <v>0</v>
      </c>
      <c r="D422" s="16">
        <v>0</v>
      </c>
      <c r="E422" s="16">
        <v>0</v>
      </c>
      <c r="F422" s="16">
        <v>1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2</v>
      </c>
    </row>
    <row r="423" spans="1:22" s="14" customFormat="1" ht="21.75" customHeight="1">
      <c r="A423" s="11" t="s">
        <v>279</v>
      </c>
      <c r="B423" s="15">
        <f>SUM(C423:U423)</f>
        <v>2</v>
      </c>
      <c r="C423" s="16">
        <v>0</v>
      </c>
      <c r="D423" s="16">
        <v>0</v>
      </c>
      <c r="E423" s="16">
        <v>0</v>
      </c>
      <c r="F423" s="16">
        <v>1</v>
      </c>
      <c r="G423" s="16">
        <v>0</v>
      </c>
      <c r="H423" s="16">
        <v>0</v>
      </c>
      <c r="I423" s="16">
        <v>0</v>
      </c>
      <c r="J423" s="16">
        <v>1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12</v>
      </c>
    </row>
    <row r="424" spans="1:22" s="14" customFormat="1" ht="21.75" customHeight="1">
      <c r="A424" s="11" t="s">
        <v>309</v>
      </c>
      <c r="B424" s="15">
        <f>SUM(C424:U424)</f>
        <v>4</v>
      </c>
      <c r="C424" s="16">
        <v>0</v>
      </c>
      <c r="D424" s="16">
        <v>0</v>
      </c>
      <c r="E424" s="16">
        <v>0</v>
      </c>
      <c r="F424" s="16">
        <v>1</v>
      </c>
      <c r="G424" s="16">
        <v>0</v>
      </c>
      <c r="H424" s="16">
        <v>0</v>
      </c>
      <c r="I424" s="16">
        <v>0</v>
      </c>
      <c r="J424" s="16">
        <v>0</v>
      </c>
      <c r="K424" s="16">
        <v>1</v>
      </c>
      <c r="L424" s="16">
        <v>0</v>
      </c>
      <c r="M424" s="16">
        <v>0</v>
      </c>
      <c r="N424" s="16">
        <v>0</v>
      </c>
      <c r="O424" s="16">
        <v>1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1</v>
      </c>
      <c r="V424" s="16">
        <v>8</v>
      </c>
    </row>
    <row r="425" spans="1:22" s="14" customFormat="1" ht="21.75" customHeight="1">
      <c r="A425" s="11" t="s">
        <v>307</v>
      </c>
      <c r="B425" s="15">
        <f>SUM(C425:U425)</f>
        <v>1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1</v>
      </c>
      <c r="R425" s="16">
        <v>0</v>
      </c>
      <c r="S425" s="16">
        <v>0</v>
      </c>
      <c r="T425" s="16">
        <v>0</v>
      </c>
      <c r="U425" s="16">
        <v>0</v>
      </c>
      <c r="V425" s="16">
        <v>17</v>
      </c>
    </row>
    <row r="426" spans="1:22" s="14" customFormat="1" ht="21.75" customHeight="1">
      <c r="A426" s="11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1:22" s="10" customFormat="1" ht="21.75" customHeight="1">
      <c r="A427" s="7" t="s">
        <v>437</v>
      </c>
      <c r="B427" s="8">
        <f aca="true" t="shared" si="12" ref="B427:V427">SUM(B429:B523)</f>
        <v>488</v>
      </c>
      <c r="C427" s="9">
        <f t="shared" si="12"/>
        <v>4</v>
      </c>
      <c r="D427" s="9">
        <f t="shared" si="12"/>
        <v>0</v>
      </c>
      <c r="E427" s="9">
        <f t="shared" si="12"/>
        <v>1</v>
      </c>
      <c r="F427" s="9">
        <f t="shared" si="12"/>
        <v>82</v>
      </c>
      <c r="G427" s="9">
        <f t="shared" si="12"/>
        <v>50</v>
      </c>
      <c r="H427" s="9">
        <f t="shared" si="12"/>
        <v>2</v>
      </c>
      <c r="I427" s="9">
        <f t="shared" si="12"/>
        <v>1</v>
      </c>
      <c r="J427" s="9">
        <f t="shared" si="12"/>
        <v>12</v>
      </c>
      <c r="K427" s="9">
        <f t="shared" si="12"/>
        <v>124</v>
      </c>
      <c r="L427" s="9">
        <f t="shared" si="12"/>
        <v>1</v>
      </c>
      <c r="M427" s="9">
        <f t="shared" si="12"/>
        <v>6</v>
      </c>
      <c r="N427" s="9">
        <f t="shared" si="12"/>
        <v>11</v>
      </c>
      <c r="O427" s="9">
        <f t="shared" si="12"/>
        <v>57</v>
      </c>
      <c r="P427" s="9">
        <f t="shared" si="12"/>
        <v>31</v>
      </c>
      <c r="Q427" s="9">
        <f t="shared" si="12"/>
        <v>23</v>
      </c>
      <c r="R427" s="9">
        <f t="shared" si="12"/>
        <v>18</v>
      </c>
      <c r="S427" s="9">
        <f t="shared" si="12"/>
        <v>6</v>
      </c>
      <c r="T427" s="9">
        <f t="shared" si="12"/>
        <v>51</v>
      </c>
      <c r="U427" s="9">
        <f t="shared" si="12"/>
        <v>8</v>
      </c>
      <c r="V427" s="9">
        <f t="shared" si="12"/>
        <v>3896</v>
      </c>
    </row>
    <row r="428" spans="1:22" s="14" customFormat="1" ht="21.75" customHeight="1">
      <c r="A428" s="11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1:22" s="14" customFormat="1" ht="21.75" customHeight="1">
      <c r="A429" s="11" t="s">
        <v>438</v>
      </c>
      <c r="B429" s="15">
        <f>SUM(C429:U429)</f>
        <v>0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</row>
    <row r="430" spans="1:22" s="14" customFormat="1" ht="21.75" customHeight="1">
      <c r="A430" s="11" t="s">
        <v>403</v>
      </c>
      <c r="B430" s="15">
        <f>SUM(C430:U430)</f>
        <v>14</v>
      </c>
      <c r="C430" s="16">
        <v>0</v>
      </c>
      <c r="D430" s="16">
        <v>0</v>
      </c>
      <c r="E430" s="16">
        <v>0</v>
      </c>
      <c r="F430" s="16">
        <v>3</v>
      </c>
      <c r="G430" s="16">
        <v>2</v>
      </c>
      <c r="H430" s="16">
        <v>0</v>
      </c>
      <c r="I430" s="16">
        <v>0</v>
      </c>
      <c r="J430" s="16">
        <v>1</v>
      </c>
      <c r="K430" s="16">
        <v>2</v>
      </c>
      <c r="L430" s="16">
        <v>0</v>
      </c>
      <c r="M430" s="16">
        <v>0</v>
      </c>
      <c r="N430" s="16">
        <v>0</v>
      </c>
      <c r="O430" s="16">
        <v>3</v>
      </c>
      <c r="P430" s="16">
        <v>0</v>
      </c>
      <c r="Q430" s="16">
        <v>0</v>
      </c>
      <c r="R430" s="16">
        <v>0</v>
      </c>
      <c r="S430" s="16">
        <v>1</v>
      </c>
      <c r="T430" s="16">
        <v>1</v>
      </c>
      <c r="U430" s="16">
        <v>1</v>
      </c>
      <c r="V430" s="16">
        <v>84</v>
      </c>
    </row>
    <row r="431" spans="1:22" s="14" customFormat="1" ht="21.75" customHeight="1">
      <c r="A431" s="11" t="s">
        <v>382</v>
      </c>
      <c r="B431" s="15">
        <f>SUM(C431:U431)</f>
        <v>228</v>
      </c>
      <c r="C431" s="16">
        <v>3</v>
      </c>
      <c r="D431" s="16">
        <v>0</v>
      </c>
      <c r="E431" s="16">
        <v>0</v>
      </c>
      <c r="F431" s="16">
        <v>17</v>
      </c>
      <c r="G431" s="16">
        <v>10</v>
      </c>
      <c r="H431" s="16">
        <v>1</v>
      </c>
      <c r="I431" s="16">
        <v>0</v>
      </c>
      <c r="J431" s="16">
        <v>5</v>
      </c>
      <c r="K431" s="16">
        <v>91</v>
      </c>
      <c r="L431" s="16">
        <v>1</v>
      </c>
      <c r="M431" s="16">
        <v>5</v>
      </c>
      <c r="N431" s="16">
        <v>3</v>
      </c>
      <c r="O431" s="16">
        <v>33</v>
      </c>
      <c r="P431" s="16">
        <v>21</v>
      </c>
      <c r="Q431" s="16">
        <v>10</v>
      </c>
      <c r="R431" s="16">
        <v>9</v>
      </c>
      <c r="S431" s="16">
        <v>2</v>
      </c>
      <c r="T431" s="16">
        <v>14</v>
      </c>
      <c r="U431" s="16">
        <v>3</v>
      </c>
      <c r="V431" s="16">
        <v>1774</v>
      </c>
    </row>
    <row r="432" spans="1:22" s="14" customFormat="1" ht="21.75" customHeight="1">
      <c r="A432" s="11" t="s">
        <v>383</v>
      </c>
      <c r="B432" s="15">
        <f>SUM(C432:U432)</f>
        <v>6</v>
      </c>
      <c r="C432" s="16">
        <v>0</v>
      </c>
      <c r="D432" s="16">
        <v>0</v>
      </c>
      <c r="E432" s="16">
        <v>0</v>
      </c>
      <c r="F432" s="16">
        <v>3</v>
      </c>
      <c r="G432" s="16">
        <v>0</v>
      </c>
      <c r="H432" s="16">
        <v>0</v>
      </c>
      <c r="I432" s="16">
        <v>0</v>
      </c>
      <c r="J432" s="16">
        <v>0</v>
      </c>
      <c r="K432" s="16">
        <v>1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1</v>
      </c>
      <c r="R432" s="16">
        <v>0</v>
      </c>
      <c r="S432" s="16">
        <v>0</v>
      </c>
      <c r="T432" s="16">
        <v>1</v>
      </c>
      <c r="U432" s="16">
        <v>0</v>
      </c>
      <c r="V432" s="16">
        <v>19</v>
      </c>
    </row>
    <row r="433" spans="1:22" s="14" customFormat="1" ht="21.75" customHeight="1">
      <c r="A433" s="11" t="s">
        <v>347</v>
      </c>
      <c r="B433" s="15">
        <f>SUM(C433:U433)</f>
        <v>2</v>
      </c>
      <c r="C433" s="16">
        <v>0</v>
      </c>
      <c r="D433" s="16">
        <v>0</v>
      </c>
      <c r="E433" s="16">
        <v>0</v>
      </c>
      <c r="F433" s="16">
        <v>1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1</v>
      </c>
      <c r="U433" s="16">
        <v>0</v>
      </c>
      <c r="V433" s="16">
        <v>4</v>
      </c>
    </row>
    <row r="434" spans="1:22" s="14" customFormat="1" ht="21.75" customHeight="1">
      <c r="A434" s="11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1:22" s="14" customFormat="1" ht="21.75" customHeight="1">
      <c r="A435" s="11" t="s">
        <v>348</v>
      </c>
      <c r="B435" s="15">
        <f>SUM(C435:U435)</f>
        <v>4</v>
      </c>
      <c r="C435" s="16">
        <v>0</v>
      </c>
      <c r="D435" s="16">
        <v>0</v>
      </c>
      <c r="E435" s="16">
        <v>0</v>
      </c>
      <c r="F435" s="16">
        <v>0</v>
      </c>
      <c r="G435" s="16">
        <v>2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2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30</v>
      </c>
    </row>
    <row r="436" spans="1:22" s="14" customFormat="1" ht="21.75" customHeight="1">
      <c r="A436" s="11" t="s">
        <v>439</v>
      </c>
      <c r="B436" s="15">
        <f>SUM(C436:U436)</f>
        <v>0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</row>
    <row r="437" spans="1:22" s="14" customFormat="1" ht="21.75" customHeight="1">
      <c r="A437" s="11" t="s">
        <v>440</v>
      </c>
      <c r="B437" s="15">
        <f>SUM(C437:U437)</f>
        <v>0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</row>
    <row r="438" spans="1:22" s="14" customFormat="1" ht="21.75" customHeight="1">
      <c r="A438" s="11" t="s">
        <v>374</v>
      </c>
      <c r="B438" s="15">
        <f>SUM(C438:U438)</f>
        <v>2</v>
      </c>
      <c r="C438" s="16">
        <v>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1</v>
      </c>
      <c r="P438" s="16">
        <v>0</v>
      </c>
      <c r="Q438" s="16">
        <v>0</v>
      </c>
      <c r="R438" s="16">
        <v>0</v>
      </c>
      <c r="S438" s="16">
        <v>0</v>
      </c>
      <c r="T438" s="16">
        <v>1</v>
      </c>
      <c r="U438" s="16">
        <v>0</v>
      </c>
      <c r="V438" s="16">
        <v>4</v>
      </c>
    </row>
    <row r="439" spans="1:22" s="14" customFormat="1" ht="21.75" customHeight="1">
      <c r="A439" s="11" t="s">
        <v>441</v>
      </c>
      <c r="B439" s="15">
        <f>SUM(C439:U439)</f>
        <v>0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</row>
    <row r="440" spans="1:22" s="14" customFormat="1" ht="21.75" customHeight="1">
      <c r="A440" s="11"/>
      <c r="B440" s="1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1:22" s="14" customFormat="1" ht="21.75" customHeight="1">
      <c r="A441" s="11" t="s">
        <v>384</v>
      </c>
      <c r="B441" s="15">
        <f>SUM(C441:U441)</f>
        <v>1</v>
      </c>
      <c r="C441" s="16">
        <v>0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1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1</v>
      </c>
    </row>
    <row r="442" spans="1:22" s="14" customFormat="1" ht="21.75" customHeight="1">
      <c r="A442" s="11" t="s">
        <v>385</v>
      </c>
      <c r="B442" s="15">
        <f>SUM(C442:U442)</f>
        <v>1</v>
      </c>
      <c r="C442" s="16">
        <v>0</v>
      </c>
      <c r="D442" s="16">
        <v>0</v>
      </c>
      <c r="E442" s="16">
        <v>0</v>
      </c>
      <c r="F442" s="16">
        <v>0</v>
      </c>
      <c r="G442" s="16">
        <v>1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8</v>
      </c>
    </row>
    <row r="443" spans="1:22" s="14" customFormat="1" ht="21.75" customHeight="1">
      <c r="A443" s="11" t="s">
        <v>386</v>
      </c>
      <c r="B443" s="15">
        <f>SUM(C443:U443)</f>
        <v>14</v>
      </c>
      <c r="C443" s="16">
        <v>1</v>
      </c>
      <c r="D443" s="16">
        <v>0</v>
      </c>
      <c r="E443" s="16">
        <v>0</v>
      </c>
      <c r="F443" s="16">
        <v>2</v>
      </c>
      <c r="G443" s="16">
        <v>2</v>
      </c>
      <c r="H443" s="16">
        <v>0</v>
      </c>
      <c r="I443" s="16">
        <v>0</v>
      </c>
      <c r="J443" s="16">
        <v>1</v>
      </c>
      <c r="K443" s="16">
        <v>0</v>
      </c>
      <c r="L443" s="16">
        <v>0</v>
      </c>
      <c r="M443" s="16">
        <v>0</v>
      </c>
      <c r="N443" s="16">
        <v>0</v>
      </c>
      <c r="O443" s="16">
        <v>1</v>
      </c>
      <c r="P443" s="16">
        <v>0</v>
      </c>
      <c r="Q443" s="16">
        <v>2</v>
      </c>
      <c r="R443" s="16">
        <v>2</v>
      </c>
      <c r="S443" s="16">
        <v>2</v>
      </c>
      <c r="T443" s="16">
        <v>1</v>
      </c>
      <c r="U443" s="16">
        <v>0</v>
      </c>
      <c r="V443" s="16">
        <v>140</v>
      </c>
    </row>
    <row r="444" spans="1:22" s="14" customFormat="1" ht="21.75" customHeight="1">
      <c r="A444" s="11" t="s">
        <v>442</v>
      </c>
      <c r="B444" s="15">
        <f>SUM(C444:U444)</f>
        <v>0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</row>
    <row r="445" spans="1:22" s="14" customFormat="1" ht="21.75" customHeight="1">
      <c r="A445" s="11" t="s">
        <v>387</v>
      </c>
      <c r="B445" s="15">
        <f>SUM(C445:U445)</f>
        <v>4</v>
      </c>
      <c r="C445" s="16">
        <v>0</v>
      </c>
      <c r="D445" s="16">
        <v>0</v>
      </c>
      <c r="E445" s="16">
        <v>0</v>
      </c>
      <c r="F445" s="16">
        <v>1</v>
      </c>
      <c r="G445" s="16">
        <v>1</v>
      </c>
      <c r="H445" s="16">
        <v>0</v>
      </c>
      <c r="I445" s="16">
        <v>0</v>
      </c>
      <c r="J445" s="16">
        <v>0</v>
      </c>
      <c r="K445" s="16">
        <v>1</v>
      </c>
      <c r="L445" s="16">
        <v>0</v>
      </c>
      <c r="M445" s="16">
        <v>0</v>
      </c>
      <c r="N445" s="16">
        <v>0</v>
      </c>
      <c r="O445" s="16">
        <v>1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17</v>
      </c>
    </row>
    <row r="446" spans="1:22" s="14" customFormat="1" ht="21.75" customHeight="1">
      <c r="A446" s="11"/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1:22" s="14" customFormat="1" ht="21.75" customHeight="1">
      <c r="A447" s="11" t="s">
        <v>388</v>
      </c>
      <c r="B447" s="15">
        <f>SUM(C447:U447)</f>
        <v>1</v>
      </c>
      <c r="C447" s="16">
        <v>0</v>
      </c>
      <c r="D447" s="16">
        <v>0</v>
      </c>
      <c r="E447" s="16">
        <v>0</v>
      </c>
      <c r="F447" s="16">
        <v>1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1</v>
      </c>
    </row>
    <row r="448" spans="1:22" s="14" customFormat="1" ht="21.75" customHeight="1">
      <c r="A448" s="11" t="s">
        <v>363</v>
      </c>
      <c r="B448" s="15">
        <f>SUM(C448:U448)</f>
        <v>1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1</v>
      </c>
      <c r="U448" s="16">
        <v>0</v>
      </c>
      <c r="V448" s="16">
        <v>1</v>
      </c>
    </row>
    <row r="449" spans="1:22" s="14" customFormat="1" ht="21.75" customHeight="1">
      <c r="A449" s="11" t="s">
        <v>408</v>
      </c>
      <c r="B449" s="15">
        <f>SUM(C449:U449)</f>
        <v>1</v>
      </c>
      <c r="C449" s="16">
        <v>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1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11</v>
      </c>
    </row>
    <row r="450" spans="1:22" s="14" customFormat="1" ht="21.75" customHeight="1">
      <c r="A450" s="11" t="s">
        <v>443</v>
      </c>
      <c r="B450" s="15">
        <f>SUM(C450:U450)</f>
        <v>0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</row>
    <row r="451" spans="1:22" s="14" customFormat="1" ht="21.75" customHeight="1">
      <c r="A451" s="11" t="s">
        <v>373</v>
      </c>
      <c r="B451" s="15">
        <f>SUM(C451:U451)</f>
        <v>1</v>
      </c>
      <c r="C451" s="16">
        <v>0</v>
      </c>
      <c r="D451" s="16">
        <v>0</v>
      </c>
      <c r="E451" s="16">
        <v>0</v>
      </c>
      <c r="F451" s="16">
        <v>1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4</v>
      </c>
    </row>
    <row r="452" spans="1:22" s="14" customFormat="1" ht="21.75" customHeight="1">
      <c r="A452" s="11"/>
      <c r="B452" s="1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1:22" s="14" customFormat="1" ht="21.75" customHeight="1">
      <c r="A453" s="11" t="s">
        <v>372</v>
      </c>
      <c r="B453" s="15">
        <f>SUM(C453:U453)</f>
        <v>1</v>
      </c>
      <c r="C453" s="16">
        <v>0</v>
      </c>
      <c r="D453" s="16">
        <v>0</v>
      </c>
      <c r="E453" s="16">
        <v>0</v>
      </c>
      <c r="F453" s="16">
        <v>1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1</v>
      </c>
    </row>
    <row r="454" spans="1:22" s="14" customFormat="1" ht="21.75" customHeight="1">
      <c r="A454" s="11" t="s">
        <v>375</v>
      </c>
      <c r="B454" s="15">
        <f>SUM(C454:U454)</f>
        <v>4</v>
      </c>
      <c r="C454" s="16">
        <v>0</v>
      </c>
      <c r="D454" s="16">
        <v>0</v>
      </c>
      <c r="E454" s="16">
        <v>0</v>
      </c>
      <c r="F454" s="16">
        <v>2</v>
      </c>
      <c r="G454" s="16">
        <v>1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1</v>
      </c>
      <c r="R454" s="16">
        <v>0</v>
      </c>
      <c r="S454" s="16">
        <v>0</v>
      </c>
      <c r="T454" s="16">
        <v>0</v>
      </c>
      <c r="U454" s="16">
        <v>0</v>
      </c>
      <c r="V454" s="16">
        <v>27</v>
      </c>
    </row>
    <row r="455" spans="1:22" s="14" customFormat="1" ht="21.75" customHeight="1">
      <c r="A455" s="11" t="s">
        <v>380</v>
      </c>
      <c r="B455" s="15">
        <f>SUM(C455:U455)</f>
        <v>4</v>
      </c>
      <c r="C455" s="16">
        <v>0</v>
      </c>
      <c r="D455" s="16">
        <v>0</v>
      </c>
      <c r="E455" s="16">
        <v>0</v>
      </c>
      <c r="F455" s="16">
        <v>2</v>
      </c>
      <c r="G455" s="16">
        <v>1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1</v>
      </c>
      <c r="U455" s="16">
        <v>0</v>
      </c>
      <c r="V455" s="16">
        <v>10</v>
      </c>
    </row>
    <row r="456" spans="1:22" s="14" customFormat="1" ht="21.75" customHeight="1">
      <c r="A456" s="11" t="s">
        <v>401</v>
      </c>
      <c r="B456" s="15">
        <f>SUM(C456:U456)</f>
        <v>2</v>
      </c>
      <c r="C456" s="16">
        <v>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1</v>
      </c>
      <c r="K456" s="16">
        <v>0</v>
      </c>
      <c r="L456" s="16">
        <v>0</v>
      </c>
      <c r="M456" s="16">
        <v>0</v>
      </c>
      <c r="N456" s="16">
        <v>1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4</v>
      </c>
    </row>
    <row r="457" spans="1:22" s="14" customFormat="1" ht="21.75" customHeight="1">
      <c r="A457" s="11" t="s">
        <v>402</v>
      </c>
      <c r="B457" s="15">
        <f>SUM(C457:U457)</f>
        <v>2</v>
      </c>
      <c r="C457" s="16">
        <v>0</v>
      </c>
      <c r="D457" s="16">
        <v>0</v>
      </c>
      <c r="E457" s="16">
        <v>0</v>
      </c>
      <c r="F457" s="16">
        <v>1</v>
      </c>
      <c r="G457" s="16">
        <v>0</v>
      </c>
      <c r="H457" s="16">
        <v>0</v>
      </c>
      <c r="I457" s="16">
        <v>0</v>
      </c>
      <c r="J457" s="16">
        <v>0</v>
      </c>
      <c r="K457" s="16">
        <v>1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8</v>
      </c>
    </row>
    <row r="458" spans="1:22" s="14" customFormat="1" ht="21.75" customHeight="1">
      <c r="A458" s="11"/>
      <c r="B458" s="1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1:22" s="14" customFormat="1" ht="21.75" customHeight="1">
      <c r="A459" s="11" t="s">
        <v>364</v>
      </c>
      <c r="B459" s="15">
        <f>SUM(C459:U459)</f>
        <v>4</v>
      </c>
      <c r="C459" s="16">
        <v>0</v>
      </c>
      <c r="D459" s="16">
        <v>0</v>
      </c>
      <c r="E459" s="16">
        <v>0</v>
      </c>
      <c r="F459" s="16">
        <v>1</v>
      </c>
      <c r="G459" s="16">
        <v>1</v>
      </c>
      <c r="H459" s="16">
        <v>0</v>
      </c>
      <c r="I459" s="16">
        <v>0</v>
      </c>
      <c r="J459" s="16">
        <v>0</v>
      </c>
      <c r="K459" s="16">
        <v>1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1</v>
      </c>
      <c r="U459" s="16">
        <v>0</v>
      </c>
      <c r="V459" s="16">
        <v>12</v>
      </c>
    </row>
    <row r="460" spans="1:22" s="14" customFormat="1" ht="21.75" customHeight="1">
      <c r="A460" s="11" t="s">
        <v>358</v>
      </c>
      <c r="B460" s="15">
        <f>SUM(C460:U460)</f>
        <v>11</v>
      </c>
      <c r="C460" s="16">
        <v>0</v>
      </c>
      <c r="D460" s="16">
        <v>0</v>
      </c>
      <c r="E460" s="16">
        <v>0</v>
      </c>
      <c r="F460" s="16">
        <v>1</v>
      </c>
      <c r="G460" s="16">
        <v>5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1</v>
      </c>
      <c r="O460" s="16">
        <v>0</v>
      </c>
      <c r="P460" s="16">
        <v>1</v>
      </c>
      <c r="Q460" s="16">
        <v>1</v>
      </c>
      <c r="R460" s="16">
        <v>0</v>
      </c>
      <c r="S460" s="16">
        <v>0</v>
      </c>
      <c r="T460" s="16">
        <v>1</v>
      </c>
      <c r="U460" s="16">
        <v>1</v>
      </c>
      <c r="V460" s="16">
        <v>182</v>
      </c>
    </row>
    <row r="461" spans="1:22" s="14" customFormat="1" ht="21.75" customHeight="1">
      <c r="A461" s="11" t="s">
        <v>444</v>
      </c>
      <c r="B461" s="15">
        <f>SUM(C461:U461)</f>
        <v>0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</row>
    <row r="462" spans="1:22" s="14" customFormat="1" ht="21.75" customHeight="1">
      <c r="A462" s="11" t="s">
        <v>371</v>
      </c>
      <c r="B462" s="15">
        <f>SUM(C462:U462)</f>
        <v>4</v>
      </c>
      <c r="C462" s="16">
        <v>0</v>
      </c>
      <c r="D462" s="16">
        <v>0</v>
      </c>
      <c r="E462" s="16">
        <v>0</v>
      </c>
      <c r="F462" s="16">
        <v>1</v>
      </c>
      <c r="G462" s="16">
        <v>1</v>
      </c>
      <c r="H462" s="16">
        <v>0</v>
      </c>
      <c r="I462" s="16">
        <v>0</v>
      </c>
      <c r="J462" s="16">
        <v>0</v>
      </c>
      <c r="K462" s="16">
        <v>1</v>
      </c>
      <c r="L462" s="16">
        <v>0</v>
      </c>
      <c r="M462" s="16">
        <v>0</v>
      </c>
      <c r="N462" s="16">
        <v>0</v>
      </c>
      <c r="O462" s="16">
        <v>1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11</v>
      </c>
    </row>
    <row r="463" spans="1:22" s="14" customFormat="1" ht="21.75" customHeight="1">
      <c r="A463" s="11" t="s">
        <v>360</v>
      </c>
      <c r="B463" s="15">
        <f>SUM(C463:U463)</f>
        <v>4</v>
      </c>
      <c r="C463" s="16">
        <v>0</v>
      </c>
      <c r="D463" s="16">
        <v>0</v>
      </c>
      <c r="E463" s="16">
        <v>0</v>
      </c>
      <c r="F463" s="16">
        <v>1</v>
      </c>
      <c r="G463" s="16">
        <v>0</v>
      </c>
      <c r="H463" s="16">
        <v>0</v>
      </c>
      <c r="I463" s="16">
        <v>1</v>
      </c>
      <c r="J463" s="16">
        <v>0</v>
      </c>
      <c r="K463" s="16">
        <v>1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1</v>
      </c>
      <c r="U463" s="16">
        <v>0</v>
      </c>
      <c r="V463" s="16">
        <v>18</v>
      </c>
    </row>
    <row r="464" spans="1:22" s="14" customFormat="1" ht="21.75" customHeight="1">
      <c r="A464" s="11"/>
      <c r="B464" s="1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1:22" s="14" customFormat="1" ht="21.75" customHeight="1">
      <c r="A465" s="11" t="s">
        <v>370</v>
      </c>
      <c r="B465" s="15">
        <f>SUM(C465:U465)</f>
        <v>1</v>
      </c>
      <c r="C465" s="16">
        <v>0</v>
      </c>
      <c r="D465" s="16">
        <v>0</v>
      </c>
      <c r="E465" s="16">
        <v>0</v>
      </c>
      <c r="F465" s="16">
        <v>1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5</v>
      </c>
    </row>
    <row r="466" spans="1:22" s="14" customFormat="1" ht="21.75" customHeight="1">
      <c r="A466" s="11" t="s">
        <v>389</v>
      </c>
      <c r="B466" s="15">
        <f>SUM(C466:U466)</f>
        <v>1</v>
      </c>
      <c r="C466" s="16">
        <v>0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1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2</v>
      </c>
    </row>
    <row r="467" spans="1:22" s="14" customFormat="1" ht="21.75" customHeight="1">
      <c r="A467" s="11" t="s">
        <v>445</v>
      </c>
      <c r="B467" s="15">
        <f>SUM(C467:U467)</f>
        <v>0</v>
      </c>
      <c r="C467" s="16"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</row>
    <row r="468" spans="1:22" s="14" customFormat="1" ht="21.75" customHeight="1">
      <c r="A468" s="11" t="s">
        <v>349</v>
      </c>
      <c r="B468" s="15">
        <f>SUM(C468:U468)</f>
        <v>3</v>
      </c>
      <c r="C468" s="16">
        <v>0</v>
      </c>
      <c r="D468" s="16">
        <v>0</v>
      </c>
      <c r="E468" s="16">
        <v>0</v>
      </c>
      <c r="F468" s="16">
        <v>2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1</v>
      </c>
      <c r="U468" s="16">
        <v>0</v>
      </c>
      <c r="V468" s="16">
        <v>11</v>
      </c>
    </row>
    <row r="469" spans="1:22" s="14" customFormat="1" ht="21.75" customHeight="1">
      <c r="A469" s="11" t="s">
        <v>350</v>
      </c>
      <c r="B469" s="15">
        <f>SUM(C469:U469)</f>
        <v>1</v>
      </c>
      <c r="C469" s="16">
        <v>0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1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2</v>
      </c>
    </row>
    <row r="470" spans="1:22" s="14" customFormat="1" ht="21.75" customHeight="1">
      <c r="A470" s="11"/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1:22" s="14" customFormat="1" ht="21.75" customHeight="1">
      <c r="A471" s="30" t="s">
        <v>351</v>
      </c>
      <c r="B471" s="28">
        <f>SUM(C471:U471)</f>
        <v>3</v>
      </c>
      <c r="C471" s="29">
        <v>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1</v>
      </c>
      <c r="L471" s="29">
        <v>0</v>
      </c>
      <c r="M471" s="29">
        <v>0</v>
      </c>
      <c r="N471" s="29">
        <v>0</v>
      </c>
      <c r="O471" s="29">
        <v>1</v>
      </c>
      <c r="P471" s="29">
        <v>0</v>
      </c>
      <c r="Q471" s="29">
        <v>0</v>
      </c>
      <c r="R471" s="29">
        <v>0</v>
      </c>
      <c r="S471" s="29">
        <v>0</v>
      </c>
      <c r="T471" s="29">
        <v>1</v>
      </c>
      <c r="U471" s="29">
        <v>0</v>
      </c>
      <c r="V471" s="29">
        <v>37</v>
      </c>
    </row>
    <row r="472" spans="1:22" s="14" customFormat="1" ht="21.75" customHeight="1">
      <c r="A472" s="11"/>
      <c r="B472" s="1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1:22" s="14" customFormat="1" ht="21.75" customHeight="1">
      <c r="A473" s="11" t="s">
        <v>446</v>
      </c>
      <c r="B473" s="15">
        <f>SUM(C473:U473)</f>
        <v>0</v>
      </c>
      <c r="C473" s="16">
        <v>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</row>
    <row r="474" spans="1:22" s="14" customFormat="1" ht="21.75" customHeight="1">
      <c r="A474" s="11" t="s">
        <v>376</v>
      </c>
      <c r="B474" s="15">
        <f>SUM(C474:U474)</f>
        <v>7</v>
      </c>
      <c r="C474" s="16">
        <v>0</v>
      </c>
      <c r="D474" s="16">
        <v>0</v>
      </c>
      <c r="E474" s="16">
        <v>0</v>
      </c>
      <c r="F474" s="16">
        <v>0</v>
      </c>
      <c r="G474" s="16">
        <v>1</v>
      </c>
      <c r="H474" s="16">
        <v>0</v>
      </c>
      <c r="I474" s="16">
        <v>0</v>
      </c>
      <c r="J474" s="16">
        <v>0</v>
      </c>
      <c r="K474" s="16">
        <v>1</v>
      </c>
      <c r="L474" s="16">
        <v>0</v>
      </c>
      <c r="M474" s="16">
        <v>0</v>
      </c>
      <c r="N474" s="16">
        <v>1</v>
      </c>
      <c r="O474" s="16">
        <v>2</v>
      </c>
      <c r="P474" s="16">
        <v>0</v>
      </c>
      <c r="Q474" s="16">
        <v>1</v>
      </c>
      <c r="R474" s="16">
        <v>0</v>
      </c>
      <c r="S474" s="16">
        <v>0</v>
      </c>
      <c r="T474" s="16">
        <v>1</v>
      </c>
      <c r="U474" s="16">
        <v>0</v>
      </c>
      <c r="V474" s="16">
        <v>24</v>
      </c>
    </row>
    <row r="475" spans="1:22" s="14" customFormat="1" ht="21.75" customHeight="1">
      <c r="A475" s="11" t="s">
        <v>476</v>
      </c>
      <c r="B475" s="15">
        <f>SUM(C475:U475)</f>
        <v>0</v>
      </c>
      <c r="C475" s="16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</row>
    <row r="476" spans="1:22" s="14" customFormat="1" ht="21.75" customHeight="1">
      <c r="A476" s="11" t="s">
        <v>377</v>
      </c>
      <c r="B476" s="15">
        <f>SUM(C476:U476)</f>
        <v>2</v>
      </c>
      <c r="C476" s="16">
        <v>0</v>
      </c>
      <c r="D476" s="16">
        <v>0</v>
      </c>
      <c r="E476" s="16">
        <v>0</v>
      </c>
      <c r="F476" s="16">
        <v>1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1</v>
      </c>
      <c r="U476" s="16">
        <v>0</v>
      </c>
      <c r="V476" s="16">
        <v>3</v>
      </c>
    </row>
    <row r="477" spans="1:22" s="14" customFormat="1" ht="21.75" customHeight="1">
      <c r="A477" s="11" t="s">
        <v>379</v>
      </c>
      <c r="B477" s="15">
        <f>SUM(C477:U477)</f>
        <v>4</v>
      </c>
      <c r="C477" s="16">
        <v>0</v>
      </c>
      <c r="D477" s="16">
        <v>0</v>
      </c>
      <c r="E477" s="16">
        <v>0</v>
      </c>
      <c r="F477" s="16">
        <v>1</v>
      </c>
      <c r="G477" s="16">
        <v>1</v>
      </c>
      <c r="H477" s="16">
        <v>0</v>
      </c>
      <c r="I477" s="16">
        <v>0</v>
      </c>
      <c r="J477" s="16">
        <v>0</v>
      </c>
      <c r="K477" s="16">
        <v>2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13</v>
      </c>
    </row>
    <row r="478" spans="1:22" s="14" customFormat="1" ht="21.75" customHeight="1">
      <c r="A478" s="11"/>
      <c r="B478" s="1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1:22" s="14" customFormat="1" ht="21.75" customHeight="1">
      <c r="A479" s="11" t="s">
        <v>405</v>
      </c>
      <c r="B479" s="15">
        <f>SUM(C479:U479)</f>
        <v>1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1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3</v>
      </c>
    </row>
    <row r="480" spans="1:22" s="14" customFormat="1" ht="21.75" customHeight="1">
      <c r="A480" s="11" t="s">
        <v>392</v>
      </c>
      <c r="B480" s="15">
        <f>SUM(C480:U480)</f>
        <v>1</v>
      </c>
      <c r="C480" s="16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1</v>
      </c>
      <c r="U480" s="16">
        <v>0</v>
      </c>
      <c r="V480" s="16">
        <v>3</v>
      </c>
    </row>
    <row r="481" spans="1:22" s="14" customFormat="1" ht="21.75" customHeight="1">
      <c r="A481" s="11" t="s">
        <v>356</v>
      </c>
      <c r="B481" s="15">
        <f>SUM(C481:U481)</f>
        <v>2</v>
      </c>
      <c r="C481" s="16">
        <v>0</v>
      </c>
      <c r="D481" s="16">
        <v>0</v>
      </c>
      <c r="E481" s="16">
        <v>0</v>
      </c>
      <c r="F481" s="16">
        <v>2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10</v>
      </c>
    </row>
    <row r="482" spans="1:22" s="14" customFormat="1" ht="21.75" customHeight="1">
      <c r="A482" s="11" t="s">
        <v>357</v>
      </c>
      <c r="B482" s="15">
        <f>SUM(C482:U482)</f>
        <v>31</v>
      </c>
      <c r="C482" s="16">
        <v>0</v>
      </c>
      <c r="D482" s="16">
        <v>0</v>
      </c>
      <c r="E482" s="16">
        <v>0</v>
      </c>
      <c r="F482" s="16">
        <v>7</v>
      </c>
      <c r="G482" s="16">
        <v>1</v>
      </c>
      <c r="H482" s="16">
        <v>0</v>
      </c>
      <c r="I482" s="16">
        <v>0</v>
      </c>
      <c r="J482" s="16">
        <v>2</v>
      </c>
      <c r="K482" s="16">
        <v>6</v>
      </c>
      <c r="L482" s="16">
        <v>0</v>
      </c>
      <c r="M482" s="16">
        <v>0</v>
      </c>
      <c r="N482" s="16">
        <v>2</v>
      </c>
      <c r="O482" s="16">
        <v>4</v>
      </c>
      <c r="P482" s="16">
        <v>3</v>
      </c>
      <c r="Q482" s="16">
        <v>1</v>
      </c>
      <c r="R482" s="16">
        <v>2</v>
      </c>
      <c r="S482" s="16">
        <v>0</v>
      </c>
      <c r="T482" s="16">
        <v>3</v>
      </c>
      <c r="U482" s="16">
        <v>0</v>
      </c>
      <c r="V482" s="16">
        <v>185</v>
      </c>
    </row>
    <row r="483" spans="1:22" s="14" customFormat="1" ht="21.75" customHeight="1">
      <c r="A483" s="11" t="s">
        <v>353</v>
      </c>
      <c r="B483" s="15">
        <f>SUM(C483:U483)</f>
        <v>2</v>
      </c>
      <c r="C483" s="16">
        <v>0</v>
      </c>
      <c r="D483" s="16">
        <v>0</v>
      </c>
      <c r="E483" s="16">
        <v>0</v>
      </c>
      <c r="F483" s="16">
        <v>1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1</v>
      </c>
      <c r="U483" s="16">
        <v>0</v>
      </c>
      <c r="V483" s="16">
        <v>4</v>
      </c>
    </row>
    <row r="484" spans="1:22" s="14" customFormat="1" ht="21.75" customHeight="1">
      <c r="A484" s="11"/>
      <c r="B484" s="1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1:22" s="14" customFormat="1" ht="21.75" customHeight="1">
      <c r="A485" s="11" t="s">
        <v>352</v>
      </c>
      <c r="B485" s="15">
        <f>SUM(C485:U485)</f>
        <v>4</v>
      </c>
      <c r="C485" s="16">
        <v>0</v>
      </c>
      <c r="D485" s="16">
        <v>0</v>
      </c>
      <c r="E485" s="16">
        <v>0</v>
      </c>
      <c r="F485" s="16">
        <v>2</v>
      </c>
      <c r="G485" s="16">
        <v>0</v>
      </c>
      <c r="H485" s="16">
        <v>0</v>
      </c>
      <c r="I485" s="16">
        <v>0</v>
      </c>
      <c r="J485" s="16">
        <v>0</v>
      </c>
      <c r="K485" s="16">
        <v>1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1</v>
      </c>
      <c r="U485" s="16">
        <v>0</v>
      </c>
      <c r="V485" s="16">
        <v>5</v>
      </c>
    </row>
    <row r="486" spans="1:22" s="14" customFormat="1" ht="21.75" customHeight="1">
      <c r="A486" s="11" t="s">
        <v>391</v>
      </c>
      <c r="B486" s="15">
        <f>SUM(C486:U486)</f>
        <v>1</v>
      </c>
      <c r="C486" s="16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1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2</v>
      </c>
    </row>
    <row r="487" spans="1:22" s="14" customFormat="1" ht="21.75" customHeight="1">
      <c r="A487" s="11" t="s">
        <v>477</v>
      </c>
      <c r="B487" s="15">
        <f>SUM(C487:U487)</f>
        <v>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</row>
    <row r="488" spans="1:22" s="14" customFormat="1" ht="21.75" customHeight="1">
      <c r="A488" s="11" t="s">
        <v>396</v>
      </c>
      <c r="B488" s="15">
        <f>SUM(C488:U488)</f>
        <v>2</v>
      </c>
      <c r="C488" s="16">
        <v>0</v>
      </c>
      <c r="D488" s="16">
        <v>0</v>
      </c>
      <c r="E488" s="16">
        <v>0</v>
      </c>
      <c r="F488" s="16">
        <v>1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1</v>
      </c>
      <c r="U488" s="16">
        <v>0</v>
      </c>
      <c r="V488" s="16">
        <v>8</v>
      </c>
    </row>
    <row r="489" spans="1:22" s="14" customFormat="1" ht="21.75" customHeight="1">
      <c r="A489" s="11" t="s">
        <v>478</v>
      </c>
      <c r="B489" s="15">
        <f>SUM(C489:U489)</f>
        <v>0</v>
      </c>
      <c r="C489" s="16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</row>
    <row r="490" spans="1:22" s="14" customFormat="1" ht="21.75" customHeight="1">
      <c r="A490" s="11"/>
      <c r="B490" s="1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1:22" s="14" customFormat="1" ht="21.75" customHeight="1">
      <c r="A491" s="11" t="s">
        <v>398</v>
      </c>
      <c r="B491" s="15">
        <f>SUM(C491:U491)</f>
        <v>13</v>
      </c>
      <c r="C491" s="16">
        <v>0</v>
      </c>
      <c r="D491" s="16">
        <v>0</v>
      </c>
      <c r="E491" s="16">
        <v>0</v>
      </c>
      <c r="F491" s="16">
        <v>3</v>
      </c>
      <c r="G491" s="16">
        <v>0</v>
      </c>
      <c r="H491" s="16">
        <v>0</v>
      </c>
      <c r="I491" s="16">
        <v>0</v>
      </c>
      <c r="J491" s="16">
        <v>0</v>
      </c>
      <c r="K491" s="16">
        <v>4</v>
      </c>
      <c r="L491" s="16">
        <v>0</v>
      </c>
      <c r="M491" s="16">
        <v>0</v>
      </c>
      <c r="N491" s="16">
        <v>0</v>
      </c>
      <c r="O491" s="16">
        <v>2</v>
      </c>
      <c r="P491" s="16">
        <v>2</v>
      </c>
      <c r="Q491" s="16">
        <v>0</v>
      </c>
      <c r="R491" s="16">
        <v>0</v>
      </c>
      <c r="S491" s="16">
        <v>0</v>
      </c>
      <c r="T491" s="16">
        <v>2</v>
      </c>
      <c r="U491" s="16">
        <v>0</v>
      </c>
      <c r="V491" s="16">
        <v>48</v>
      </c>
    </row>
    <row r="492" spans="1:22" s="14" customFormat="1" ht="21.75" customHeight="1">
      <c r="A492" s="11" t="s">
        <v>390</v>
      </c>
      <c r="B492" s="15">
        <f>SUM(C492:U492)</f>
        <v>3</v>
      </c>
      <c r="C492" s="16">
        <v>0</v>
      </c>
      <c r="D492" s="16">
        <v>0</v>
      </c>
      <c r="E492" s="16">
        <v>0</v>
      </c>
      <c r="F492" s="16">
        <v>1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1</v>
      </c>
      <c r="Q492" s="16">
        <v>0</v>
      </c>
      <c r="R492" s="16">
        <v>0</v>
      </c>
      <c r="S492" s="16">
        <v>0</v>
      </c>
      <c r="T492" s="16">
        <v>1</v>
      </c>
      <c r="U492" s="16">
        <v>0</v>
      </c>
      <c r="V492" s="16">
        <v>64</v>
      </c>
    </row>
    <row r="493" spans="1:22" s="14" customFormat="1" ht="21.75" customHeight="1">
      <c r="A493" s="11" t="s">
        <v>479</v>
      </c>
      <c r="B493" s="15">
        <f>SUM(C493:U493)</f>
        <v>0</v>
      </c>
      <c r="C493" s="16">
        <v>0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</row>
    <row r="494" spans="1:22" s="14" customFormat="1" ht="21.75" customHeight="1">
      <c r="A494" s="11" t="s">
        <v>378</v>
      </c>
      <c r="B494" s="15">
        <f>SUM(C494:U494)</f>
        <v>2</v>
      </c>
      <c r="C494" s="16">
        <v>0</v>
      </c>
      <c r="D494" s="16">
        <v>0</v>
      </c>
      <c r="E494" s="16">
        <v>0</v>
      </c>
      <c r="F494" s="16">
        <v>2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8</v>
      </c>
    </row>
    <row r="495" spans="1:22" s="14" customFormat="1" ht="21.75" customHeight="1">
      <c r="A495" s="11" t="s">
        <v>393</v>
      </c>
      <c r="B495" s="15">
        <f>SUM(C495:U495)</f>
        <v>1</v>
      </c>
      <c r="C495" s="16">
        <v>0</v>
      </c>
      <c r="D495" s="16">
        <v>0</v>
      </c>
      <c r="E495" s="16">
        <v>0</v>
      </c>
      <c r="F495" s="16">
        <v>1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3</v>
      </c>
    </row>
    <row r="496" spans="1:22" s="14" customFormat="1" ht="21.75" customHeight="1">
      <c r="A496" s="11"/>
      <c r="B496" s="1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1:22" s="14" customFormat="1" ht="21.75" customHeight="1">
      <c r="A497" s="11" t="s">
        <v>404</v>
      </c>
      <c r="B497" s="15">
        <f>SUM(C497:U497)</f>
        <v>2</v>
      </c>
      <c r="C497" s="16">
        <v>0</v>
      </c>
      <c r="D497" s="16">
        <v>0</v>
      </c>
      <c r="E497" s="16">
        <v>0</v>
      </c>
      <c r="F497" s="16">
        <v>2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14</v>
      </c>
    </row>
    <row r="498" spans="1:22" s="14" customFormat="1" ht="21.75" customHeight="1">
      <c r="A498" s="11" t="s">
        <v>381</v>
      </c>
      <c r="B498" s="15">
        <f>SUM(C498:U498)</f>
        <v>21</v>
      </c>
      <c r="C498" s="16">
        <v>0</v>
      </c>
      <c r="D498" s="16">
        <v>0</v>
      </c>
      <c r="E498" s="16">
        <v>1</v>
      </c>
      <c r="F498" s="16">
        <v>2</v>
      </c>
      <c r="G498" s="16">
        <v>9</v>
      </c>
      <c r="H498" s="16">
        <v>1</v>
      </c>
      <c r="I498" s="16">
        <v>0</v>
      </c>
      <c r="J498" s="16">
        <v>1</v>
      </c>
      <c r="K498" s="16">
        <v>2</v>
      </c>
      <c r="L498" s="16">
        <v>0</v>
      </c>
      <c r="M498" s="16">
        <v>0</v>
      </c>
      <c r="N498" s="16">
        <v>0</v>
      </c>
      <c r="O498" s="16">
        <v>1</v>
      </c>
      <c r="P498" s="16">
        <v>0</v>
      </c>
      <c r="Q498" s="16">
        <v>1</v>
      </c>
      <c r="R498" s="16">
        <v>1</v>
      </c>
      <c r="S498" s="16">
        <v>1</v>
      </c>
      <c r="T498" s="16">
        <v>1</v>
      </c>
      <c r="U498" s="16">
        <v>0</v>
      </c>
      <c r="V498" s="16">
        <v>189</v>
      </c>
    </row>
    <row r="499" spans="1:22" s="14" customFormat="1" ht="21.75" customHeight="1">
      <c r="A499" s="11" t="s">
        <v>406</v>
      </c>
      <c r="B499" s="15">
        <f>SUM(C499:U499)</f>
        <v>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1</v>
      </c>
      <c r="S499" s="16">
        <v>0</v>
      </c>
      <c r="T499" s="16">
        <v>1</v>
      </c>
      <c r="U499" s="16">
        <v>0</v>
      </c>
      <c r="V499" s="16">
        <v>6</v>
      </c>
    </row>
    <row r="500" spans="1:22" s="14" customFormat="1" ht="21.75" customHeight="1">
      <c r="A500" s="11" t="s">
        <v>395</v>
      </c>
      <c r="B500" s="15">
        <f>SUM(C500:U500)</f>
        <v>3</v>
      </c>
      <c r="C500" s="16">
        <v>0</v>
      </c>
      <c r="D500" s="16">
        <v>0</v>
      </c>
      <c r="E500" s="16">
        <v>0</v>
      </c>
      <c r="F500" s="16">
        <v>1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1</v>
      </c>
      <c r="U500" s="16">
        <v>1</v>
      </c>
      <c r="V500" s="16">
        <v>10</v>
      </c>
    </row>
    <row r="501" spans="1:22" s="14" customFormat="1" ht="21.75" customHeight="1">
      <c r="A501" s="11" t="s">
        <v>394</v>
      </c>
      <c r="B501" s="15">
        <f>SUM(C501:U501)</f>
        <v>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1</v>
      </c>
      <c r="P501" s="16">
        <v>0</v>
      </c>
      <c r="Q501" s="16">
        <v>0</v>
      </c>
      <c r="R501" s="16">
        <v>0</v>
      </c>
      <c r="S501" s="16">
        <v>0</v>
      </c>
      <c r="T501" s="16">
        <v>1</v>
      </c>
      <c r="U501" s="16">
        <v>0</v>
      </c>
      <c r="V501" s="16">
        <v>2</v>
      </c>
    </row>
    <row r="502" spans="1:22" s="14" customFormat="1" ht="21.75" customHeight="1">
      <c r="A502" s="11"/>
      <c r="B502" s="1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1:22" s="14" customFormat="1" ht="21.75" customHeight="1">
      <c r="A503" s="11" t="s">
        <v>480</v>
      </c>
      <c r="B503" s="15">
        <f>SUM(C503:U503)</f>
        <v>0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</row>
    <row r="504" spans="1:22" s="14" customFormat="1" ht="21.75" customHeight="1">
      <c r="A504" s="11" t="s">
        <v>481</v>
      </c>
      <c r="B504" s="15">
        <f>SUM(C504:U504)</f>
        <v>0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</row>
    <row r="505" spans="1:22" s="14" customFormat="1" ht="21.75" customHeight="1">
      <c r="A505" s="11" t="s">
        <v>482</v>
      </c>
      <c r="B505" s="15">
        <f>SUM(C505:U505)</f>
        <v>0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</row>
    <row r="506" spans="1:22" s="14" customFormat="1" ht="21.75" customHeight="1">
      <c r="A506" s="11" t="s">
        <v>355</v>
      </c>
      <c r="B506" s="15">
        <f>SUM(C506:U506)</f>
        <v>9</v>
      </c>
      <c r="C506" s="16">
        <v>0</v>
      </c>
      <c r="D506" s="16">
        <v>0</v>
      </c>
      <c r="E506" s="16">
        <v>0</v>
      </c>
      <c r="F506" s="16">
        <v>4</v>
      </c>
      <c r="G506" s="16">
        <v>1</v>
      </c>
      <c r="H506" s="16">
        <v>0</v>
      </c>
      <c r="I506" s="16">
        <v>0</v>
      </c>
      <c r="J506" s="16">
        <v>0</v>
      </c>
      <c r="K506" s="16">
        <v>2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2</v>
      </c>
      <c r="U506" s="16">
        <v>0</v>
      </c>
      <c r="V506" s="16">
        <v>26</v>
      </c>
    </row>
    <row r="507" spans="1:22" s="14" customFormat="1" ht="21.75" customHeight="1">
      <c r="A507" s="11" t="s">
        <v>400</v>
      </c>
      <c r="B507" s="15">
        <f>SUM(C507:U507)</f>
        <v>4</v>
      </c>
      <c r="C507" s="16"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1</v>
      </c>
      <c r="L507" s="16">
        <v>0</v>
      </c>
      <c r="M507" s="16">
        <v>1</v>
      </c>
      <c r="N507" s="16">
        <v>0</v>
      </c>
      <c r="O507" s="16">
        <v>0</v>
      </c>
      <c r="P507" s="16">
        <v>0</v>
      </c>
      <c r="Q507" s="16">
        <v>1</v>
      </c>
      <c r="R507" s="16">
        <v>0</v>
      </c>
      <c r="S507" s="16">
        <v>0</v>
      </c>
      <c r="T507" s="16">
        <v>1</v>
      </c>
      <c r="U507" s="16">
        <v>0</v>
      </c>
      <c r="V507" s="16">
        <v>24</v>
      </c>
    </row>
    <row r="508" spans="1:22" s="14" customFormat="1" ht="21.75" customHeight="1">
      <c r="A508" s="11"/>
      <c r="B508" s="1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1:22" s="14" customFormat="1" ht="21.75" customHeight="1">
      <c r="A509" s="11" t="s">
        <v>399</v>
      </c>
      <c r="B509" s="15">
        <f>SUM(C509:U509)</f>
        <v>1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1</v>
      </c>
      <c r="U509" s="16">
        <v>0</v>
      </c>
      <c r="V509" s="16">
        <v>1</v>
      </c>
    </row>
    <row r="510" spans="1:22" s="14" customFormat="1" ht="21.75" customHeight="1">
      <c r="A510" s="11" t="s">
        <v>397</v>
      </c>
      <c r="B510" s="15">
        <f>SUM(C510:U510)</f>
        <v>2</v>
      </c>
      <c r="C510" s="16">
        <v>0</v>
      </c>
      <c r="D510" s="16">
        <v>0</v>
      </c>
      <c r="E510" s="16">
        <v>0</v>
      </c>
      <c r="F510" s="16">
        <v>1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1</v>
      </c>
      <c r="R510" s="16">
        <v>0</v>
      </c>
      <c r="S510" s="16">
        <v>0</v>
      </c>
      <c r="T510" s="16">
        <v>0</v>
      </c>
      <c r="U510" s="16">
        <v>0</v>
      </c>
      <c r="V510" s="16">
        <v>13</v>
      </c>
    </row>
    <row r="511" spans="1:22" s="14" customFormat="1" ht="21.75" customHeight="1">
      <c r="A511" s="11" t="s">
        <v>365</v>
      </c>
      <c r="B511" s="15">
        <f>SUM(C511:U511)</f>
        <v>1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1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2</v>
      </c>
    </row>
    <row r="512" spans="1:22" s="14" customFormat="1" ht="21.75" customHeight="1">
      <c r="A512" s="11" t="s">
        <v>362</v>
      </c>
      <c r="B512" s="15">
        <f>SUM(C512:U512)</f>
        <v>5</v>
      </c>
      <c r="C512" s="16">
        <v>0</v>
      </c>
      <c r="D512" s="16">
        <v>0</v>
      </c>
      <c r="E512" s="16">
        <v>0</v>
      </c>
      <c r="F512" s="16">
        <v>0</v>
      </c>
      <c r="G512" s="16">
        <v>3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1</v>
      </c>
      <c r="O512" s="16">
        <v>0</v>
      </c>
      <c r="P512" s="16">
        <v>1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11</v>
      </c>
    </row>
    <row r="513" spans="1:22" s="14" customFormat="1" ht="21.75" customHeight="1">
      <c r="A513" s="11" t="s">
        <v>361</v>
      </c>
      <c r="B513" s="15">
        <f>SUM(C513:U513)</f>
        <v>5</v>
      </c>
      <c r="C513" s="16">
        <v>0</v>
      </c>
      <c r="D513" s="16">
        <v>0</v>
      </c>
      <c r="E513" s="16">
        <v>0</v>
      </c>
      <c r="F513" s="16">
        <v>2</v>
      </c>
      <c r="G513" s="16">
        <v>0</v>
      </c>
      <c r="H513" s="16">
        <v>0</v>
      </c>
      <c r="I513" s="16">
        <v>0</v>
      </c>
      <c r="J513" s="16">
        <v>1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1</v>
      </c>
      <c r="R513" s="16">
        <v>0</v>
      </c>
      <c r="S513" s="16">
        <v>0</v>
      </c>
      <c r="T513" s="16">
        <v>0</v>
      </c>
      <c r="U513" s="16">
        <v>1</v>
      </c>
      <c r="V513" s="16">
        <v>31</v>
      </c>
    </row>
    <row r="514" spans="1:22" s="14" customFormat="1" ht="21.75" customHeight="1">
      <c r="A514" s="11"/>
      <c r="B514" s="1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1:22" s="14" customFormat="1" ht="21.75" customHeight="1">
      <c r="A515" s="11" t="s">
        <v>369</v>
      </c>
      <c r="B515" s="15">
        <f>SUM(C515:U515)</f>
        <v>2</v>
      </c>
      <c r="C515" s="16">
        <v>0</v>
      </c>
      <c r="D515" s="16">
        <v>0</v>
      </c>
      <c r="E515" s="16">
        <v>0</v>
      </c>
      <c r="F515" s="16">
        <v>0</v>
      </c>
      <c r="G515" s="16">
        <v>1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1</v>
      </c>
      <c r="U515" s="16">
        <v>0</v>
      </c>
      <c r="V515" s="16">
        <v>7</v>
      </c>
    </row>
    <row r="516" spans="1:22" s="14" customFormat="1" ht="21.75" customHeight="1">
      <c r="A516" s="11" t="s">
        <v>368</v>
      </c>
      <c r="B516" s="15">
        <f>SUM(C516:U516)</f>
        <v>1</v>
      </c>
      <c r="C516" s="16">
        <v>0</v>
      </c>
      <c r="D516" s="16">
        <v>0</v>
      </c>
      <c r="E516" s="16">
        <v>0</v>
      </c>
      <c r="F516" s="16">
        <v>1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2</v>
      </c>
    </row>
    <row r="517" spans="1:22" s="14" customFormat="1" ht="21.75" customHeight="1">
      <c r="A517" s="11" t="s">
        <v>354</v>
      </c>
      <c r="B517" s="15">
        <f>SUM(C517:U517)</f>
        <v>11</v>
      </c>
      <c r="C517" s="16">
        <v>0</v>
      </c>
      <c r="D517" s="16">
        <v>0</v>
      </c>
      <c r="E517" s="16">
        <v>0</v>
      </c>
      <c r="F517" s="16">
        <v>1</v>
      </c>
      <c r="G517" s="16">
        <v>0</v>
      </c>
      <c r="H517" s="16">
        <v>0</v>
      </c>
      <c r="I517" s="16">
        <v>0</v>
      </c>
      <c r="J517" s="16">
        <v>0</v>
      </c>
      <c r="K517" s="16">
        <v>1</v>
      </c>
      <c r="L517" s="16">
        <v>0</v>
      </c>
      <c r="M517" s="16">
        <v>0</v>
      </c>
      <c r="N517" s="16">
        <v>0</v>
      </c>
      <c r="O517" s="16">
        <v>2</v>
      </c>
      <c r="P517" s="16">
        <v>0</v>
      </c>
      <c r="Q517" s="16">
        <v>1</v>
      </c>
      <c r="R517" s="16">
        <v>3</v>
      </c>
      <c r="S517" s="16">
        <v>0</v>
      </c>
      <c r="T517" s="16">
        <v>2</v>
      </c>
      <c r="U517" s="16">
        <v>1</v>
      </c>
      <c r="V517" s="16">
        <v>535</v>
      </c>
    </row>
    <row r="518" spans="1:22" s="14" customFormat="1" ht="21.75" customHeight="1">
      <c r="A518" s="11" t="s">
        <v>366</v>
      </c>
      <c r="B518" s="15">
        <f>SUM(C518:U518)</f>
        <v>1</v>
      </c>
      <c r="C518" s="16">
        <v>0</v>
      </c>
      <c r="D518" s="16">
        <v>0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1</v>
      </c>
      <c r="U518" s="16">
        <v>0</v>
      </c>
      <c r="V518" s="16">
        <v>1</v>
      </c>
    </row>
    <row r="519" spans="1:22" s="14" customFormat="1" ht="21.75" customHeight="1">
      <c r="A519" s="11" t="s">
        <v>483</v>
      </c>
      <c r="B519" s="15">
        <f>SUM(C519:U519)</f>
        <v>0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</row>
    <row r="520" spans="1:22" s="14" customFormat="1" ht="21.75" customHeight="1">
      <c r="A520" s="11"/>
      <c r="B520" s="1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1:22" s="14" customFormat="1" ht="21.75" customHeight="1">
      <c r="A521" s="11" t="s">
        <v>367</v>
      </c>
      <c r="B521" s="15">
        <f>SUM(C521:U521)</f>
        <v>6</v>
      </c>
      <c r="C521" s="16">
        <v>0</v>
      </c>
      <c r="D521" s="16">
        <v>0</v>
      </c>
      <c r="E521" s="16">
        <v>0</v>
      </c>
      <c r="F521" s="16">
        <v>2</v>
      </c>
      <c r="G521" s="16">
        <v>2</v>
      </c>
      <c r="H521" s="16">
        <v>0</v>
      </c>
      <c r="I521" s="16">
        <v>0</v>
      </c>
      <c r="J521" s="16">
        <v>0</v>
      </c>
      <c r="K521" s="16">
        <v>1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1</v>
      </c>
      <c r="R521" s="16">
        <v>0</v>
      </c>
      <c r="S521" s="16">
        <v>0</v>
      </c>
      <c r="T521" s="16">
        <v>0</v>
      </c>
      <c r="U521" s="16">
        <v>0</v>
      </c>
      <c r="V521" s="16">
        <v>53</v>
      </c>
    </row>
    <row r="522" spans="1:22" s="14" customFormat="1" ht="21.75" customHeight="1">
      <c r="A522" s="11" t="s">
        <v>407</v>
      </c>
      <c r="B522" s="15">
        <f>SUM(C522:U522)</f>
        <v>1</v>
      </c>
      <c r="C522" s="16">
        <v>0</v>
      </c>
      <c r="D522" s="16">
        <v>0</v>
      </c>
      <c r="E522" s="16">
        <v>0</v>
      </c>
      <c r="F522" s="16">
        <v>1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1</v>
      </c>
    </row>
    <row r="523" spans="1:22" s="14" customFormat="1" ht="21.75" customHeight="1">
      <c r="A523" s="30" t="s">
        <v>359</v>
      </c>
      <c r="B523" s="28">
        <f>SUM(C523:U523)</f>
        <v>8</v>
      </c>
      <c r="C523" s="29">
        <v>0</v>
      </c>
      <c r="D523" s="29">
        <v>0</v>
      </c>
      <c r="E523" s="29">
        <v>0</v>
      </c>
      <c r="F523" s="29">
        <v>1</v>
      </c>
      <c r="G523" s="29">
        <v>4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1</v>
      </c>
      <c r="P523" s="29">
        <v>1</v>
      </c>
      <c r="Q523" s="29">
        <v>0</v>
      </c>
      <c r="R523" s="29">
        <v>0</v>
      </c>
      <c r="S523" s="29">
        <v>0</v>
      </c>
      <c r="T523" s="29">
        <v>1</v>
      </c>
      <c r="U523" s="29">
        <v>0</v>
      </c>
      <c r="V523" s="29">
        <v>157</v>
      </c>
    </row>
    <row r="524" spans="1:22" s="14" customFormat="1" ht="21.75" customHeight="1">
      <c r="A524" s="11"/>
      <c r="B524" s="2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</row>
    <row r="525" spans="1:22" s="10" customFormat="1" ht="21.75" customHeight="1">
      <c r="A525" s="7" t="s">
        <v>447</v>
      </c>
      <c r="B525" s="8">
        <f aca="true" t="shared" si="13" ref="B525:V525">SUM(B527:B552)</f>
        <v>189</v>
      </c>
      <c r="C525" s="9">
        <f t="shared" si="13"/>
        <v>6</v>
      </c>
      <c r="D525" s="9">
        <f t="shared" si="13"/>
        <v>0</v>
      </c>
      <c r="E525" s="9">
        <f t="shared" si="13"/>
        <v>1</v>
      </c>
      <c r="F525" s="9">
        <f t="shared" si="13"/>
        <v>32</v>
      </c>
      <c r="G525" s="9">
        <f t="shared" si="13"/>
        <v>25</v>
      </c>
      <c r="H525" s="9">
        <f t="shared" si="13"/>
        <v>0</v>
      </c>
      <c r="I525" s="9">
        <f t="shared" si="13"/>
        <v>0</v>
      </c>
      <c r="J525" s="9">
        <f t="shared" si="13"/>
        <v>5</v>
      </c>
      <c r="K525" s="9">
        <f t="shared" si="13"/>
        <v>46</v>
      </c>
      <c r="L525" s="9">
        <f t="shared" si="13"/>
        <v>0</v>
      </c>
      <c r="M525" s="9">
        <f t="shared" si="13"/>
        <v>0</v>
      </c>
      <c r="N525" s="9">
        <f t="shared" si="13"/>
        <v>4</v>
      </c>
      <c r="O525" s="9">
        <f t="shared" si="13"/>
        <v>24</v>
      </c>
      <c r="P525" s="9">
        <f t="shared" si="13"/>
        <v>11</v>
      </c>
      <c r="Q525" s="9">
        <f t="shared" si="13"/>
        <v>6</v>
      </c>
      <c r="R525" s="9">
        <f t="shared" si="13"/>
        <v>7</v>
      </c>
      <c r="S525" s="9">
        <f t="shared" si="13"/>
        <v>4</v>
      </c>
      <c r="T525" s="9">
        <f t="shared" si="13"/>
        <v>13</v>
      </c>
      <c r="U525" s="9">
        <f t="shared" si="13"/>
        <v>5</v>
      </c>
      <c r="V525" s="9">
        <f t="shared" si="13"/>
        <v>1780</v>
      </c>
    </row>
    <row r="526" spans="1:22" s="14" customFormat="1" ht="21.75" customHeight="1">
      <c r="A526" s="11"/>
      <c r="B526" s="2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</row>
    <row r="527" spans="1:22" s="14" customFormat="1" ht="21.75" customHeight="1">
      <c r="A527" s="11" t="s">
        <v>93</v>
      </c>
      <c r="B527" s="15">
        <f>SUM(C527:U527)</f>
        <v>5</v>
      </c>
      <c r="C527" s="16">
        <v>0</v>
      </c>
      <c r="D527" s="16">
        <v>0</v>
      </c>
      <c r="E527" s="16">
        <v>0</v>
      </c>
      <c r="F527" s="16">
        <v>1</v>
      </c>
      <c r="G527" s="16">
        <v>2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1</v>
      </c>
      <c r="T527" s="16">
        <v>0</v>
      </c>
      <c r="U527" s="16">
        <v>1</v>
      </c>
      <c r="V527" s="16">
        <v>15</v>
      </c>
    </row>
    <row r="528" spans="1:22" s="14" customFormat="1" ht="21.75" customHeight="1">
      <c r="A528" s="11" t="s">
        <v>107</v>
      </c>
      <c r="B528" s="15">
        <f>SUM(C528:U528)</f>
        <v>3</v>
      </c>
      <c r="C528" s="16">
        <v>0</v>
      </c>
      <c r="D528" s="16">
        <v>0</v>
      </c>
      <c r="E528" s="16">
        <v>0</v>
      </c>
      <c r="F528" s="16">
        <v>0</v>
      </c>
      <c r="G528" s="16">
        <v>1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2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16</v>
      </c>
    </row>
    <row r="529" spans="1:22" s="14" customFormat="1" ht="21.75" customHeight="1">
      <c r="A529" s="11" t="s">
        <v>94</v>
      </c>
      <c r="B529" s="15">
        <f>SUM(C529:U529)</f>
        <v>3</v>
      </c>
      <c r="C529" s="16">
        <v>0</v>
      </c>
      <c r="D529" s="16">
        <v>0</v>
      </c>
      <c r="E529" s="16">
        <v>0</v>
      </c>
      <c r="F529" s="16">
        <v>2</v>
      </c>
      <c r="G529" s="16">
        <v>1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9</v>
      </c>
    </row>
    <row r="530" spans="1:22" s="14" customFormat="1" ht="21.75" customHeight="1">
      <c r="A530" s="11" t="s">
        <v>101</v>
      </c>
      <c r="B530" s="15">
        <f>SUM(C530:U530)</f>
        <v>2</v>
      </c>
      <c r="C530" s="16">
        <v>0</v>
      </c>
      <c r="D530" s="16">
        <v>0</v>
      </c>
      <c r="E530" s="16">
        <v>0</v>
      </c>
      <c r="F530" s="16">
        <v>0</v>
      </c>
      <c r="G530" s="16">
        <v>1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1</v>
      </c>
      <c r="R530" s="16">
        <v>0</v>
      </c>
      <c r="S530" s="16">
        <v>0</v>
      </c>
      <c r="T530" s="16">
        <v>0</v>
      </c>
      <c r="U530" s="16">
        <v>0</v>
      </c>
      <c r="V530" s="16">
        <v>16</v>
      </c>
    </row>
    <row r="531" spans="1:22" s="14" customFormat="1" ht="21.75" customHeight="1">
      <c r="A531" s="11" t="s">
        <v>102</v>
      </c>
      <c r="B531" s="15">
        <f>SUM(C531:U531)</f>
        <v>78</v>
      </c>
      <c r="C531" s="16">
        <v>1</v>
      </c>
      <c r="D531" s="16">
        <v>0</v>
      </c>
      <c r="E531" s="16">
        <v>0</v>
      </c>
      <c r="F531" s="16">
        <v>12</v>
      </c>
      <c r="G531" s="16">
        <v>4</v>
      </c>
      <c r="H531" s="16">
        <v>0</v>
      </c>
      <c r="I531" s="16">
        <v>0</v>
      </c>
      <c r="J531" s="16">
        <v>3</v>
      </c>
      <c r="K531" s="16">
        <v>29</v>
      </c>
      <c r="L531" s="16">
        <v>0</v>
      </c>
      <c r="M531" s="16">
        <v>0</v>
      </c>
      <c r="N531" s="16">
        <v>2</v>
      </c>
      <c r="O531" s="16">
        <v>5</v>
      </c>
      <c r="P531" s="16">
        <v>6</v>
      </c>
      <c r="Q531" s="16">
        <v>2</v>
      </c>
      <c r="R531" s="16">
        <v>5</v>
      </c>
      <c r="S531" s="16">
        <v>2</v>
      </c>
      <c r="T531" s="16">
        <v>4</v>
      </c>
      <c r="U531" s="16">
        <v>3</v>
      </c>
      <c r="V531" s="16">
        <v>790</v>
      </c>
    </row>
    <row r="532" spans="1:22" s="14" customFormat="1" ht="21.75" customHeight="1">
      <c r="A532" s="11"/>
      <c r="B532" s="26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</row>
    <row r="533" spans="1:22" s="14" customFormat="1" ht="21.75" customHeight="1">
      <c r="A533" s="11" t="s">
        <v>448</v>
      </c>
      <c r="B533" s="15">
        <f>SUM(C533:U533)</f>
        <v>0</v>
      </c>
      <c r="C533" s="16">
        <v>0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</row>
    <row r="534" spans="1:22" s="14" customFormat="1" ht="21.75" customHeight="1">
      <c r="A534" s="11" t="s">
        <v>100</v>
      </c>
      <c r="B534" s="15">
        <f>SUM(C534:U534)</f>
        <v>5</v>
      </c>
      <c r="C534" s="16">
        <v>0</v>
      </c>
      <c r="D534" s="16">
        <v>0</v>
      </c>
      <c r="E534" s="16">
        <v>0</v>
      </c>
      <c r="F534" s="16">
        <v>1</v>
      </c>
      <c r="G534" s="16">
        <v>0</v>
      </c>
      <c r="H534" s="16">
        <v>0</v>
      </c>
      <c r="I534" s="16">
        <v>0</v>
      </c>
      <c r="J534" s="16">
        <v>0</v>
      </c>
      <c r="K534" s="16">
        <v>2</v>
      </c>
      <c r="L534" s="16">
        <v>0</v>
      </c>
      <c r="M534" s="16">
        <v>0</v>
      </c>
      <c r="N534" s="16">
        <v>0</v>
      </c>
      <c r="O534" s="16">
        <v>1</v>
      </c>
      <c r="P534" s="16">
        <v>0</v>
      </c>
      <c r="Q534" s="16">
        <v>0</v>
      </c>
      <c r="R534" s="16">
        <v>1</v>
      </c>
      <c r="S534" s="16">
        <v>0</v>
      </c>
      <c r="T534" s="16">
        <v>0</v>
      </c>
      <c r="U534" s="16">
        <v>0</v>
      </c>
      <c r="V534" s="16">
        <v>63</v>
      </c>
    </row>
    <row r="535" spans="1:22" s="14" customFormat="1" ht="21.75" customHeight="1">
      <c r="A535" s="11" t="s">
        <v>98</v>
      </c>
      <c r="B535" s="15">
        <f>SUM(C535:U535)</f>
        <v>4</v>
      </c>
      <c r="C535" s="16">
        <v>0</v>
      </c>
      <c r="D535" s="16">
        <v>0</v>
      </c>
      <c r="E535" s="16">
        <v>0</v>
      </c>
      <c r="F535" s="16">
        <v>0</v>
      </c>
      <c r="G535" s="16">
        <v>1</v>
      </c>
      <c r="H535" s="16">
        <v>0</v>
      </c>
      <c r="I535" s="16">
        <v>0</v>
      </c>
      <c r="J535" s="16">
        <v>0</v>
      </c>
      <c r="K535" s="16">
        <v>1</v>
      </c>
      <c r="L535" s="16">
        <v>0</v>
      </c>
      <c r="M535" s="16">
        <v>0</v>
      </c>
      <c r="N535" s="16">
        <v>0</v>
      </c>
      <c r="O535" s="16">
        <v>1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1</v>
      </c>
      <c r="V535" s="16">
        <v>14</v>
      </c>
    </row>
    <row r="536" spans="1:22" s="14" customFormat="1" ht="21.75" customHeight="1">
      <c r="A536" s="11" t="s">
        <v>99</v>
      </c>
      <c r="B536" s="15">
        <f>SUM(C536:U536)</f>
        <v>2</v>
      </c>
      <c r="C536" s="16">
        <v>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2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25</v>
      </c>
    </row>
    <row r="537" spans="1:22" s="14" customFormat="1" ht="21.75" customHeight="1">
      <c r="A537" s="11" t="s">
        <v>96</v>
      </c>
      <c r="B537" s="15">
        <f>SUM(C537:U537)</f>
        <v>10</v>
      </c>
      <c r="C537" s="16">
        <v>0</v>
      </c>
      <c r="D537" s="16">
        <v>0</v>
      </c>
      <c r="E537" s="16">
        <v>0</v>
      </c>
      <c r="F537" s="16">
        <v>1</v>
      </c>
      <c r="G537" s="16">
        <v>5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1</v>
      </c>
      <c r="P537" s="16">
        <v>0</v>
      </c>
      <c r="Q537" s="16">
        <v>2</v>
      </c>
      <c r="R537" s="16">
        <v>0</v>
      </c>
      <c r="S537" s="16">
        <v>0</v>
      </c>
      <c r="T537" s="16">
        <v>1</v>
      </c>
      <c r="U537" s="16">
        <v>0</v>
      </c>
      <c r="V537" s="16">
        <v>170</v>
      </c>
    </row>
    <row r="538" spans="1:22" s="14" customFormat="1" ht="21.75" customHeight="1">
      <c r="A538" s="11"/>
      <c r="B538" s="26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</row>
    <row r="539" spans="1:22" s="14" customFormat="1" ht="21.75" customHeight="1">
      <c r="A539" s="11" t="s">
        <v>103</v>
      </c>
      <c r="B539" s="15">
        <f>SUM(C539:U539)</f>
        <v>1</v>
      </c>
      <c r="C539" s="16">
        <v>0</v>
      </c>
      <c r="D539" s="16">
        <v>0</v>
      </c>
      <c r="E539" s="16">
        <v>0</v>
      </c>
      <c r="F539" s="16">
        <v>1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8</v>
      </c>
    </row>
    <row r="540" spans="1:22" s="14" customFormat="1" ht="21.75" customHeight="1">
      <c r="A540" s="11" t="s">
        <v>449</v>
      </c>
      <c r="B540" s="15">
        <f>SUM(C540:U540)</f>
        <v>0</v>
      </c>
      <c r="C540" s="16">
        <v>0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</row>
    <row r="541" spans="1:22" s="14" customFormat="1" ht="21.75" customHeight="1">
      <c r="A541" s="11" t="s">
        <v>109</v>
      </c>
      <c r="B541" s="15">
        <f>SUM(C541:U541)</f>
        <v>5</v>
      </c>
      <c r="C541" s="16">
        <v>0</v>
      </c>
      <c r="D541" s="16">
        <v>0</v>
      </c>
      <c r="E541" s="16">
        <v>0</v>
      </c>
      <c r="F541" s="16">
        <v>0</v>
      </c>
      <c r="G541" s="16">
        <v>3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1</v>
      </c>
      <c r="Q541" s="16">
        <v>0</v>
      </c>
      <c r="R541" s="16">
        <v>0</v>
      </c>
      <c r="S541" s="16">
        <v>0</v>
      </c>
      <c r="T541" s="16">
        <v>1</v>
      </c>
      <c r="U541" s="16">
        <v>0</v>
      </c>
      <c r="V541" s="16">
        <v>102</v>
      </c>
    </row>
    <row r="542" spans="1:22" s="14" customFormat="1" ht="21.75" customHeight="1">
      <c r="A542" s="11" t="s">
        <v>450</v>
      </c>
      <c r="B542" s="15">
        <f>SUM(C542:U542)</f>
        <v>0</v>
      </c>
      <c r="C542" s="16">
        <v>0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</row>
    <row r="543" spans="1:22" s="14" customFormat="1" ht="21.75" customHeight="1">
      <c r="A543" s="11" t="s">
        <v>451</v>
      </c>
      <c r="B543" s="15">
        <f>SUM(C543:U543)</f>
        <v>0</v>
      </c>
      <c r="C543" s="16">
        <v>0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</row>
    <row r="544" spans="1:22" s="14" customFormat="1" ht="21.75" customHeight="1">
      <c r="A544" s="11"/>
      <c r="B544" s="1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1:22" s="14" customFormat="1" ht="21.75" customHeight="1">
      <c r="A545" s="11" t="s">
        <v>108</v>
      </c>
      <c r="B545" s="15">
        <f>SUM(C545:U545)</f>
        <v>1</v>
      </c>
      <c r="C545" s="16">
        <v>0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1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1</v>
      </c>
    </row>
    <row r="546" spans="1:22" s="14" customFormat="1" ht="21.75" customHeight="1">
      <c r="A546" s="11" t="s">
        <v>106</v>
      </c>
      <c r="B546" s="15">
        <f>SUM(C546:U546)</f>
        <v>5</v>
      </c>
      <c r="C546" s="16">
        <v>0</v>
      </c>
      <c r="D546" s="16">
        <v>0</v>
      </c>
      <c r="E546" s="16">
        <v>0</v>
      </c>
      <c r="F546" s="16">
        <v>0</v>
      </c>
      <c r="G546" s="16">
        <v>1</v>
      </c>
      <c r="H546" s="16">
        <v>0</v>
      </c>
      <c r="I546" s="16">
        <v>0</v>
      </c>
      <c r="J546" s="16">
        <v>0</v>
      </c>
      <c r="K546" s="16">
        <v>2</v>
      </c>
      <c r="L546" s="16">
        <v>0</v>
      </c>
      <c r="M546" s="16">
        <v>0</v>
      </c>
      <c r="N546" s="16">
        <v>0</v>
      </c>
      <c r="O546" s="16">
        <v>0</v>
      </c>
      <c r="P546" s="16">
        <v>1</v>
      </c>
      <c r="Q546" s="16">
        <v>0</v>
      </c>
      <c r="R546" s="16">
        <v>0</v>
      </c>
      <c r="S546" s="16">
        <v>0</v>
      </c>
      <c r="T546" s="16">
        <v>1</v>
      </c>
      <c r="U546" s="16">
        <v>0</v>
      </c>
      <c r="V546" s="16">
        <v>31</v>
      </c>
    </row>
    <row r="547" spans="1:22" s="14" customFormat="1" ht="21.75" customHeight="1">
      <c r="A547" s="11" t="s">
        <v>97</v>
      </c>
      <c r="B547" s="15">
        <f>SUM(C547:U547)</f>
        <v>27</v>
      </c>
      <c r="C547" s="16">
        <v>0</v>
      </c>
      <c r="D547" s="16">
        <v>0</v>
      </c>
      <c r="E547" s="16">
        <v>1</v>
      </c>
      <c r="F547" s="16">
        <v>5</v>
      </c>
      <c r="G547" s="16">
        <v>4</v>
      </c>
      <c r="H547" s="16">
        <v>0</v>
      </c>
      <c r="I547" s="16">
        <v>0</v>
      </c>
      <c r="J547" s="16">
        <v>0</v>
      </c>
      <c r="K547" s="16">
        <v>8</v>
      </c>
      <c r="L547" s="16">
        <v>0</v>
      </c>
      <c r="M547" s="16">
        <v>0</v>
      </c>
      <c r="N547" s="16">
        <v>0</v>
      </c>
      <c r="O547" s="16">
        <v>3</v>
      </c>
      <c r="P547" s="16">
        <v>2</v>
      </c>
      <c r="Q547" s="16">
        <v>1</v>
      </c>
      <c r="R547" s="16">
        <v>0</v>
      </c>
      <c r="S547" s="16">
        <v>0</v>
      </c>
      <c r="T547" s="16">
        <v>3</v>
      </c>
      <c r="U547" s="16">
        <v>0</v>
      </c>
      <c r="V547" s="16">
        <v>142</v>
      </c>
    </row>
    <row r="548" spans="1:22" s="14" customFormat="1" ht="21.75" customHeight="1">
      <c r="A548" s="11" t="s">
        <v>95</v>
      </c>
      <c r="B548" s="15">
        <f>SUM(C548:U548)</f>
        <v>24</v>
      </c>
      <c r="C548" s="16">
        <v>1</v>
      </c>
      <c r="D548" s="16">
        <v>0</v>
      </c>
      <c r="E548" s="16">
        <v>0</v>
      </c>
      <c r="F548" s="16">
        <v>5</v>
      </c>
      <c r="G548" s="16">
        <v>1</v>
      </c>
      <c r="H548" s="16">
        <v>0</v>
      </c>
      <c r="I548" s="16">
        <v>0</v>
      </c>
      <c r="J548" s="16">
        <v>1</v>
      </c>
      <c r="K548" s="16">
        <v>3</v>
      </c>
      <c r="L548" s="16">
        <v>0</v>
      </c>
      <c r="M548" s="16">
        <v>0</v>
      </c>
      <c r="N548" s="16">
        <v>0</v>
      </c>
      <c r="O548" s="16">
        <v>8</v>
      </c>
      <c r="P548" s="16">
        <v>1</v>
      </c>
      <c r="Q548" s="16">
        <v>0</v>
      </c>
      <c r="R548" s="16">
        <v>1</v>
      </c>
      <c r="S548" s="16">
        <v>1</v>
      </c>
      <c r="T548" s="16">
        <v>2</v>
      </c>
      <c r="U548" s="16">
        <v>0</v>
      </c>
      <c r="V548" s="16">
        <v>289</v>
      </c>
    </row>
    <row r="549" spans="1:22" s="14" customFormat="1" ht="21.75" customHeight="1">
      <c r="A549" s="11" t="s">
        <v>104</v>
      </c>
      <c r="B549" s="15">
        <f>SUM(C549:U549)</f>
        <v>5</v>
      </c>
      <c r="C549" s="16">
        <v>1</v>
      </c>
      <c r="D549" s="16">
        <v>0</v>
      </c>
      <c r="E549" s="16">
        <v>0</v>
      </c>
      <c r="F549" s="16">
        <v>3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1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29</v>
      </c>
    </row>
    <row r="550" spans="1:22" s="14" customFormat="1" ht="21.75" customHeight="1">
      <c r="A550" s="11"/>
      <c r="B550" s="1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1:22" s="14" customFormat="1" ht="21.75" customHeight="1">
      <c r="A551" s="11" t="s">
        <v>105</v>
      </c>
      <c r="B551" s="15">
        <f>SUM(C551:U551)</f>
        <v>1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1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6</v>
      </c>
    </row>
    <row r="552" spans="1:22" s="14" customFormat="1" ht="21.75" customHeight="1">
      <c r="A552" s="11" t="s">
        <v>110</v>
      </c>
      <c r="B552" s="15">
        <f>SUM(C552:U552)</f>
        <v>8</v>
      </c>
      <c r="C552" s="16">
        <v>3</v>
      </c>
      <c r="D552" s="16">
        <v>0</v>
      </c>
      <c r="E552" s="16">
        <v>0</v>
      </c>
      <c r="F552" s="16">
        <v>1</v>
      </c>
      <c r="G552" s="16">
        <v>1</v>
      </c>
      <c r="H552" s="16">
        <v>0</v>
      </c>
      <c r="I552" s="16">
        <v>0</v>
      </c>
      <c r="J552" s="16">
        <v>0</v>
      </c>
      <c r="K552" s="16">
        <v>1</v>
      </c>
      <c r="L552" s="16">
        <v>0</v>
      </c>
      <c r="M552" s="16">
        <v>0</v>
      </c>
      <c r="N552" s="16">
        <v>0</v>
      </c>
      <c r="O552" s="16">
        <v>1</v>
      </c>
      <c r="P552" s="16">
        <v>0</v>
      </c>
      <c r="Q552" s="16">
        <v>0</v>
      </c>
      <c r="R552" s="16">
        <v>0</v>
      </c>
      <c r="S552" s="16">
        <v>0</v>
      </c>
      <c r="T552" s="16">
        <v>1</v>
      </c>
      <c r="U552" s="16">
        <v>0</v>
      </c>
      <c r="V552" s="16">
        <v>54</v>
      </c>
    </row>
    <row r="553" spans="1:22" s="14" customFormat="1" ht="21.75" customHeight="1">
      <c r="A553" s="11"/>
      <c r="B553" s="2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</row>
    <row r="554" spans="1:22" s="10" customFormat="1" ht="21.75" customHeight="1">
      <c r="A554" s="7" t="s">
        <v>452</v>
      </c>
      <c r="B554" s="8">
        <f aca="true" t="shared" si="14" ref="B554:V554">SUM(B556:B602)</f>
        <v>202</v>
      </c>
      <c r="C554" s="9">
        <f t="shared" si="14"/>
        <v>2</v>
      </c>
      <c r="D554" s="9">
        <f t="shared" si="14"/>
        <v>0</v>
      </c>
      <c r="E554" s="9">
        <f t="shared" si="14"/>
        <v>3</v>
      </c>
      <c r="F554" s="9">
        <f t="shared" si="14"/>
        <v>55</v>
      </c>
      <c r="G554" s="9">
        <f t="shared" si="14"/>
        <v>9</v>
      </c>
      <c r="H554" s="9">
        <f t="shared" si="14"/>
        <v>0</v>
      </c>
      <c r="I554" s="9">
        <f t="shared" si="14"/>
        <v>1</v>
      </c>
      <c r="J554" s="9">
        <f t="shared" si="14"/>
        <v>3</v>
      </c>
      <c r="K554" s="9">
        <f t="shared" si="14"/>
        <v>42</v>
      </c>
      <c r="L554" s="9">
        <f t="shared" si="14"/>
        <v>0</v>
      </c>
      <c r="M554" s="9">
        <f t="shared" si="14"/>
        <v>3</v>
      </c>
      <c r="N554" s="9">
        <f t="shared" si="14"/>
        <v>4</v>
      </c>
      <c r="O554" s="9">
        <f t="shared" si="14"/>
        <v>23</v>
      </c>
      <c r="P554" s="9">
        <f t="shared" si="14"/>
        <v>12</v>
      </c>
      <c r="Q554" s="9">
        <f t="shared" si="14"/>
        <v>8</v>
      </c>
      <c r="R554" s="9">
        <f t="shared" si="14"/>
        <v>8</v>
      </c>
      <c r="S554" s="9">
        <f t="shared" si="14"/>
        <v>3</v>
      </c>
      <c r="T554" s="9">
        <f t="shared" si="14"/>
        <v>20</v>
      </c>
      <c r="U554" s="9">
        <f t="shared" si="14"/>
        <v>6</v>
      </c>
      <c r="V554" s="9">
        <f t="shared" si="14"/>
        <v>1152</v>
      </c>
    </row>
    <row r="555" spans="1:22" s="14" customFormat="1" ht="21.75" customHeight="1">
      <c r="A555" s="11"/>
      <c r="B555" s="26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</row>
    <row r="556" spans="1:22" s="14" customFormat="1" ht="21.75" customHeight="1">
      <c r="A556" s="11" t="s">
        <v>18</v>
      </c>
      <c r="B556" s="15">
        <f>SUM(C556:U556)</f>
        <v>13</v>
      </c>
      <c r="C556" s="16">
        <v>0</v>
      </c>
      <c r="D556" s="16">
        <v>0</v>
      </c>
      <c r="E556" s="16">
        <v>0</v>
      </c>
      <c r="F556" s="16">
        <v>4</v>
      </c>
      <c r="G556" s="16">
        <v>0</v>
      </c>
      <c r="H556" s="16">
        <v>0</v>
      </c>
      <c r="I556" s="16">
        <v>0</v>
      </c>
      <c r="J556" s="16">
        <v>1</v>
      </c>
      <c r="K556" s="16">
        <v>0</v>
      </c>
      <c r="L556" s="16">
        <v>0</v>
      </c>
      <c r="M556" s="16">
        <v>0</v>
      </c>
      <c r="N556" s="16">
        <v>0</v>
      </c>
      <c r="O556" s="16">
        <v>2</v>
      </c>
      <c r="P556" s="16">
        <v>3</v>
      </c>
      <c r="Q556" s="16">
        <v>0</v>
      </c>
      <c r="R556" s="16">
        <v>0</v>
      </c>
      <c r="S556" s="16">
        <v>0</v>
      </c>
      <c r="T556" s="16">
        <v>1</v>
      </c>
      <c r="U556" s="16">
        <v>2</v>
      </c>
      <c r="V556" s="16">
        <v>144</v>
      </c>
    </row>
    <row r="557" spans="1:22" s="14" customFormat="1" ht="21.75" customHeight="1">
      <c r="A557" s="11" t="s">
        <v>0</v>
      </c>
      <c r="B557" s="15">
        <f>SUM(C557:U557)</f>
        <v>8</v>
      </c>
      <c r="C557" s="16">
        <v>0</v>
      </c>
      <c r="D557" s="16">
        <v>0</v>
      </c>
      <c r="E557" s="16">
        <v>0</v>
      </c>
      <c r="F557" s="16">
        <v>3</v>
      </c>
      <c r="G557" s="16">
        <v>1</v>
      </c>
      <c r="H557" s="16">
        <v>0</v>
      </c>
      <c r="I557" s="16">
        <v>0</v>
      </c>
      <c r="J557" s="16">
        <v>0</v>
      </c>
      <c r="K557" s="16">
        <v>2</v>
      </c>
      <c r="L557" s="16">
        <v>0</v>
      </c>
      <c r="M557" s="16">
        <v>0</v>
      </c>
      <c r="N557" s="16">
        <v>0</v>
      </c>
      <c r="O557" s="16">
        <v>1</v>
      </c>
      <c r="P557" s="16">
        <v>0</v>
      </c>
      <c r="Q557" s="16">
        <v>1</v>
      </c>
      <c r="R557" s="16">
        <v>0</v>
      </c>
      <c r="S557" s="16">
        <v>0</v>
      </c>
      <c r="T557" s="16">
        <v>0</v>
      </c>
      <c r="U557" s="16">
        <v>0</v>
      </c>
      <c r="V557" s="16">
        <v>68</v>
      </c>
    </row>
    <row r="558" spans="1:22" s="14" customFormat="1" ht="21.75" customHeight="1">
      <c r="A558" s="11" t="s">
        <v>28</v>
      </c>
      <c r="B558" s="15">
        <f>SUM(C558:U558)</f>
        <v>1</v>
      </c>
      <c r="C558" s="16">
        <v>0</v>
      </c>
      <c r="D558" s="16">
        <v>0</v>
      </c>
      <c r="E558" s="16">
        <v>0</v>
      </c>
      <c r="F558" s="16">
        <v>1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1</v>
      </c>
    </row>
    <row r="559" spans="1:22" s="14" customFormat="1" ht="21.75" customHeight="1">
      <c r="A559" s="11" t="s">
        <v>29</v>
      </c>
      <c r="B559" s="15">
        <f>SUM(C559:U559)</f>
        <v>5</v>
      </c>
      <c r="C559" s="16">
        <v>0</v>
      </c>
      <c r="D559" s="16">
        <v>0</v>
      </c>
      <c r="E559" s="16">
        <v>0</v>
      </c>
      <c r="F559" s="16">
        <v>3</v>
      </c>
      <c r="G559" s="16">
        <v>0</v>
      </c>
      <c r="H559" s="16">
        <v>0</v>
      </c>
      <c r="I559" s="16">
        <v>0</v>
      </c>
      <c r="J559" s="16">
        <v>0</v>
      </c>
      <c r="K559" s="16">
        <v>2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12</v>
      </c>
    </row>
    <row r="560" spans="1:22" s="14" customFormat="1" ht="21.75" customHeight="1">
      <c r="A560" s="11" t="s">
        <v>1</v>
      </c>
      <c r="B560" s="15">
        <f>SUM(C560:U560)</f>
        <v>3</v>
      </c>
      <c r="C560" s="16">
        <v>0</v>
      </c>
      <c r="D560" s="16">
        <v>0</v>
      </c>
      <c r="E560" s="16">
        <v>0</v>
      </c>
      <c r="F560" s="16">
        <v>1</v>
      </c>
      <c r="G560" s="16">
        <v>0</v>
      </c>
      <c r="H560" s="16">
        <v>0</v>
      </c>
      <c r="I560" s="16">
        <v>1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1</v>
      </c>
      <c r="U560" s="16">
        <v>0</v>
      </c>
      <c r="V560" s="16">
        <v>7</v>
      </c>
    </row>
    <row r="561" spans="1:22" s="14" customFormat="1" ht="21.75" customHeight="1">
      <c r="A561" s="11"/>
      <c r="B561" s="2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</row>
    <row r="562" spans="1:22" s="14" customFormat="1" ht="21.75" customHeight="1">
      <c r="A562" s="11" t="s">
        <v>22</v>
      </c>
      <c r="B562" s="15">
        <f>SUM(C562:U562)</f>
        <v>4</v>
      </c>
      <c r="C562" s="16">
        <v>0</v>
      </c>
      <c r="D562" s="16">
        <v>0</v>
      </c>
      <c r="E562" s="16">
        <v>0</v>
      </c>
      <c r="F562" s="16">
        <v>2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1</v>
      </c>
      <c r="S562" s="16">
        <v>0</v>
      </c>
      <c r="T562" s="16">
        <v>1</v>
      </c>
      <c r="U562" s="16">
        <v>0</v>
      </c>
      <c r="V562" s="16">
        <v>49</v>
      </c>
    </row>
    <row r="563" spans="1:22" s="14" customFormat="1" ht="21.75" customHeight="1">
      <c r="A563" s="11" t="s">
        <v>2</v>
      </c>
      <c r="B563" s="15">
        <f>SUM(C563:U563)</f>
        <v>2</v>
      </c>
      <c r="C563" s="16">
        <v>0</v>
      </c>
      <c r="D563" s="16">
        <v>0</v>
      </c>
      <c r="E563" s="16">
        <v>2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13</v>
      </c>
    </row>
    <row r="564" spans="1:22" s="14" customFormat="1" ht="21.75" customHeight="1">
      <c r="A564" s="11" t="s">
        <v>453</v>
      </c>
      <c r="B564" s="15">
        <f>SUM(C564:U564)</f>
        <v>0</v>
      </c>
      <c r="C564" s="16">
        <v>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</row>
    <row r="565" spans="1:22" s="14" customFormat="1" ht="21.75" customHeight="1">
      <c r="A565" s="11" t="s">
        <v>7</v>
      </c>
      <c r="B565" s="15">
        <f>SUM(C565:U565)</f>
        <v>4</v>
      </c>
      <c r="C565" s="16">
        <v>0</v>
      </c>
      <c r="D565" s="16">
        <v>0</v>
      </c>
      <c r="E565" s="16">
        <v>1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1</v>
      </c>
      <c r="S565" s="16">
        <v>0</v>
      </c>
      <c r="T565" s="16">
        <v>2</v>
      </c>
      <c r="U565" s="16">
        <v>0</v>
      </c>
      <c r="V565" s="16">
        <v>10</v>
      </c>
    </row>
    <row r="566" spans="1:22" s="14" customFormat="1" ht="21.75" customHeight="1">
      <c r="A566" s="11" t="s">
        <v>20</v>
      </c>
      <c r="B566" s="15">
        <f>SUM(C566:U566)</f>
        <v>6</v>
      </c>
      <c r="C566" s="16">
        <v>0</v>
      </c>
      <c r="D566" s="16">
        <v>0</v>
      </c>
      <c r="E566" s="16">
        <v>0</v>
      </c>
      <c r="F566" s="16">
        <v>4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1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1</v>
      </c>
      <c r="U566" s="16">
        <v>0</v>
      </c>
      <c r="V566" s="16">
        <v>9</v>
      </c>
    </row>
    <row r="567" spans="1:22" s="14" customFormat="1" ht="21.75" customHeight="1">
      <c r="A567" s="11"/>
      <c r="B567" s="26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</row>
    <row r="568" spans="1:22" s="14" customFormat="1" ht="21.75" customHeight="1">
      <c r="A568" s="11" t="s">
        <v>21</v>
      </c>
      <c r="B568" s="15">
        <f>SUM(C568:U568)</f>
        <v>6</v>
      </c>
      <c r="C568" s="16">
        <v>0</v>
      </c>
      <c r="D568" s="16">
        <v>0</v>
      </c>
      <c r="E568" s="16">
        <v>0</v>
      </c>
      <c r="F568" s="16">
        <v>1</v>
      </c>
      <c r="G568" s="16">
        <v>0</v>
      </c>
      <c r="H568" s="16">
        <v>0</v>
      </c>
      <c r="I568" s="16">
        <v>0</v>
      </c>
      <c r="J568" s="16">
        <v>0</v>
      </c>
      <c r="K568" s="16">
        <v>1</v>
      </c>
      <c r="L568" s="16">
        <v>0</v>
      </c>
      <c r="M568" s="16">
        <v>0</v>
      </c>
      <c r="N568" s="16">
        <v>0</v>
      </c>
      <c r="O568" s="16">
        <v>1</v>
      </c>
      <c r="P568" s="16">
        <v>1</v>
      </c>
      <c r="Q568" s="16">
        <v>0</v>
      </c>
      <c r="R568" s="16">
        <v>1</v>
      </c>
      <c r="S568" s="16">
        <v>0</v>
      </c>
      <c r="T568" s="16">
        <v>1</v>
      </c>
      <c r="U568" s="16">
        <v>0</v>
      </c>
      <c r="V568" s="16">
        <v>90</v>
      </c>
    </row>
    <row r="569" spans="1:22" s="14" customFormat="1" ht="21.75" customHeight="1">
      <c r="A569" s="11" t="s">
        <v>3</v>
      </c>
      <c r="B569" s="15">
        <f>SUM(C569:U569)</f>
        <v>3</v>
      </c>
      <c r="C569" s="16">
        <v>0</v>
      </c>
      <c r="D569" s="16">
        <v>0</v>
      </c>
      <c r="E569" s="16">
        <v>0</v>
      </c>
      <c r="F569" s="16">
        <v>3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7</v>
      </c>
    </row>
    <row r="570" spans="1:22" s="14" customFormat="1" ht="21.75" customHeight="1">
      <c r="A570" s="11" t="s">
        <v>11</v>
      </c>
      <c r="B570" s="15">
        <f>SUM(C570:U570)</f>
        <v>2</v>
      </c>
      <c r="C570" s="16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1</v>
      </c>
      <c r="P570" s="16">
        <v>0</v>
      </c>
      <c r="Q570" s="16">
        <v>1</v>
      </c>
      <c r="R570" s="16">
        <v>0</v>
      </c>
      <c r="S570" s="16">
        <v>0</v>
      </c>
      <c r="T570" s="16">
        <v>0</v>
      </c>
      <c r="U570" s="16">
        <v>0</v>
      </c>
      <c r="V570" s="16">
        <v>19</v>
      </c>
    </row>
    <row r="571" spans="1:22" s="14" customFormat="1" ht="21.75" customHeight="1">
      <c r="A571" s="11" t="s">
        <v>13</v>
      </c>
      <c r="B571" s="15">
        <f>SUM(C571:U571)</f>
        <v>58</v>
      </c>
      <c r="C571" s="16">
        <v>1</v>
      </c>
      <c r="D571" s="16">
        <v>0</v>
      </c>
      <c r="E571" s="16">
        <v>0</v>
      </c>
      <c r="F571" s="16">
        <v>5</v>
      </c>
      <c r="G571" s="16">
        <v>1</v>
      </c>
      <c r="H571" s="16">
        <v>0</v>
      </c>
      <c r="I571" s="16">
        <v>0</v>
      </c>
      <c r="J571" s="16">
        <v>1</v>
      </c>
      <c r="K571" s="16">
        <v>20</v>
      </c>
      <c r="L571" s="16">
        <v>0</v>
      </c>
      <c r="M571" s="16">
        <v>3</v>
      </c>
      <c r="N571" s="16">
        <v>2</v>
      </c>
      <c r="O571" s="16">
        <v>10</v>
      </c>
      <c r="P571" s="16">
        <v>5</v>
      </c>
      <c r="Q571" s="16">
        <v>1</v>
      </c>
      <c r="R571" s="16">
        <v>3</v>
      </c>
      <c r="S571" s="16">
        <v>2</v>
      </c>
      <c r="T571" s="16">
        <v>3</v>
      </c>
      <c r="U571" s="16">
        <v>1</v>
      </c>
      <c r="V571" s="16">
        <v>247</v>
      </c>
    </row>
    <row r="572" spans="1:22" s="14" customFormat="1" ht="21.75" customHeight="1">
      <c r="A572" s="11" t="s">
        <v>454</v>
      </c>
      <c r="B572" s="15">
        <f>SUM(C572:U572)</f>
        <v>0</v>
      </c>
      <c r="C572" s="16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</row>
    <row r="573" spans="1:22" s="14" customFormat="1" ht="21.75" customHeight="1">
      <c r="A573" s="11"/>
      <c r="B573" s="2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</row>
    <row r="574" spans="1:22" s="14" customFormat="1" ht="21.75" customHeight="1">
      <c r="A574" s="11" t="s">
        <v>5</v>
      </c>
      <c r="B574" s="15">
        <f>SUM(C574:U574)</f>
        <v>3</v>
      </c>
      <c r="C574" s="16">
        <v>0</v>
      </c>
      <c r="D574" s="16">
        <v>0</v>
      </c>
      <c r="E574" s="16">
        <v>0</v>
      </c>
      <c r="F574" s="16">
        <v>3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3</v>
      </c>
    </row>
    <row r="575" spans="1:22" s="14" customFormat="1" ht="21.75" customHeight="1">
      <c r="A575" s="30" t="s">
        <v>15</v>
      </c>
      <c r="B575" s="28">
        <f>SUM(C575:U575)</f>
        <v>1</v>
      </c>
      <c r="C575" s="29">
        <v>0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1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2</v>
      </c>
    </row>
    <row r="576" spans="1:22" s="14" customFormat="1" ht="21.75" customHeight="1">
      <c r="A576" s="11"/>
      <c r="B576" s="1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1:22" s="14" customFormat="1" ht="21.75" customHeight="1">
      <c r="A577" s="11" t="s">
        <v>484</v>
      </c>
      <c r="B577" s="15">
        <f>SUM(C577:U577)</f>
        <v>0</v>
      </c>
      <c r="C577" s="16">
        <v>0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</row>
    <row r="578" spans="1:22" s="14" customFormat="1" ht="21.75" customHeight="1">
      <c r="A578" s="11" t="s">
        <v>26</v>
      </c>
      <c r="B578" s="15">
        <f>SUM(C578:U578)</f>
        <v>4</v>
      </c>
      <c r="C578" s="16">
        <v>0</v>
      </c>
      <c r="D578" s="16">
        <v>0</v>
      </c>
      <c r="E578" s="16">
        <v>0</v>
      </c>
      <c r="F578" s="16">
        <v>3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1</v>
      </c>
      <c r="U578" s="16">
        <v>0</v>
      </c>
      <c r="V578" s="16">
        <v>6</v>
      </c>
    </row>
    <row r="579" spans="1:22" s="14" customFormat="1" ht="21.75" customHeight="1">
      <c r="A579" s="11" t="s">
        <v>12</v>
      </c>
      <c r="B579" s="15">
        <f>SUM(C579:U579)</f>
        <v>1</v>
      </c>
      <c r="C579" s="16">
        <v>0</v>
      </c>
      <c r="D579" s="16">
        <v>0</v>
      </c>
      <c r="E579" s="16">
        <v>0</v>
      </c>
      <c r="F579" s="16">
        <v>1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1</v>
      </c>
    </row>
    <row r="580" spans="1:22" s="14" customFormat="1" ht="21.75" customHeight="1">
      <c r="A580" s="11" t="s">
        <v>14</v>
      </c>
      <c r="B580" s="15">
        <f>SUM(C580:U580)</f>
        <v>2</v>
      </c>
      <c r="C580" s="16">
        <v>0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1</v>
      </c>
      <c r="K580" s="16">
        <v>1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2</v>
      </c>
    </row>
    <row r="581" spans="1:22" s="14" customFormat="1" ht="21.75" customHeight="1">
      <c r="A581" s="11" t="s">
        <v>8</v>
      </c>
      <c r="B581" s="15">
        <f>SUM(C581:U581)</f>
        <v>10</v>
      </c>
      <c r="C581" s="16">
        <v>1</v>
      </c>
      <c r="D581" s="16">
        <v>0</v>
      </c>
      <c r="E581" s="16">
        <v>0</v>
      </c>
      <c r="F581" s="16">
        <v>3</v>
      </c>
      <c r="G581" s="16">
        <v>1</v>
      </c>
      <c r="H581" s="16">
        <v>0</v>
      </c>
      <c r="I581" s="16">
        <v>0</v>
      </c>
      <c r="J581" s="16">
        <v>0</v>
      </c>
      <c r="K581" s="16">
        <v>2</v>
      </c>
      <c r="L581" s="16">
        <v>0</v>
      </c>
      <c r="M581" s="16">
        <v>0</v>
      </c>
      <c r="N581" s="16">
        <v>1</v>
      </c>
      <c r="O581" s="16">
        <v>1</v>
      </c>
      <c r="P581" s="16">
        <v>0</v>
      </c>
      <c r="Q581" s="16">
        <v>0</v>
      </c>
      <c r="R581" s="16">
        <v>0</v>
      </c>
      <c r="S581" s="16">
        <v>0</v>
      </c>
      <c r="T581" s="16">
        <v>1</v>
      </c>
      <c r="U581" s="16">
        <v>0</v>
      </c>
      <c r="V581" s="16">
        <v>35</v>
      </c>
    </row>
    <row r="582" spans="1:22" s="14" customFormat="1" ht="21.75" customHeight="1">
      <c r="A582" s="11"/>
      <c r="B582" s="1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1:22" s="14" customFormat="1" ht="21.75" customHeight="1">
      <c r="A583" s="11" t="s">
        <v>9</v>
      </c>
      <c r="B583" s="15">
        <f>SUM(C583:U583)</f>
        <v>15</v>
      </c>
      <c r="C583" s="16">
        <v>0</v>
      </c>
      <c r="D583" s="16">
        <v>0</v>
      </c>
      <c r="E583" s="16">
        <v>0</v>
      </c>
      <c r="F583" s="16">
        <v>2</v>
      </c>
      <c r="G583" s="16">
        <v>0</v>
      </c>
      <c r="H583" s="16">
        <v>0</v>
      </c>
      <c r="I583" s="16">
        <v>0</v>
      </c>
      <c r="J583" s="16">
        <v>0</v>
      </c>
      <c r="K583" s="16">
        <v>4</v>
      </c>
      <c r="L583" s="16">
        <v>0</v>
      </c>
      <c r="M583" s="16">
        <v>0</v>
      </c>
      <c r="N583" s="16">
        <v>0</v>
      </c>
      <c r="O583" s="16">
        <v>6</v>
      </c>
      <c r="P583" s="16">
        <v>0</v>
      </c>
      <c r="Q583" s="16">
        <v>0</v>
      </c>
      <c r="R583" s="16">
        <v>1</v>
      </c>
      <c r="S583" s="16">
        <v>0</v>
      </c>
      <c r="T583" s="16">
        <v>2</v>
      </c>
      <c r="U583" s="16">
        <v>0</v>
      </c>
      <c r="V583" s="16">
        <v>78</v>
      </c>
    </row>
    <row r="584" spans="1:22" s="14" customFormat="1" ht="21.75" customHeight="1">
      <c r="A584" s="11" t="s">
        <v>485</v>
      </c>
      <c r="B584" s="15">
        <f>SUM(C584:U584)</f>
        <v>0</v>
      </c>
      <c r="C584" s="16">
        <v>0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</row>
    <row r="585" spans="1:22" s="14" customFormat="1" ht="21.75" customHeight="1">
      <c r="A585" s="11" t="s">
        <v>6</v>
      </c>
      <c r="B585" s="15">
        <f>SUM(C585:U585)</f>
        <v>2</v>
      </c>
      <c r="C585" s="16">
        <v>0</v>
      </c>
      <c r="D585" s="16">
        <v>0</v>
      </c>
      <c r="E585" s="16">
        <v>0</v>
      </c>
      <c r="F585" s="16">
        <v>0</v>
      </c>
      <c r="G585" s="16">
        <v>1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1</v>
      </c>
      <c r="V585" s="16">
        <v>14</v>
      </c>
    </row>
    <row r="586" spans="1:22" s="14" customFormat="1" ht="21.75" customHeight="1">
      <c r="A586" s="11" t="s">
        <v>24</v>
      </c>
      <c r="B586" s="15">
        <f>SUM(C586:U586)</f>
        <v>8</v>
      </c>
      <c r="C586" s="16">
        <v>0</v>
      </c>
      <c r="D586" s="16">
        <v>0</v>
      </c>
      <c r="E586" s="16">
        <v>0</v>
      </c>
      <c r="F586" s="16">
        <v>2</v>
      </c>
      <c r="G586" s="16">
        <v>2</v>
      </c>
      <c r="H586" s="16">
        <v>0</v>
      </c>
      <c r="I586" s="16">
        <v>0</v>
      </c>
      <c r="J586" s="16">
        <v>0</v>
      </c>
      <c r="K586" s="16">
        <v>2</v>
      </c>
      <c r="L586" s="16">
        <v>0</v>
      </c>
      <c r="M586" s="16">
        <v>0</v>
      </c>
      <c r="N586" s="16">
        <v>0</v>
      </c>
      <c r="O586" s="16">
        <v>0</v>
      </c>
      <c r="P586" s="16">
        <v>1</v>
      </c>
      <c r="Q586" s="16">
        <v>0</v>
      </c>
      <c r="R586" s="16">
        <v>0</v>
      </c>
      <c r="S586" s="16">
        <v>0</v>
      </c>
      <c r="T586" s="16">
        <v>1</v>
      </c>
      <c r="U586" s="16">
        <v>0</v>
      </c>
      <c r="V586" s="16">
        <v>45</v>
      </c>
    </row>
    <row r="587" spans="1:22" s="14" customFormat="1" ht="21.75" customHeight="1">
      <c r="A587" s="11" t="s">
        <v>4</v>
      </c>
      <c r="B587" s="15">
        <f>SUM(C587:U587)</f>
        <v>5</v>
      </c>
      <c r="C587" s="16">
        <v>0</v>
      </c>
      <c r="D587" s="16">
        <v>0</v>
      </c>
      <c r="E587" s="16">
        <v>0</v>
      </c>
      <c r="F587" s="16">
        <v>1</v>
      </c>
      <c r="G587" s="16">
        <v>1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2</v>
      </c>
      <c r="R587" s="16">
        <v>0</v>
      </c>
      <c r="S587" s="16">
        <v>0</v>
      </c>
      <c r="T587" s="16">
        <v>1</v>
      </c>
      <c r="U587" s="16">
        <v>0</v>
      </c>
      <c r="V587" s="16">
        <v>27</v>
      </c>
    </row>
    <row r="588" spans="1:22" s="14" customFormat="1" ht="21.75" customHeight="1">
      <c r="A588" s="11"/>
      <c r="B588" s="1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1:22" s="14" customFormat="1" ht="21.75" customHeight="1">
      <c r="A589" s="11" t="s">
        <v>486</v>
      </c>
      <c r="B589" s="15">
        <f>SUM(C589:U589)</f>
        <v>0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</row>
    <row r="590" spans="1:22" s="14" customFormat="1" ht="21.75" customHeight="1">
      <c r="A590" s="11" t="s">
        <v>17</v>
      </c>
      <c r="B590" s="15">
        <f>SUM(C590:U590)</f>
        <v>16</v>
      </c>
      <c r="C590" s="16">
        <v>0</v>
      </c>
      <c r="D590" s="16">
        <v>0</v>
      </c>
      <c r="E590" s="16">
        <v>0</v>
      </c>
      <c r="F590" s="16">
        <v>3</v>
      </c>
      <c r="G590" s="16">
        <v>1</v>
      </c>
      <c r="H590" s="16">
        <v>0</v>
      </c>
      <c r="I590" s="16">
        <v>0</v>
      </c>
      <c r="J590" s="16">
        <v>0</v>
      </c>
      <c r="K590" s="16">
        <v>3</v>
      </c>
      <c r="L590" s="16">
        <v>0</v>
      </c>
      <c r="M590" s="16">
        <v>0</v>
      </c>
      <c r="N590" s="16">
        <v>0</v>
      </c>
      <c r="O590" s="16">
        <v>0</v>
      </c>
      <c r="P590" s="16">
        <v>2</v>
      </c>
      <c r="Q590" s="16">
        <v>2</v>
      </c>
      <c r="R590" s="16">
        <v>1</v>
      </c>
      <c r="S590" s="16">
        <v>1</v>
      </c>
      <c r="T590" s="16">
        <v>2</v>
      </c>
      <c r="U590" s="16">
        <v>1</v>
      </c>
      <c r="V590" s="16">
        <v>187</v>
      </c>
    </row>
    <row r="591" spans="1:22" s="14" customFormat="1" ht="21.75" customHeight="1">
      <c r="A591" s="11" t="s">
        <v>16</v>
      </c>
      <c r="B591" s="15">
        <f>SUM(C591:U591)</f>
        <v>1</v>
      </c>
      <c r="C591" s="16">
        <v>0</v>
      </c>
      <c r="D591" s="16">
        <v>0</v>
      </c>
      <c r="E591" s="16">
        <v>0</v>
      </c>
      <c r="F591" s="16">
        <v>1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4</v>
      </c>
    </row>
    <row r="592" spans="1:22" s="14" customFormat="1" ht="21.75" customHeight="1">
      <c r="A592" s="11" t="s">
        <v>19</v>
      </c>
      <c r="B592" s="15">
        <f>SUM(C592:U592)</f>
        <v>2</v>
      </c>
      <c r="C592" s="16">
        <v>0</v>
      </c>
      <c r="D592" s="16">
        <v>0</v>
      </c>
      <c r="E592" s="16">
        <v>0</v>
      </c>
      <c r="F592" s="16">
        <v>2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3</v>
      </c>
    </row>
    <row r="593" spans="1:22" s="14" customFormat="1" ht="21.75" customHeight="1">
      <c r="A593" s="11" t="s">
        <v>23</v>
      </c>
      <c r="B593" s="15">
        <f>SUM(C593:U593)</f>
        <v>3</v>
      </c>
      <c r="C593" s="16">
        <v>0</v>
      </c>
      <c r="D593" s="16">
        <v>0</v>
      </c>
      <c r="E593" s="16">
        <v>0</v>
      </c>
      <c r="F593" s="16">
        <v>1</v>
      </c>
      <c r="G593" s="16">
        <v>0</v>
      </c>
      <c r="H593" s="16">
        <v>0</v>
      </c>
      <c r="I593" s="16">
        <v>0</v>
      </c>
      <c r="J593" s="16">
        <v>0</v>
      </c>
      <c r="K593" s="16">
        <v>1</v>
      </c>
      <c r="L593" s="16">
        <v>0</v>
      </c>
      <c r="M593" s="16">
        <v>0</v>
      </c>
      <c r="N593" s="16">
        <v>0</v>
      </c>
      <c r="O593" s="16">
        <v>1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11</v>
      </c>
    </row>
    <row r="594" spans="1:22" s="14" customFormat="1" ht="21.75" customHeight="1">
      <c r="A594" s="11"/>
      <c r="B594" s="1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1:22" s="14" customFormat="1" ht="21.75" customHeight="1">
      <c r="A595" s="11" t="s">
        <v>487</v>
      </c>
      <c r="B595" s="15">
        <f>SUM(C595:U595)</f>
        <v>0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</row>
    <row r="596" spans="1:22" s="14" customFormat="1" ht="21.75" customHeight="1">
      <c r="A596" s="11" t="s">
        <v>10</v>
      </c>
      <c r="B596" s="15">
        <f>SUM(C596:U596)</f>
        <v>2</v>
      </c>
      <c r="C596" s="16">
        <v>0</v>
      </c>
      <c r="D596" s="16">
        <v>0</v>
      </c>
      <c r="E596" s="16">
        <v>0</v>
      </c>
      <c r="F596" s="16">
        <v>2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18</v>
      </c>
    </row>
    <row r="597" spans="1:22" s="14" customFormat="1" ht="21.75" customHeight="1">
      <c r="A597" s="11" t="s">
        <v>25</v>
      </c>
      <c r="B597" s="15">
        <f>SUM(C597:U597)</f>
        <v>3</v>
      </c>
      <c r="C597" s="16">
        <v>0</v>
      </c>
      <c r="D597" s="16">
        <v>0</v>
      </c>
      <c r="E597" s="16">
        <v>0</v>
      </c>
      <c r="F597" s="16">
        <v>1</v>
      </c>
      <c r="G597" s="16">
        <v>0</v>
      </c>
      <c r="H597" s="16">
        <v>0</v>
      </c>
      <c r="I597" s="16">
        <v>0</v>
      </c>
      <c r="J597" s="16">
        <v>0</v>
      </c>
      <c r="K597" s="16">
        <v>1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1</v>
      </c>
      <c r="U597" s="16">
        <v>0</v>
      </c>
      <c r="V597" s="16">
        <v>6</v>
      </c>
    </row>
    <row r="598" spans="1:22" s="14" customFormat="1" ht="21.75" customHeight="1">
      <c r="A598" s="11" t="s">
        <v>488</v>
      </c>
      <c r="B598" s="15">
        <f>SUM(C598:U598)</f>
        <v>5</v>
      </c>
      <c r="C598" s="16">
        <v>0</v>
      </c>
      <c r="D598" s="16">
        <v>0</v>
      </c>
      <c r="E598" s="16">
        <v>0</v>
      </c>
      <c r="F598" s="16">
        <v>1</v>
      </c>
      <c r="G598" s="16">
        <v>1</v>
      </c>
      <c r="H598" s="16">
        <v>0</v>
      </c>
      <c r="I598" s="16">
        <v>0</v>
      </c>
      <c r="J598" s="16">
        <v>0</v>
      </c>
      <c r="K598" s="16">
        <v>2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1</v>
      </c>
      <c r="V598" s="16">
        <v>21</v>
      </c>
    </row>
    <row r="599" spans="1:22" s="14" customFormat="1" ht="21.75" customHeight="1">
      <c r="A599" s="11" t="s">
        <v>27</v>
      </c>
      <c r="B599" s="15">
        <f>SUM(C599:U599)</f>
        <v>2</v>
      </c>
      <c r="C599" s="16">
        <v>0</v>
      </c>
      <c r="D599" s="16">
        <v>0</v>
      </c>
      <c r="E599" s="16">
        <v>0</v>
      </c>
      <c r="F599" s="16">
        <v>1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1</v>
      </c>
      <c r="U599" s="16">
        <v>0</v>
      </c>
      <c r="V599" s="16">
        <v>3</v>
      </c>
    </row>
    <row r="600" spans="1:22" s="14" customFormat="1" ht="21.75" customHeight="1">
      <c r="A600" s="11"/>
      <c r="B600" s="1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1:22" s="14" customFormat="1" ht="21.75" customHeight="1">
      <c r="A601" s="11" t="s">
        <v>489</v>
      </c>
      <c r="B601" s="15">
        <f>SUM(C601:U601)</f>
        <v>0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</row>
    <row r="602" spans="1:22" s="14" customFormat="1" ht="21.75" customHeight="1">
      <c r="A602" s="11" t="s">
        <v>30</v>
      </c>
      <c r="B602" s="15">
        <f>SUM(C602:U602)</f>
        <v>2</v>
      </c>
      <c r="C602" s="16">
        <v>0</v>
      </c>
      <c r="D602" s="16">
        <v>0</v>
      </c>
      <c r="E602" s="16">
        <v>0</v>
      </c>
      <c r="F602" s="16">
        <v>1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1</v>
      </c>
      <c r="R602" s="16">
        <v>0</v>
      </c>
      <c r="S602" s="16">
        <v>0</v>
      </c>
      <c r="T602" s="16">
        <v>0</v>
      </c>
      <c r="U602" s="16">
        <v>0</v>
      </c>
      <c r="V602" s="16">
        <v>10</v>
      </c>
    </row>
    <row r="603" spans="1:22" s="14" customFormat="1" ht="21.75" customHeight="1">
      <c r="A603" s="11"/>
      <c r="B603" s="15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1:22" s="10" customFormat="1" ht="21.75" customHeight="1">
      <c r="A604" s="7" t="s">
        <v>490</v>
      </c>
      <c r="B604" s="8">
        <f aca="true" t="shared" si="15" ref="B604:V604">SUM(B606:B620)</f>
        <v>195</v>
      </c>
      <c r="C604" s="9">
        <f t="shared" si="15"/>
        <v>8</v>
      </c>
      <c r="D604" s="9">
        <f t="shared" si="15"/>
        <v>0</v>
      </c>
      <c r="E604" s="9">
        <f t="shared" si="15"/>
        <v>0</v>
      </c>
      <c r="F604" s="9">
        <f t="shared" si="15"/>
        <v>30</v>
      </c>
      <c r="G604" s="9">
        <f t="shared" si="15"/>
        <v>19</v>
      </c>
      <c r="H604" s="9">
        <f t="shared" si="15"/>
        <v>1</v>
      </c>
      <c r="I604" s="9">
        <f t="shared" si="15"/>
        <v>0</v>
      </c>
      <c r="J604" s="9">
        <f t="shared" si="15"/>
        <v>2</v>
      </c>
      <c r="K604" s="9">
        <f t="shared" si="15"/>
        <v>46</v>
      </c>
      <c r="L604" s="9">
        <f t="shared" si="15"/>
        <v>1</v>
      </c>
      <c r="M604" s="9">
        <f t="shared" si="15"/>
        <v>2</v>
      </c>
      <c r="N604" s="9">
        <f t="shared" si="15"/>
        <v>2</v>
      </c>
      <c r="O604" s="9">
        <f t="shared" si="15"/>
        <v>29</v>
      </c>
      <c r="P604" s="9">
        <f t="shared" si="15"/>
        <v>18</v>
      </c>
      <c r="Q604" s="9">
        <f t="shared" si="15"/>
        <v>10</v>
      </c>
      <c r="R604" s="9">
        <f t="shared" si="15"/>
        <v>12</v>
      </c>
      <c r="S604" s="9">
        <f t="shared" si="15"/>
        <v>2</v>
      </c>
      <c r="T604" s="9">
        <f t="shared" si="15"/>
        <v>9</v>
      </c>
      <c r="U604" s="9">
        <f t="shared" si="15"/>
        <v>4</v>
      </c>
      <c r="V604" s="9">
        <f t="shared" si="15"/>
        <v>1349</v>
      </c>
    </row>
    <row r="605" spans="1:22" s="14" customFormat="1" ht="21.75" customHeight="1">
      <c r="A605" s="11"/>
      <c r="B605" s="15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1:22" s="14" customFormat="1" ht="21.75" customHeight="1">
      <c r="A606" s="11" t="s">
        <v>31</v>
      </c>
      <c r="B606" s="15">
        <f>SUM(C606:U606)</f>
        <v>36</v>
      </c>
      <c r="C606" s="16">
        <v>2</v>
      </c>
      <c r="D606" s="16">
        <v>0</v>
      </c>
      <c r="E606" s="16">
        <v>0</v>
      </c>
      <c r="F606" s="16">
        <v>5</v>
      </c>
      <c r="G606" s="16">
        <v>0</v>
      </c>
      <c r="H606" s="16">
        <v>0</v>
      </c>
      <c r="I606" s="16">
        <v>0</v>
      </c>
      <c r="J606" s="16">
        <v>1</v>
      </c>
      <c r="K606" s="16">
        <v>6</v>
      </c>
      <c r="L606" s="16">
        <v>1</v>
      </c>
      <c r="M606" s="16">
        <v>0</v>
      </c>
      <c r="N606" s="16">
        <v>2</v>
      </c>
      <c r="O606" s="16">
        <v>4</v>
      </c>
      <c r="P606" s="16">
        <v>1</v>
      </c>
      <c r="Q606" s="16">
        <v>4</v>
      </c>
      <c r="R606" s="16">
        <v>3</v>
      </c>
      <c r="S606" s="16">
        <v>1</v>
      </c>
      <c r="T606" s="16">
        <v>4</v>
      </c>
      <c r="U606" s="16">
        <v>2</v>
      </c>
      <c r="V606" s="16">
        <v>257</v>
      </c>
    </row>
    <row r="607" spans="1:22" s="14" customFormat="1" ht="21.75" customHeight="1">
      <c r="A607" s="11" t="s">
        <v>39</v>
      </c>
      <c r="B607" s="15">
        <f>SUM(C607:U607)</f>
        <v>9</v>
      </c>
      <c r="C607" s="16">
        <v>3</v>
      </c>
      <c r="D607" s="16">
        <v>0</v>
      </c>
      <c r="E607" s="16">
        <v>0</v>
      </c>
      <c r="F607" s="16">
        <v>1</v>
      </c>
      <c r="G607" s="16">
        <v>2</v>
      </c>
      <c r="H607" s="16">
        <v>0</v>
      </c>
      <c r="I607" s="16">
        <v>0</v>
      </c>
      <c r="J607" s="16">
        <v>0</v>
      </c>
      <c r="K607" s="16">
        <v>1</v>
      </c>
      <c r="L607" s="16">
        <v>0</v>
      </c>
      <c r="M607" s="16">
        <v>0</v>
      </c>
      <c r="N607" s="16">
        <v>0</v>
      </c>
      <c r="O607" s="16">
        <v>1</v>
      </c>
      <c r="P607" s="16">
        <v>0</v>
      </c>
      <c r="Q607" s="16">
        <v>0</v>
      </c>
      <c r="R607" s="16">
        <v>0</v>
      </c>
      <c r="S607" s="16">
        <v>0</v>
      </c>
      <c r="T607" s="16">
        <v>1</v>
      </c>
      <c r="U607" s="16">
        <v>0</v>
      </c>
      <c r="V607" s="16">
        <v>25</v>
      </c>
    </row>
    <row r="608" spans="1:22" s="14" customFormat="1" ht="21.75" customHeight="1">
      <c r="A608" s="11" t="s">
        <v>32</v>
      </c>
      <c r="B608" s="15">
        <f>SUM(C608:U608)</f>
        <v>2</v>
      </c>
      <c r="C608" s="16">
        <v>0</v>
      </c>
      <c r="D608" s="16">
        <v>0</v>
      </c>
      <c r="E608" s="16">
        <v>0</v>
      </c>
      <c r="F608" s="16">
        <v>1</v>
      </c>
      <c r="G608" s="16">
        <v>0</v>
      </c>
      <c r="H608" s="16">
        <v>0</v>
      </c>
      <c r="I608" s="16">
        <v>0</v>
      </c>
      <c r="J608" s="16">
        <v>0</v>
      </c>
      <c r="K608" s="16">
        <v>1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5</v>
      </c>
    </row>
    <row r="609" spans="1:22" s="14" customFormat="1" ht="21.75" customHeight="1">
      <c r="A609" s="11" t="s">
        <v>37</v>
      </c>
      <c r="B609" s="15">
        <f>SUM(C609:U609)</f>
        <v>17</v>
      </c>
      <c r="C609" s="16">
        <v>1</v>
      </c>
      <c r="D609" s="16">
        <v>0</v>
      </c>
      <c r="E609" s="16">
        <v>0</v>
      </c>
      <c r="F609" s="16">
        <v>9</v>
      </c>
      <c r="G609" s="16">
        <v>0</v>
      </c>
      <c r="H609" s="16">
        <v>1</v>
      </c>
      <c r="I609" s="16">
        <v>0</v>
      </c>
      <c r="J609" s="16">
        <v>1</v>
      </c>
      <c r="K609" s="16">
        <v>2</v>
      </c>
      <c r="L609" s="16">
        <v>0</v>
      </c>
      <c r="M609" s="16">
        <v>0</v>
      </c>
      <c r="N609" s="16">
        <v>0</v>
      </c>
      <c r="O609" s="16">
        <v>1</v>
      </c>
      <c r="P609" s="16">
        <v>1</v>
      </c>
      <c r="Q609" s="16">
        <v>1</v>
      </c>
      <c r="R609" s="16">
        <v>0</v>
      </c>
      <c r="S609" s="16">
        <v>0</v>
      </c>
      <c r="T609" s="16">
        <v>0</v>
      </c>
      <c r="U609" s="16">
        <v>0</v>
      </c>
      <c r="V609" s="16">
        <v>109</v>
      </c>
    </row>
    <row r="610" spans="1:22" s="14" customFormat="1" ht="21.75" customHeight="1">
      <c r="A610" s="11" t="s">
        <v>38</v>
      </c>
      <c r="B610" s="15">
        <f>SUM(C610:U610)</f>
        <v>2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1</v>
      </c>
      <c r="L610" s="16">
        <v>0</v>
      </c>
      <c r="M610" s="16">
        <v>0</v>
      </c>
      <c r="N610" s="16">
        <v>0</v>
      </c>
      <c r="O610" s="16">
        <v>1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3</v>
      </c>
    </row>
    <row r="611" spans="1:22" s="14" customFormat="1" ht="21.75" customHeight="1">
      <c r="A611" s="11"/>
      <c r="B611" s="15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1:22" s="14" customFormat="1" ht="21.75" customHeight="1">
      <c r="A612" s="11" t="s">
        <v>36</v>
      </c>
      <c r="B612" s="15">
        <f>SUM(C612:U612)</f>
        <v>16</v>
      </c>
      <c r="C612" s="16">
        <v>0</v>
      </c>
      <c r="D612" s="16">
        <v>0</v>
      </c>
      <c r="E612" s="16">
        <v>0</v>
      </c>
      <c r="F612" s="16">
        <v>0</v>
      </c>
      <c r="G612" s="16">
        <v>2</v>
      </c>
      <c r="H612" s="16">
        <v>0</v>
      </c>
      <c r="I612" s="16">
        <v>0</v>
      </c>
      <c r="J612" s="16">
        <v>0</v>
      </c>
      <c r="K612" s="16">
        <v>4</v>
      </c>
      <c r="L612" s="16">
        <v>0</v>
      </c>
      <c r="M612" s="16">
        <v>0</v>
      </c>
      <c r="N612" s="16">
        <v>0</v>
      </c>
      <c r="O612" s="16">
        <v>3</v>
      </c>
      <c r="P612" s="16">
        <v>2</v>
      </c>
      <c r="Q612" s="16">
        <v>1</v>
      </c>
      <c r="R612" s="16">
        <v>4</v>
      </c>
      <c r="S612" s="16">
        <v>0</v>
      </c>
      <c r="T612" s="16">
        <v>0</v>
      </c>
      <c r="U612" s="16">
        <v>0</v>
      </c>
      <c r="V612" s="16">
        <v>95</v>
      </c>
    </row>
    <row r="613" spans="1:22" s="14" customFormat="1" ht="21.75" customHeight="1">
      <c r="A613" s="11" t="s">
        <v>34</v>
      </c>
      <c r="B613" s="15">
        <f>SUM(C613:U613)</f>
        <v>32</v>
      </c>
      <c r="C613" s="16">
        <v>2</v>
      </c>
      <c r="D613" s="16">
        <v>0</v>
      </c>
      <c r="E613" s="16">
        <v>0</v>
      </c>
      <c r="F613" s="16">
        <v>2</v>
      </c>
      <c r="G613" s="16">
        <v>5</v>
      </c>
      <c r="H613" s="16">
        <v>0</v>
      </c>
      <c r="I613" s="16">
        <v>0</v>
      </c>
      <c r="J613" s="16">
        <v>0</v>
      </c>
      <c r="K613" s="16">
        <v>8</v>
      </c>
      <c r="L613" s="16">
        <v>0</v>
      </c>
      <c r="M613" s="16">
        <v>0</v>
      </c>
      <c r="N613" s="16">
        <v>0</v>
      </c>
      <c r="O613" s="16">
        <v>5</v>
      </c>
      <c r="P613" s="16">
        <v>5</v>
      </c>
      <c r="Q613" s="16">
        <v>2</v>
      </c>
      <c r="R613" s="16">
        <v>2</v>
      </c>
      <c r="S613" s="16">
        <v>0</v>
      </c>
      <c r="T613" s="16">
        <v>1</v>
      </c>
      <c r="U613" s="16">
        <v>0</v>
      </c>
      <c r="V613" s="16">
        <v>343</v>
      </c>
    </row>
    <row r="614" spans="1:22" s="14" customFormat="1" ht="21.75" customHeight="1">
      <c r="A614" s="11" t="s">
        <v>35</v>
      </c>
      <c r="B614" s="15">
        <f>SUM(C614:U614)</f>
        <v>17</v>
      </c>
      <c r="C614" s="16">
        <v>0</v>
      </c>
      <c r="D614" s="16">
        <v>0</v>
      </c>
      <c r="E614" s="16">
        <v>0</v>
      </c>
      <c r="F614" s="16">
        <v>4</v>
      </c>
      <c r="G614" s="16">
        <v>3</v>
      </c>
      <c r="H614" s="16">
        <v>0</v>
      </c>
      <c r="I614" s="16">
        <v>0</v>
      </c>
      <c r="J614" s="16">
        <v>0</v>
      </c>
      <c r="K614" s="16">
        <v>3</v>
      </c>
      <c r="L614" s="16">
        <v>0</v>
      </c>
      <c r="M614" s="16">
        <v>1</v>
      </c>
      <c r="N614" s="16">
        <v>0</v>
      </c>
      <c r="O614" s="16">
        <v>1</v>
      </c>
      <c r="P614" s="16">
        <v>2</v>
      </c>
      <c r="Q614" s="16">
        <v>0</v>
      </c>
      <c r="R614" s="16">
        <v>0</v>
      </c>
      <c r="S614" s="16">
        <v>0</v>
      </c>
      <c r="T614" s="16">
        <v>2</v>
      </c>
      <c r="U614" s="16">
        <v>1</v>
      </c>
      <c r="V614" s="16">
        <v>88</v>
      </c>
    </row>
    <row r="615" spans="1:22" s="14" customFormat="1" ht="21.75" customHeight="1">
      <c r="A615" s="11" t="s">
        <v>40</v>
      </c>
      <c r="B615" s="15">
        <f>SUM(C615:U615)</f>
        <v>2</v>
      </c>
      <c r="C615" s="16">
        <v>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1</v>
      </c>
      <c r="R615" s="16">
        <v>0</v>
      </c>
      <c r="S615" s="16">
        <v>0</v>
      </c>
      <c r="T615" s="16">
        <v>1</v>
      </c>
      <c r="U615" s="16">
        <v>0</v>
      </c>
      <c r="V615" s="16">
        <v>16</v>
      </c>
    </row>
    <row r="616" spans="1:22" s="14" customFormat="1" ht="21.75" customHeight="1">
      <c r="A616" s="11" t="s">
        <v>491</v>
      </c>
      <c r="B616" s="15">
        <f>SUM(C616:U616)</f>
        <v>0</v>
      </c>
      <c r="C616" s="16">
        <v>0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</row>
    <row r="617" spans="1:22" s="14" customFormat="1" ht="21.75" customHeight="1">
      <c r="A617" s="11"/>
      <c r="B617" s="15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</row>
    <row r="618" spans="1:22" s="14" customFormat="1" ht="21.75" customHeight="1">
      <c r="A618" s="11" t="s">
        <v>33</v>
      </c>
      <c r="B618" s="15">
        <f>SUM(C618:U618)</f>
        <v>12</v>
      </c>
      <c r="C618" s="16">
        <v>0</v>
      </c>
      <c r="D618" s="16">
        <v>0</v>
      </c>
      <c r="E618" s="16">
        <v>0</v>
      </c>
      <c r="F618" s="16">
        <v>2</v>
      </c>
      <c r="G618" s="16">
        <v>5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3</v>
      </c>
      <c r="P618" s="16">
        <v>1</v>
      </c>
      <c r="Q618" s="16">
        <v>0</v>
      </c>
      <c r="R618" s="16">
        <v>0</v>
      </c>
      <c r="S618" s="16">
        <v>0</v>
      </c>
      <c r="T618" s="16">
        <v>0</v>
      </c>
      <c r="U618" s="16">
        <v>1</v>
      </c>
      <c r="V618" s="16">
        <v>119</v>
      </c>
    </row>
    <row r="619" spans="1:22" s="14" customFormat="1" ht="21.75" customHeight="1">
      <c r="A619" s="11" t="s">
        <v>42</v>
      </c>
      <c r="B619" s="15">
        <f>SUM(C619:U619)</f>
        <v>9</v>
      </c>
      <c r="C619" s="16">
        <v>0</v>
      </c>
      <c r="D619" s="16">
        <v>0</v>
      </c>
      <c r="E619" s="16">
        <v>0</v>
      </c>
      <c r="F619" s="16">
        <v>1</v>
      </c>
      <c r="G619" s="16">
        <v>2</v>
      </c>
      <c r="H619" s="16">
        <v>0</v>
      </c>
      <c r="I619" s="16">
        <v>0</v>
      </c>
      <c r="J619" s="16">
        <v>0</v>
      </c>
      <c r="K619" s="16">
        <v>1</v>
      </c>
      <c r="L619" s="16">
        <v>0</v>
      </c>
      <c r="M619" s="16">
        <v>1</v>
      </c>
      <c r="N619" s="16">
        <v>0</v>
      </c>
      <c r="O619" s="16">
        <v>3</v>
      </c>
      <c r="P619" s="16">
        <v>1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20</v>
      </c>
    </row>
    <row r="620" spans="1:22" s="14" customFormat="1" ht="21.75" customHeight="1">
      <c r="A620" s="30" t="s">
        <v>41</v>
      </c>
      <c r="B620" s="28">
        <f>SUM(C620:U620)</f>
        <v>41</v>
      </c>
      <c r="C620" s="29">
        <v>0</v>
      </c>
      <c r="D620" s="29">
        <v>0</v>
      </c>
      <c r="E620" s="29">
        <v>0</v>
      </c>
      <c r="F620" s="29">
        <v>5</v>
      </c>
      <c r="G620" s="29">
        <v>0</v>
      </c>
      <c r="H620" s="29">
        <v>0</v>
      </c>
      <c r="I620" s="29">
        <v>0</v>
      </c>
      <c r="J620" s="29">
        <v>0</v>
      </c>
      <c r="K620" s="29">
        <v>19</v>
      </c>
      <c r="L620" s="29">
        <v>0</v>
      </c>
      <c r="M620" s="29">
        <v>0</v>
      </c>
      <c r="N620" s="29">
        <v>0</v>
      </c>
      <c r="O620" s="29">
        <v>7</v>
      </c>
      <c r="P620" s="29">
        <v>5</v>
      </c>
      <c r="Q620" s="29">
        <v>1</v>
      </c>
      <c r="R620" s="29">
        <v>3</v>
      </c>
      <c r="S620" s="29">
        <v>1</v>
      </c>
      <c r="T620" s="29">
        <v>0</v>
      </c>
      <c r="U620" s="29">
        <v>0</v>
      </c>
      <c r="V620" s="29">
        <v>269</v>
      </c>
    </row>
    <row r="621" spans="1:22" ht="13.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3"/>
    </row>
    <row r="622" spans="2:22" ht="13.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34"/>
    </row>
    <row r="623" spans="2:22" ht="13.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34"/>
    </row>
    <row r="624" spans="2:22" ht="13.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34"/>
    </row>
  </sheetData>
  <mergeCells count="3">
    <mergeCell ref="B2:U2"/>
    <mergeCell ref="A2:A3"/>
    <mergeCell ref="V2:V3"/>
  </mergeCells>
  <printOptions/>
  <pageMargins left="0.58" right="0.18" top="0.7" bottom="0.73" header="0.16" footer="0.23"/>
  <pageSetup horizontalDpi="600" verticalDpi="600" orientation="portrait" pageOrder="overThenDown" paperSize="9" scale="65" r:id="rId1"/>
  <colBreaks count="2" manualBreakCount="2">
    <brk id="11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2011-11-01T00:23:36Z</cp:lastPrinted>
  <dcterms:modified xsi:type="dcterms:W3CDTF">2012-02-09T00:34:29Z</dcterms:modified>
  <cp:category/>
  <cp:version/>
  <cp:contentType/>
  <cp:contentStatus/>
</cp:coreProperties>
</file>