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.統計担当\02.統計刊行物\豊田市統計書\統計書　令和5年版（R6年度発行）\06 HP\J\"/>
    </mc:Choice>
  </mc:AlternateContent>
  <xr:revisionPtr revIDLastSave="0" documentId="8_{9764ADBA-BE47-4CEB-8A58-B35A4665FFC4}" xr6:coauthVersionLast="47" xr6:coauthVersionMax="47" xr10:uidLastSave="{00000000-0000-0000-0000-000000000000}"/>
  <bookViews>
    <workbookView xWindow="-120" yWindow="-120" windowWidth="20730" windowHeight="11160" xr2:uid="{E7000F34-754A-480E-B55F-1D051F86D120}"/>
  </bookViews>
  <sheets>
    <sheet name="I-1" sheetId="1" r:id="rId1"/>
  </sheets>
  <externalReferences>
    <externalReference r:id="rId2"/>
  </externalReferences>
  <definedNames>
    <definedName name="NAME01" localSheetId="0">#REF!</definedName>
    <definedName name="NAME01">#REF!</definedName>
    <definedName name="_xlnm.Print_Area" localSheetId="0">'I-1'!$A$1:$G$59</definedName>
    <definedName name="_xlnm.Print_Area">#REF!</definedName>
    <definedName name="PRINT_AREA_MI" localSheetId="0">#REF!</definedName>
    <definedName name="PRINT_AREA_MI">#REF!</definedName>
    <definedName name="あ" localSheetId="0">#REF!</definedName>
    <definedName name="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C26" i="1"/>
  <c r="B26" i="1"/>
  <c r="G16" i="1"/>
  <c r="F16" i="1"/>
  <c r="E16" i="1"/>
  <c r="D16" i="1"/>
  <c r="C16" i="1"/>
  <c r="B16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<sst xmlns="http://schemas.openxmlformats.org/spreadsheetml/2006/main" count="59" uniqueCount="59">
  <si>
    <t>Ｉ－１　道路状況</t>
    <phoneticPr fontId="4"/>
  </si>
  <si>
    <t>令和5年4月1日現在　単位：ｍ・㎡</t>
    <rPh sb="0" eb="2">
      <t>レイワ</t>
    </rPh>
    <phoneticPr fontId="6"/>
  </si>
  <si>
    <t>道　 路　 状　 況</t>
  </si>
  <si>
    <t>路　 線　 名</t>
  </si>
  <si>
    <t>市　　内</t>
  </si>
  <si>
    <t>規　格  　改良済</t>
    <rPh sb="6" eb="8">
      <t>カイリョウ</t>
    </rPh>
    <rPh sb="8" eb="9">
      <t>スミ</t>
    </rPh>
    <phoneticPr fontId="6"/>
  </si>
  <si>
    <t>道 路 部　面　　積</t>
    <rPh sb="6" eb="7">
      <t>メン</t>
    </rPh>
    <rPh sb="9" eb="10">
      <t>セキ</t>
    </rPh>
    <phoneticPr fontId="6"/>
  </si>
  <si>
    <t>実 延 長</t>
  </si>
  <si>
    <t>未改良</t>
  </si>
  <si>
    <t>舗 装 道</t>
  </si>
  <si>
    <t>未舗装道</t>
  </si>
  <si>
    <t>　総　　　　　計</t>
  </si>
  <si>
    <t>　東名高速道路</t>
    <rPh sb="1" eb="3">
      <t>トウメイ</t>
    </rPh>
    <rPh sb="3" eb="5">
      <t>コウソク</t>
    </rPh>
    <rPh sb="5" eb="7">
      <t>ドウロ</t>
    </rPh>
    <phoneticPr fontId="6"/>
  </si>
  <si>
    <t>　伊勢湾岸自動車道</t>
    <rPh sb="1" eb="3">
      <t>イセ</t>
    </rPh>
    <rPh sb="3" eb="5">
      <t>ワンガン</t>
    </rPh>
    <rPh sb="5" eb="8">
      <t>ジドウシャ</t>
    </rPh>
    <rPh sb="8" eb="9">
      <t>ドウ</t>
    </rPh>
    <phoneticPr fontId="6"/>
  </si>
  <si>
    <t>　東海環状自動車道</t>
    <rPh sb="1" eb="3">
      <t>トウカイ</t>
    </rPh>
    <rPh sb="3" eb="5">
      <t>カンジョウ</t>
    </rPh>
    <rPh sb="5" eb="8">
      <t>ジドウシャ</t>
    </rPh>
    <rPh sb="8" eb="9">
      <t>ドウ</t>
    </rPh>
    <phoneticPr fontId="6"/>
  </si>
  <si>
    <t>　新東名高速道路</t>
    <rPh sb="1" eb="2">
      <t>シン</t>
    </rPh>
    <rPh sb="2" eb="4">
      <t>トウメイ</t>
    </rPh>
    <rPh sb="4" eb="6">
      <t>コウソク</t>
    </rPh>
    <rPh sb="6" eb="8">
      <t>ドウロ</t>
    </rPh>
    <phoneticPr fontId="4"/>
  </si>
  <si>
    <t>　猿投ｸﾞﾘｰﾝﾛｰﾄﾞ</t>
    <rPh sb="1" eb="3">
      <t>サナゲ</t>
    </rPh>
    <phoneticPr fontId="6"/>
  </si>
  <si>
    <t>　国　 道　 計</t>
  </si>
  <si>
    <t>　　１ ５ ３ 号</t>
  </si>
  <si>
    <t>　　１ ５ ５ 号</t>
    <phoneticPr fontId="6"/>
  </si>
  <si>
    <t>　　２ ４ ８ 号</t>
  </si>
  <si>
    <t>　　２ ５ ７ 号</t>
    <phoneticPr fontId="6"/>
  </si>
  <si>
    <t>　　３ ０ １ 号</t>
  </si>
  <si>
    <t>　　４ １ ９ 号</t>
  </si>
  <si>
    <t>　　４ ２ ０ 号</t>
    <phoneticPr fontId="6"/>
  </si>
  <si>
    <t>　　４ ７ ３ 号</t>
    <phoneticPr fontId="6"/>
  </si>
  <si>
    <t>　 主要地方県道計</t>
    <phoneticPr fontId="6"/>
  </si>
  <si>
    <t>　　06 力石名古屋線</t>
  </si>
  <si>
    <t>　　11 豊田明智線</t>
  </si>
  <si>
    <t>　　12 豊田一色線</t>
  </si>
  <si>
    <t>　　13 豊田多治見線</t>
    <rPh sb="7" eb="10">
      <t>タジミ</t>
    </rPh>
    <phoneticPr fontId="6"/>
  </si>
  <si>
    <t xml:space="preserve">    19 土岐足助線</t>
    <rPh sb="7" eb="9">
      <t>トキ</t>
    </rPh>
    <rPh sb="9" eb="11">
      <t>アスケ</t>
    </rPh>
    <rPh sb="11" eb="12">
      <t>セン</t>
    </rPh>
    <phoneticPr fontId="6"/>
  </si>
  <si>
    <t xml:space="preserve">    20 瑞浪大野瀬線</t>
    <rPh sb="7" eb="9">
      <t>ミズナミ</t>
    </rPh>
    <rPh sb="9" eb="11">
      <t>オオノ</t>
    </rPh>
    <rPh sb="11" eb="12">
      <t>セ</t>
    </rPh>
    <rPh sb="12" eb="13">
      <t>セン</t>
    </rPh>
    <phoneticPr fontId="6"/>
  </si>
  <si>
    <t>　　33 瀬戸設楽線</t>
    <rPh sb="5" eb="7">
      <t>セト</t>
    </rPh>
    <rPh sb="7" eb="9">
      <t>シタラ</t>
    </rPh>
    <rPh sb="9" eb="10">
      <t>セン</t>
    </rPh>
    <phoneticPr fontId="6"/>
  </si>
  <si>
    <t>　　39 岡崎足助線</t>
  </si>
  <si>
    <t>　　54 豊田知立線</t>
  </si>
  <si>
    <t>　　56 名古屋岡崎線</t>
  </si>
  <si>
    <t>　　58 名古屋豊田線</t>
  </si>
  <si>
    <t>　　76 豊田安城線</t>
  </si>
  <si>
    <t xml:space="preserve">    77 足助下山線</t>
    <rPh sb="7" eb="9">
      <t>アスケ</t>
    </rPh>
    <rPh sb="9" eb="11">
      <t>シモヤマ</t>
    </rPh>
    <rPh sb="11" eb="12">
      <t>セン</t>
    </rPh>
    <phoneticPr fontId="6"/>
  </si>
  <si>
    <t xml:space="preserve">    80 東栄稲武線</t>
    <rPh sb="7" eb="9">
      <t>トウエイ</t>
    </rPh>
    <rPh sb="9" eb="11">
      <t>イナブ</t>
    </rPh>
    <rPh sb="11" eb="12">
      <t>セン</t>
    </rPh>
    <phoneticPr fontId="6"/>
  </si>
  <si>
    <t>　一 般 県 道 計</t>
  </si>
  <si>
    <t>　　(51路線)</t>
    <phoneticPr fontId="6"/>
  </si>
  <si>
    <t>　市　 道　 計</t>
  </si>
  <si>
    <t>　　　(5,931路線）</t>
    <phoneticPr fontId="7"/>
  </si>
  <si>
    <t>　　 １級227路線</t>
    <phoneticPr fontId="7"/>
  </si>
  <si>
    <t>　　 ２級225路線</t>
  </si>
  <si>
    <t>　　 その他5,212路線</t>
    <phoneticPr fontId="7"/>
  </si>
  <si>
    <t>注：東名高速道路・伊勢湾岸自動車道・</t>
    <phoneticPr fontId="8"/>
  </si>
  <si>
    <t>資料：国土交通省名古屋国道事務所</t>
    <rPh sb="3" eb="5">
      <t>コクド</t>
    </rPh>
    <rPh sb="5" eb="7">
      <t>コウツウ</t>
    </rPh>
    <rPh sb="7" eb="8">
      <t>ショウ</t>
    </rPh>
    <phoneticPr fontId="6"/>
  </si>
  <si>
    <t>　　東海環状自動車道・新東名高速道路・猿投ｸﾞﾘｰﾝﾛｰﾄﾞ</t>
    <phoneticPr fontId="7"/>
  </si>
  <si>
    <t>中日本高速道路㈱</t>
    <rPh sb="0" eb="1">
      <t>ナカ</t>
    </rPh>
    <rPh sb="3" eb="5">
      <t>コウソク</t>
    </rPh>
    <rPh sb="5" eb="7">
      <t>ドウロ</t>
    </rPh>
    <phoneticPr fontId="5"/>
  </si>
  <si>
    <t>　　の道路部面積は車道部のみ。</t>
    <phoneticPr fontId="7"/>
  </si>
  <si>
    <t>愛知県豊田加茂建設事務所</t>
    <rPh sb="5" eb="7">
      <t>カモ</t>
    </rPh>
    <rPh sb="7" eb="9">
      <t>ケンセツ</t>
    </rPh>
    <phoneticPr fontId="6"/>
  </si>
  <si>
    <t>　：一般県道計には豊田安城自転車道線を含む。</t>
    <rPh sb="2" eb="4">
      <t>イッパン</t>
    </rPh>
    <rPh sb="4" eb="6">
      <t>ケンドウ</t>
    </rPh>
    <rPh sb="6" eb="7">
      <t>ケイ</t>
    </rPh>
    <rPh sb="9" eb="11">
      <t>トヨタ</t>
    </rPh>
    <rPh sb="11" eb="13">
      <t>アンジョウ</t>
    </rPh>
    <rPh sb="13" eb="15">
      <t>ジテン</t>
    </rPh>
    <rPh sb="15" eb="17">
      <t>シャドウ</t>
    </rPh>
    <rPh sb="17" eb="18">
      <t>セン</t>
    </rPh>
    <rPh sb="19" eb="20">
      <t>フク</t>
    </rPh>
    <phoneticPr fontId="8"/>
  </si>
  <si>
    <t>愛知県道路公社</t>
    <rPh sb="3" eb="5">
      <t>ドウロ</t>
    </rPh>
    <rPh sb="5" eb="7">
      <t>コウシャ</t>
    </rPh>
    <phoneticPr fontId="6"/>
  </si>
  <si>
    <t>　：市道の路線数（5,931路線)には歩行者･自転車専用道路数（267路線）</t>
    <rPh sb="26" eb="28">
      <t>センヨウ</t>
    </rPh>
    <rPh sb="28" eb="30">
      <t>ドウロ</t>
    </rPh>
    <rPh sb="30" eb="31">
      <t>スウ</t>
    </rPh>
    <phoneticPr fontId="5"/>
  </si>
  <si>
    <t>土木管理課</t>
    <rPh sb="0" eb="2">
      <t>ドボク</t>
    </rPh>
    <phoneticPr fontId="6"/>
  </si>
  <si>
    <t>　　を含むが、市道延長及び面積には含まない。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</si>
</sst>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;&quot;-&quot;"/>
  </numFmts>
  <fonts count="9" x14ac:knownFonts="1">
    <font>
      <sz val="11"/>
      <color theme="1"/>
      <name val="メイリオ"/>
      <family val="2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/>
    <xf numFmtId="0" fontId="2" fillId="0" borderId="0" xfId="1" applyFont="1"/>
    <xf numFmtId="0" fontId="5" fillId="0" borderId="0" xfId="1" applyFont="1" applyAlignment="1">
      <alignment horizontal="right" vertical="center"/>
    </xf>
    <xf numFmtId="0" fontId="5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/>
    <xf numFmtId="0" fontId="5" fillId="0" borderId="7" xfId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/>
    <xf numFmtId="0" fontId="5" fillId="0" borderId="11" xfId="1" applyFont="1" applyBorder="1"/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76" fontId="5" fillId="0" borderId="7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0" xfId="1" applyFont="1" applyAlignment="1">
      <alignment horizontal="right"/>
    </xf>
  </cellXfs>
  <cellStyles count="3">
    <cellStyle name="桁区切り 2 2" xfId="2" xr:uid="{40F23B68-1810-495B-92E2-E91A9F640B3E}"/>
    <cellStyle name="標準" xfId="0" builtinId="0"/>
    <cellStyle name="標準 2" xfId="1" xr:uid="{BDB110A0-678D-49D5-8CFB-CCA8CE6A75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32113;&#35336;&#25285;&#24403;/02.&#32113;&#35336;&#21002;&#34892;&#29289;/&#35914;&#30000;&#24066;&#32113;&#35336;&#26360;/&#32113;&#35336;&#26360;&#12288;&#20196;&#21644;5&#24180;&#29256;&#65288;R6&#24180;&#24230;&#30330;&#34892;&#65289;/06%20HP/&#32113;I%20(1~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1"/>
      <sheetName val="I-2"/>
      <sheetName val="I-3"/>
      <sheetName val="I-4"/>
      <sheetName val="I-5"/>
      <sheetName val="I-6"/>
      <sheetName val="I-7"/>
      <sheetName val="I-8"/>
      <sheetName val="I-9"/>
      <sheetName val="I-10"/>
      <sheetName val="I-11"/>
      <sheetName val="I-12"/>
      <sheetName val="I-13"/>
      <sheetName val="I-14"/>
      <sheetName val="I-15"/>
      <sheetName val="I-16"/>
      <sheetName val="I-17"/>
      <sheetName val="I-18"/>
      <sheetName val="I-19"/>
      <sheetName val="I-20"/>
      <sheetName val="I-21"/>
      <sheetName val="I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8696E-7F6F-41CD-BBD5-96F440EC07C6}">
  <sheetPr>
    <tabColor rgb="FFFFC000"/>
    <pageSetUpPr fitToPage="1"/>
  </sheetPr>
  <dimension ref="A1:G61"/>
  <sheetViews>
    <sheetView tabSelected="1" showOutlineSymbols="0" zoomScaleNormal="100" zoomScaleSheetLayoutView="100" workbookViewId="0"/>
  </sheetViews>
  <sheetFormatPr defaultColWidth="6.44140625" defaultRowHeight="13.5" x14ac:dyDescent="0.15"/>
  <cols>
    <col min="1" max="1" width="18.77734375" style="2" customWidth="1"/>
    <col min="2" max="3" width="9.77734375" style="2" customWidth="1"/>
    <col min="4" max="4" width="8.21875" style="2" customWidth="1"/>
    <col min="5" max="5" width="9.77734375" style="2" customWidth="1"/>
    <col min="6" max="6" width="8.21875" style="2" customWidth="1"/>
    <col min="7" max="7" width="10.5546875" style="2" customWidth="1"/>
    <col min="8" max="256" width="6.44140625" style="2"/>
    <col min="257" max="257" width="17.77734375" style="2" customWidth="1"/>
    <col min="258" max="259" width="9.77734375" style="2" customWidth="1"/>
    <col min="260" max="260" width="8.21875" style="2" customWidth="1"/>
    <col min="261" max="261" width="9.77734375" style="2" customWidth="1"/>
    <col min="262" max="262" width="8.21875" style="2" customWidth="1"/>
    <col min="263" max="263" width="10.5546875" style="2" customWidth="1"/>
    <col min="264" max="512" width="6.44140625" style="2"/>
    <col min="513" max="513" width="17.77734375" style="2" customWidth="1"/>
    <col min="514" max="515" width="9.77734375" style="2" customWidth="1"/>
    <col min="516" max="516" width="8.21875" style="2" customWidth="1"/>
    <col min="517" max="517" width="9.77734375" style="2" customWidth="1"/>
    <col min="518" max="518" width="8.21875" style="2" customWidth="1"/>
    <col min="519" max="519" width="10.5546875" style="2" customWidth="1"/>
    <col min="520" max="768" width="6.44140625" style="2"/>
    <col min="769" max="769" width="17.77734375" style="2" customWidth="1"/>
    <col min="770" max="771" width="9.77734375" style="2" customWidth="1"/>
    <col min="772" max="772" width="8.21875" style="2" customWidth="1"/>
    <col min="773" max="773" width="9.77734375" style="2" customWidth="1"/>
    <col min="774" max="774" width="8.21875" style="2" customWidth="1"/>
    <col min="775" max="775" width="10.5546875" style="2" customWidth="1"/>
    <col min="776" max="1024" width="6.44140625" style="2"/>
    <col min="1025" max="1025" width="17.77734375" style="2" customWidth="1"/>
    <col min="1026" max="1027" width="9.77734375" style="2" customWidth="1"/>
    <col min="1028" max="1028" width="8.21875" style="2" customWidth="1"/>
    <col min="1029" max="1029" width="9.77734375" style="2" customWidth="1"/>
    <col min="1030" max="1030" width="8.21875" style="2" customWidth="1"/>
    <col min="1031" max="1031" width="10.5546875" style="2" customWidth="1"/>
    <col min="1032" max="1280" width="6.44140625" style="2"/>
    <col min="1281" max="1281" width="17.77734375" style="2" customWidth="1"/>
    <col min="1282" max="1283" width="9.77734375" style="2" customWidth="1"/>
    <col min="1284" max="1284" width="8.21875" style="2" customWidth="1"/>
    <col min="1285" max="1285" width="9.77734375" style="2" customWidth="1"/>
    <col min="1286" max="1286" width="8.21875" style="2" customWidth="1"/>
    <col min="1287" max="1287" width="10.5546875" style="2" customWidth="1"/>
    <col min="1288" max="1536" width="6.44140625" style="2"/>
    <col min="1537" max="1537" width="17.77734375" style="2" customWidth="1"/>
    <col min="1538" max="1539" width="9.77734375" style="2" customWidth="1"/>
    <col min="1540" max="1540" width="8.21875" style="2" customWidth="1"/>
    <col min="1541" max="1541" width="9.77734375" style="2" customWidth="1"/>
    <col min="1542" max="1542" width="8.21875" style="2" customWidth="1"/>
    <col min="1543" max="1543" width="10.5546875" style="2" customWidth="1"/>
    <col min="1544" max="1792" width="6.44140625" style="2"/>
    <col min="1793" max="1793" width="17.77734375" style="2" customWidth="1"/>
    <col min="1794" max="1795" width="9.77734375" style="2" customWidth="1"/>
    <col min="1796" max="1796" width="8.21875" style="2" customWidth="1"/>
    <col min="1797" max="1797" width="9.77734375" style="2" customWidth="1"/>
    <col min="1798" max="1798" width="8.21875" style="2" customWidth="1"/>
    <col min="1799" max="1799" width="10.5546875" style="2" customWidth="1"/>
    <col min="1800" max="2048" width="6.44140625" style="2"/>
    <col min="2049" max="2049" width="17.77734375" style="2" customWidth="1"/>
    <col min="2050" max="2051" width="9.77734375" style="2" customWidth="1"/>
    <col min="2052" max="2052" width="8.21875" style="2" customWidth="1"/>
    <col min="2053" max="2053" width="9.77734375" style="2" customWidth="1"/>
    <col min="2054" max="2054" width="8.21875" style="2" customWidth="1"/>
    <col min="2055" max="2055" width="10.5546875" style="2" customWidth="1"/>
    <col min="2056" max="2304" width="6.44140625" style="2"/>
    <col min="2305" max="2305" width="17.77734375" style="2" customWidth="1"/>
    <col min="2306" max="2307" width="9.77734375" style="2" customWidth="1"/>
    <col min="2308" max="2308" width="8.21875" style="2" customWidth="1"/>
    <col min="2309" max="2309" width="9.77734375" style="2" customWidth="1"/>
    <col min="2310" max="2310" width="8.21875" style="2" customWidth="1"/>
    <col min="2311" max="2311" width="10.5546875" style="2" customWidth="1"/>
    <col min="2312" max="2560" width="6.44140625" style="2"/>
    <col min="2561" max="2561" width="17.77734375" style="2" customWidth="1"/>
    <col min="2562" max="2563" width="9.77734375" style="2" customWidth="1"/>
    <col min="2564" max="2564" width="8.21875" style="2" customWidth="1"/>
    <col min="2565" max="2565" width="9.77734375" style="2" customWidth="1"/>
    <col min="2566" max="2566" width="8.21875" style="2" customWidth="1"/>
    <col min="2567" max="2567" width="10.5546875" style="2" customWidth="1"/>
    <col min="2568" max="2816" width="6.44140625" style="2"/>
    <col min="2817" max="2817" width="17.77734375" style="2" customWidth="1"/>
    <col min="2818" max="2819" width="9.77734375" style="2" customWidth="1"/>
    <col min="2820" max="2820" width="8.21875" style="2" customWidth="1"/>
    <col min="2821" max="2821" width="9.77734375" style="2" customWidth="1"/>
    <col min="2822" max="2822" width="8.21875" style="2" customWidth="1"/>
    <col min="2823" max="2823" width="10.5546875" style="2" customWidth="1"/>
    <col min="2824" max="3072" width="6.44140625" style="2"/>
    <col min="3073" max="3073" width="17.77734375" style="2" customWidth="1"/>
    <col min="3074" max="3075" width="9.77734375" style="2" customWidth="1"/>
    <col min="3076" max="3076" width="8.21875" style="2" customWidth="1"/>
    <col min="3077" max="3077" width="9.77734375" style="2" customWidth="1"/>
    <col min="3078" max="3078" width="8.21875" style="2" customWidth="1"/>
    <col min="3079" max="3079" width="10.5546875" style="2" customWidth="1"/>
    <col min="3080" max="3328" width="6.44140625" style="2"/>
    <col min="3329" max="3329" width="17.77734375" style="2" customWidth="1"/>
    <col min="3330" max="3331" width="9.77734375" style="2" customWidth="1"/>
    <col min="3332" max="3332" width="8.21875" style="2" customWidth="1"/>
    <col min="3333" max="3333" width="9.77734375" style="2" customWidth="1"/>
    <col min="3334" max="3334" width="8.21875" style="2" customWidth="1"/>
    <col min="3335" max="3335" width="10.5546875" style="2" customWidth="1"/>
    <col min="3336" max="3584" width="6.44140625" style="2"/>
    <col min="3585" max="3585" width="17.77734375" style="2" customWidth="1"/>
    <col min="3586" max="3587" width="9.77734375" style="2" customWidth="1"/>
    <col min="3588" max="3588" width="8.21875" style="2" customWidth="1"/>
    <col min="3589" max="3589" width="9.77734375" style="2" customWidth="1"/>
    <col min="3590" max="3590" width="8.21875" style="2" customWidth="1"/>
    <col min="3591" max="3591" width="10.5546875" style="2" customWidth="1"/>
    <col min="3592" max="3840" width="6.44140625" style="2"/>
    <col min="3841" max="3841" width="17.77734375" style="2" customWidth="1"/>
    <col min="3842" max="3843" width="9.77734375" style="2" customWidth="1"/>
    <col min="3844" max="3844" width="8.21875" style="2" customWidth="1"/>
    <col min="3845" max="3845" width="9.77734375" style="2" customWidth="1"/>
    <col min="3846" max="3846" width="8.21875" style="2" customWidth="1"/>
    <col min="3847" max="3847" width="10.5546875" style="2" customWidth="1"/>
    <col min="3848" max="4096" width="6.44140625" style="2"/>
    <col min="4097" max="4097" width="17.77734375" style="2" customWidth="1"/>
    <col min="4098" max="4099" width="9.77734375" style="2" customWidth="1"/>
    <col min="4100" max="4100" width="8.21875" style="2" customWidth="1"/>
    <col min="4101" max="4101" width="9.77734375" style="2" customWidth="1"/>
    <col min="4102" max="4102" width="8.21875" style="2" customWidth="1"/>
    <col min="4103" max="4103" width="10.5546875" style="2" customWidth="1"/>
    <col min="4104" max="4352" width="6.44140625" style="2"/>
    <col min="4353" max="4353" width="17.77734375" style="2" customWidth="1"/>
    <col min="4354" max="4355" width="9.77734375" style="2" customWidth="1"/>
    <col min="4356" max="4356" width="8.21875" style="2" customWidth="1"/>
    <col min="4357" max="4357" width="9.77734375" style="2" customWidth="1"/>
    <col min="4358" max="4358" width="8.21875" style="2" customWidth="1"/>
    <col min="4359" max="4359" width="10.5546875" style="2" customWidth="1"/>
    <col min="4360" max="4608" width="6.44140625" style="2"/>
    <col min="4609" max="4609" width="17.77734375" style="2" customWidth="1"/>
    <col min="4610" max="4611" width="9.77734375" style="2" customWidth="1"/>
    <col min="4612" max="4612" width="8.21875" style="2" customWidth="1"/>
    <col min="4613" max="4613" width="9.77734375" style="2" customWidth="1"/>
    <col min="4614" max="4614" width="8.21875" style="2" customWidth="1"/>
    <col min="4615" max="4615" width="10.5546875" style="2" customWidth="1"/>
    <col min="4616" max="4864" width="6.44140625" style="2"/>
    <col min="4865" max="4865" width="17.77734375" style="2" customWidth="1"/>
    <col min="4866" max="4867" width="9.77734375" style="2" customWidth="1"/>
    <col min="4868" max="4868" width="8.21875" style="2" customWidth="1"/>
    <col min="4869" max="4869" width="9.77734375" style="2" customWidth="1"/>
    <col min="4870" max="4870" width="8.21875" style="2" customWidth="1"/>
    <col min="4871" max="4871" width="10.5546875" style="2" customWidth="1"/>
    <col min="4872" max="5120" width="6.44140625" style="2"/>
    <col min="5121" max="5121" width="17.77734375" style="2" customWidth="1"/>
    <col min="5122" max="5123" width="9.77734375" style="2" customWidth="1"/>
    <col min="5124" max="5124" width="8.21875" style="2" customWidth="1"/>
    <col min="5125" max="5125" width="9.77734375" style="2" customWidth="1"/>
    <col min="5126" max="5126" width="8.21875" style="2" customWidth="1"/>
    <col min="5127" max="5127" width="10.5546875" style="2" customWidth="1"/>
    <col min="5128" max="5376" width="6.44140625" style="2"/>
    <col min="5377" max="5377" width="17.77734375" style="2" customWidth="1"/>
    <col min="5378" max="5379" width="9.77734375" style="2" customWidth="1"/>
    <col min="5380" max="5380" width="8.21875" style="2" customWidth="1"/>
    <col min="5381" max="5381" width="9.77734375" style="2" customWidth="1"/>
    <col min="5382" max="5382" width="8.21875" style="2" customWidth="1"/>
    <col min="5383" max="5383" width="10.5546875" style="2" customWidth="1"/>
    <col min="5384" max="5632" width="6.44140625" style="2"/>
    <col min="5633" max="5633" width="17.77734375" style="2" customWidth="1"/>
    <col min="5634" max="5635" width="9.77734375" style="2" customWidth="1"/>
    <col min="5636" max="5636" width="8.21875" style="2" customWidth="1"/>
    <col min="5637" max="5637" width="9.77734375" style="2" customWidth="1"/>
    <col min="5638" max="5638" width="8.21875" style="2" customWidth="1"/>
    <col min="5639" max="5639" width="10.5546875" style="2" customWidth="1"/>
    <col min="5640" max="5888" width="6.44140625" style="2"/>
    <col min="5889" max="5889" width="17.77734375" style="2" customWidth="1"/>
    <col min="5890" max="5891" width="9.77734375" style="2" customWidth="1"/>
    <col min="5892" max="5892" width="8.21875" style="2" customWidth="1"/>
    <col min="5893" max="5893" width="9.77734375" style="2" customWidth="1"/>
    <col min="5894" max="5894" width="8.21875" style="2" customWidth="1"/>
    <col min="5895" max="5895" width="10.5546875" style="2" customWidth="1"/>
    <col min="5896" max="6144" width="6.44140625" style="2"/>
    <col min="6145" max="6145" width="17.77734375" style="2" customWidth="1"/>
    <col min="6146" max="6147" width="9.77734375" style="2" customWidth="1"/>
    <col min="6148" max="6148" width="8.21875" style="2" customWidth="1"/>
    <col min="6149" max="6149" width="9.77734375" style="2" customWidth="1"/>
    <col min="6150" max="6150" width="8.21875" style="2" customWidth="1"/>
    <col min="6151" max="6151" width="10.5546875" style="2" customWidth="1"/>
    <col min="6152" max="6400" width="6.44140625" style="2"/>
    <col min="6401" max="6401" width="17.77734375" style="2" customWidth="1"/>
    <col min="6402" max="6403" width="9.77734375" style="2" customWidth="1"/>
    <col min="6404" max="6404" width="8.21875" style="2" customWidth="1"/>
    <col min="6405" max="6405" width="9.77734375" style="2" customWidth="1"/>
    <col min="6406" max="6406" width="8.21875" style="2" customWidth="1"/>
    <col min="6407" max="6407" width="10.5546875" style="2" customWidth="1"/>
    <col min="6408" max="6656" width="6.44140625" style="2"/>
    <col min="6657" max="6657" width="17.77734375" style="2" customWidth="1"/>
    <col min="6658" max="6659" width="9.77734375" style="2" customWidth="1"/>
    <col min="6660" max="6660" width="8.21875" style="2" customWidth="1"/>
    <col min="6661" max="6661" width="9.77734375" style="2" customWidth="1"/>
    <col min="6662" max="6662" width="8.21875" style="2" customWidth="1"/>
    <col min="6663" max="6663" width="10.5546875" style="2" customWidth="1"/>
    <col min="6664" max="6912" width="6.44140625" style="2"/>
    <col min="6913" max="6913" width="17.77734375" style="2" customWidth="1"/>
    <col min="6914" max="6915" width="9.77734375" style="2" customWidth="1"/>
    <col min="6916" max="6916" width="8.21875" style="2" customWidth="1"/>
    <col min="6917" max="6917" width="9.77734375" style="2" customWidth="1"/>
    <col min="6918" max="6918" width="8.21875" style="2" customWidth="1"/>
    <col min="6919" max="6919" width="10.5546875" style="2" customWidth="1"/>
    <col min="6920" max="7168" width="6.44140625" style="2"/>
    <col min="7169" max="7169" width="17.77734375" style="2" customWidth="1"/>
    <col min="7170" max="7171" width="9.77734375" style="2" customWidth="1"/>
    <col min="7172" max="7172" width="8.21875" style="2" customWidth="1"/>
    <col min="7173" max="7173" width="9.77734375" style="2" customWidth="1"/>
    <col min="7174" max="7174" width="8.21875" style="2" customWidth="1"/>
    <col min="7175" max="7175" width="10.5546875" style="2" customWidth="1"/>
    <col min="7176" max="7424" width="6.44140625" style="2"/>
    <col min="7425" max="7425" width="17.77734375" style="2" customWidth="1"/>
    <col min="7426" max="7427" width="9.77734375" style="2" customWidth="1"/>
    <col min="7428" max="7428" width="8.21875" style="2" customWidth="1"/>
    <col min="7429" max="7429" width="9.77734375" style="2" customWidth="1"/>
    <col min="7430" max="7430" width="8.21875" style="2" customWidth="1"/>
    <col min="7431" max="7431" width="10.5546875" style="2" customWidth="1"/>
    <col min="7432" max="7680" width="6.44140625" style="2"/>
    <col min="7681" max="7681" width="17.77734375" style="2" customWidth="1"/>
    <col min="7682" max="7683" width="9.77734375" style="2" customWidth="1"/>
    <col min="7684" max="7684" width="8.21875" style="2" customWidth="1"/>
    <col min="7685" max="7685" width="9.77734375" style="2" customWidth="1"/>
    <col min="7686" max="7686" width="8.21875" style="2" customWidth="1"/>
    <col min="7687" max="7687" width="10.5546875" style="2" customWidth="1"/>
    <col min="7688" max="7936" width="6.44140625" style="2"/>
    <col min="7937" max="7937" width="17.77734375" style="2" customWidth="1"/>
    <col min="7938" max="7939" width="9.77734375" style="2" customWidth="1"/>
    <col min="7940" max="7940" width="8.21875" style="2" customWidth="1"/>
    <col min="7941" max="7941" width="9.77734375" style="2" customWidth="1"/>
    <col min="7942" max="7942" width="8.21875" style="2" customWidth="1"/>
    <col min="7943" max="7943" width="10.5546875" style="2" customWidth="1"/>
    <col min="7944" max="8192" width="6.44140625" style="2"/>
    <col min="8193" max="8193" width="17.77734375" style="2" customWidth="1"/>
    <col min="8194" max="8195" width="9.77734375" style="2" customWidth="1"/>
    <col min="8196" max="8196" width="8.21875" style="2" customWidth="1"/>
    <col min="8197" max="8197" width="9.77734375" style="2" customWidth="1"/>
    <col min="8198" max="8198" width="8.21875" style="2" customWidth="1"/>
    <col min="8199" max="8199" width="10.5546875" style="2" customWidth="1"/>
    <col min="8200" max="8448" width="6.44140625" style="2"/>
    <col min="8449" max="8449" width="17.77734375" style="2" customWidth="1"/>
    <col min="8450" max="8451" width="9.77734375" style="2" customWidth="1"/>
    <col min="8452" max="8452" width="8.21875" style="2" customWidth="1"/>
    <col min="8453" max="8453" width="9.77734375" style="2" customWidth="1"/>
    <col min="8454" max="8454" width="8.21875" style="2" customWidth="1"/>
    <col min="8455" max="8455" width="10.5546875" style="2" customWidth="1"/>
    <col min="8456" max="8704" width="6.44140625" style="2"/>
    <col min="8705" max="8705" width="17.77734375" style="2" customWidth="1"/>
    <col min="8706" max="8707" width="9.77734375" style="2" customWidth="1"/>
    <col min="8708" max="8708" width="8.21875" style="2" customWidth="1"/>
    <col min="8709" max="8709" width="9.77734375" style="2" customWidth="1"/>
    <col min="8710" max="8710" width="8.21875" style="2" customWidth="1"/>
    <col min="8711" max="8711" width="10.5546875" style="2" customWidth="1"/>
    <col min="8712" max="8960" width="6.44140625" style="2"/>
    <col min="8961" max="8961" width="17.77734375" style="2" customWidth="1"/>
    <col min="8962" max="8963" width="9.77734375" style="2" customWidth="1"/>
    <col min="8964" max="8964" width="8.21875" style="2" customWidth="1"/>
    <col min="8965" max="8965" width="9.77734375" style="2" customWidth="1"/>
    <col min="8966" max="8966" width="8.21875" style="2" customWidth="1"/>
    <col min="8967" max="8967" width="10.5546875" style="2" customWidth="1"/>
    <col min="8968" max="9216" width="6.44140625" style="2"/>
    <col min="9217" max="9217" width="17.77734375" style="2" customWidth="1"/>
    <col min="9218" max="9219" width="9.77734375" style="2" customWidth="1"/>
    <col min="9220" max="9220" width="8.21875" style="2" customWidth="1"/>
    <col min="9221" max="9221" width="9.77734375" style="2" customWidth="1"/>
    <col min="9222" max="9222" width="8.21875" style="2" customWidth="1"/>
    <col min="9223" max="9223" width="10.5546875" style="2" customWidth="1"/>
    <col min="9224" max="9472" width="6.44140625" style="2"/>
    <col min="9473" max="9473" width="17.77734375" style="2" customWidth="1"/>
    <col min="9474" max="9475" width="9.77734375" style="2" customWidth="1"/>
    <col min="9476" max="9476" width="8.21875" style="2" customWidth="1"/>
    <col min="9477" max="9477" width="9.77734375" style="2" customWidth="1"/>
    <col min="9478" max="9478" width="8.21875" style="2" customWidth="1"/>
    <col min="9479" max="9479" width="10.5546875" style="2" customWidth="1"/>
    <col min="9480" max="9728" width="6.44140625" style="2"/>
    <col min="9729" max="9729" width="17.77734375" style="2" customWidth="1"/>
    <col min="9730" max="9731" width="9.77734375" style="2" customWidth="1"/>
    <col min="9732" max="9732" width="8.21875" style="2" customWidth="1"/>
    <col min="9733" max="9733" width="9.77734375" style="2" customWidth="1"/>
    <col min="9734" max="9734" width="8.21875" style="2" customWidth="1"/>
    <col min="9735" max="9735" width="10.5546875" style="2" customWidth="1"/>
    <col min="9736" max="9984" width="6.44140625" style="2"/>
    <col min="9985" max="9985" width="17.77734375" style="2" customWidth="1"/>
    <col min="9986" max="9987" width="9.77734375" style="2" customWidth="1"/>
    <col min="9988" max="9988" width="8.21875" style="2" customWidth="1"/>
    <col min="9989" max="9989" width="9.77734375" style="2" customWidth="1"/>
    <col min="9990" max="9990" width="8.21875" style="2" customWidth="1"/>
    <col min="9991" max="9991" width="10.5546875" style="2" customWidth="1"/>
    <col min="9992" max="10240" width="6.44140625" style="2"/>
    <col min="10241" max="10241" width="17.77734375" style="2" customWidth="1"/>
    <col min="10242" max="10243" width="9.77734375" style="2" customWidth="1"/>
    <col min="10244" max="10244" width="8.21875" style="2" customWidth="1"/>
    <col min="10245" max="10245" width="9.77734375" style="2" customWidth="1"/>
    <col min="10246" max="10246" width="8.21875" style="2" customWidth="1"/>
    <col min="10247" max="10247" width="10.5546875" style="2" customWidth="1"/>
    <col min="10248" max="10496" width="6.44140625" style="2"/>
    <col min="10497" max="10497" width="17.77734375" style="2" customWidth="1"/>
    <col min="10498" max="10499" width="9.77734375" style="2" customWidth="1"/>
    <col min="10500" max="10500" width="8.21875" style="2" customWidth="1"/>
    <col min="10501" max="10501" width="9.77734375" style="2" customWidth="1"/>
    <col min="10502" max="10502" width="8.21875" style="2" customWidth="1"/>
    <col min="10503" max="10503" width="10.5546875" style="2" customWidth="1"/>
    <col min="10504" max="10752" width="6.44140625" style="2"/>
    <col min="10753" max="10753" width="17.77734375" style="2" customWidth="1"/>
    <col min="10754" max="10755" width="9.77734375" style="2" customWidth="1"/>
    <col min="10756" max="10756" width="8.21875" style="2" customWidth="1"/>
    <col min="10757" max="10757" width="9.77734375" style="2" customWidth="1"/>
    <col min="10758" max="10758" width="8.21875" style="2" customWidth="1"/>
    <col min="10759" max="10759" width="10.5546875" style="2" customWidth="1"/>
    <col min="10760" max="11008" width="6.44140625" style="2"/>
    <col min="11009" max="11009" width="17.77734375" style="2" customWidth="1"/>
    <col min="11010" max="11011" width="9.77734375" style="2" customWidth="1"/>
    <col min="11012" max="11012" width="8.21875" style="2" customWidth="1"/>
    <col min="11013" max="11013" width="9.77734375" style="2" customWidth="1"/>
    <col min="11014" max="11014" width="8.21875" style="2" customWidth="1"/>
    <col min="11015" max="11015" width="10.5546875" style="2" customWidth="1"/>
    <col min="11016" max="11264" width="6.44140625" style="2"/>
    <col min="11265" max="11265" width="17.77734375" style="2" customWidth="1"/>
    <col min="11266" max="11267" width="9.77734375" style="2" customWidth="1"/>
    <col min="11268" max="11268" width="8.21875" style="2" customWidth="1"/>
    <col min="11269" max="11269" width="9.77734375" style="2" customWidth="1"/>
    <col min="11270" max="11270" width="8.21875" style="2" customWidth="1"/>
    <col min="11271" max="11271" width="10.5546875" style="2" customWidth="1"/>
    <col min="11272" max="11520" width="6.44140625" style="2"/>
    <col min="11521" max="11521" width="17.77734375" style="2" customWidth="1"/>
    <col min="11522" max="11523" width="9.77734375" style="2" customWidth="1"/>
    <col min="11524" max="11524" width="8.21875" style="2" customWidth="1"/>
    <col min="11525" max="11525" width="9.77734375" style="2" customWidth="1"/>
    <col min="11526" max="11526" width="8.21875" style="2" customWidth="1"/>
    <col min="11527" max="11527" width="10.5546875" style="2" customWidth="1"/>
    <col min="11528" max="11776" width="6.44140625" style="2"/>
    <col min="11777" max="11777" width="17.77734375" style="2" customWidth="1"/>
    <col min="11778" max="11779" width="9.77734375" style="2" customWidth="1"/>
    <col min="11780" max="11780" width="8.21875" style="2" customWidth="1"/>
    <col min="11781" max="11781" width="9.77734375" style="2" customWidth="1"/>
    <col min="11782" max="11782" width="8.21875" style="2" customWidth="1"/>
    <col min="11783" max="11783" width="10.5546875" style="2" customWidth="1"/>
    <col min="11784" max="12032" width="6.44140625" style="2"/>
    <col min="12033" max="12033" width="17.77734375" style="2" customWidth="1"/>
    <col min="12034" max="12035" width="9.77734375" style="2" customWidth="1"/>
    <col min="12036" max="12036" width="8.21875" style="2" customWidth="1"/>
    <col min="12037" max="12037" width="9.77734375" style="2" customWidth="1"/>
    <col min="12038" max="12038" width="8.21875" style="2" customWidth="1"/>
    <col min="12039" max="12039" width="10.5546875" style="2" customWidth="1"/>
    <col min="12040" max="12288" width="6.44140625" style="2"/>
    <col min="12289" max="12289" width="17.77734375" style="2" customWidth="1"/>
    <col min="12290" max="12291" width="9.77734375" style="2" customWidth="1"/>
    <col min="12292" max="12292" width="8.21875" style="2" customWidth="1"/>
    <col min="12293" max="12293" width="9.77734375" style="2" customWidth="1"/>
    <col min="12294" max="12294" width="8.21875" style="2" customWidth="1"/>
    <col min="12295" max="12295" width="10.5546875" style="2" customWidth="1"/>
    <col min="12296" max="12544" width="6.44140625" style="2"/>
    <col min="12545" max="12545" width="17.77734375" style="2" customWidth="1"/>
    <col min="12546" max="12547" width="9.77734375" style="2" customWidth="1"/>
    <col min="12548" max="12548" width="8.21875" style="2" customWidth="1"/>
    <col min="12549" max="12549" width="9.77734375" style="2" customWidth="1"/>
    <col min="12550" max="12550" width="8.21875" style="2" customWidth="1"/>
    <col min="12551" max="12551" width="10.5546875" style="2" customWidth="1"/>
    <col min="12552" max="12800" width="6.44140625" style="2"/>
    <col min="12801" max="12801" width="17.77734375" style="2" customWidth="1"/>
    <col min="12802" max="12803" width="9.77734375" style="2" customWidth="1"/>
    <col min="12804" max="12804" width="8.21875" style="2" customWidth="1"/>
    <col min="12805" max="12805" width="9.77734375" style="2" customWidth="1"/>
    <col min="12806" max="12806" width="8.21875" style="2" customWidth="1"/>
    <col min="12807" max="12807" width="10.5546875" style="2" customWidth="1"/>
    <col min="12808" max="13056" width="6.44140625" style="2"/>
    <col min="13057" max="13057" width="17.77734375" style="2" customWidth="1"/>
    <col min="13058" max="13059" width="9.77734375" style="2" customWidth="1"/>
    <col min="13060" max="13060" width="8.21875" style="2" customWidth="1"/>
    <col min="13061" max="13061" width="9.77734375" style="2" customWidth="1"/>
    <col min="13062" max="13062" width="8.21875" style="2" customWidth="1"/>
    <col min="13063" max="13063" width="10.5546875" style="2" customWidth="1"/>
    <col min="13064" max="13312" width="6.44140625" style="2"/>
    <col min="13313" max="13313" width="17.77734375" style="2" customWidth="1"/>
    <col min="13314" max="13315" width="9.77734375" style="2" customWidth="1"/>
    <col min="13316" max="13316" width="8.21875" style="2" customWidth="1"/>
    <col min="13317" max="13317" width="9.77734375" style="2" customWidth="1"/>
    <col min="13318" max="13318" width="8.21875" style="2" customWidth="1"/>
    <col min="13319" max="13319" width="10.5546875" style="2" customWidth="1"/>
    <col min="13320" max="13568" width="6.44140625" style="2"/>
    <col min="13569" max="13569" width="17.77734375" style="2" customWidth="1"/>
    <col min="13570" max="13571" width="9.77734375" style="2" customWidth="1"/>
    <col min="13572" max="13572" width="8.21875" style="2" customWidth="1"/>
    <col min="13573" max="13573" width="9.77734375" style="2" customWidth="1"/>
    <col min="13574" max="13574" width="8.21875" style="2" customWidth="1"/>
    <col min="13575" max="13575" width="10.5546875" style="2" customWidth="1"/>
    <col min="13576" max="13824" width="6.44140625" style="2"/>
    <col min="13825" max="13825" width="17.77734375" style="2" customWidth="1"/>
    <col min="13826" max="13827" width="9.77734375" style="2" customWidth="1"/>
    <col min="13828" max="13828" width="8.21875" style="2" customWidth="1"/>
    <col min="13829" max="13829" width="9.77734375" style="2" customWidth="1"/>
    <col min="13830" max="13830" width="8.21875" style="2" customWidth="1"/>
    <col min="13831" max="13831" width="10.5546875" style="2" customWidth="1"/>
    <col min="13832" max="14080" width="6.44140625" style="2"/>
    <col min="14081" max="14081" width="17.77734375" style="2" customWidth="1"/>
    <col min="14082" max="14083" width="9.77734375" style="2" customWidth="1"/>
    <col min="14084" max="14084" width="8.21875" style="2" customWidth="1"/>
    <col min="14085" max="14085" width="9.77734375" style="2" customWidth="1"/>
    <col min="14086" max="14086" width="8.21875" style="2" customWidth="1"/>
    <col min="14087" max="14087" width="10.5546875" style="2" customWidth="1"/>
    <col min="14088" max="14336" width="6.44140625" style="2"/>
    <col min="14337" max="14337" width="17.77734375" style="2" customWidth="1"/>
    <col min="14338" max="14339" width="9.77734375" style="2" customWidth="1"/>
    <col min="14340" max="14340" width="8.21875" style="2" customWidth="1"/>
    <col min="14341" max="14341" width="9.77734375" style="2" customWidth="1"/>
    <col min="14342" max="14342" width="8.21875" style="2" customWidth="1"/>
    <col min="14343" max="14343" width="10.5546875" style="2" customWidth="1"/>
    <col min="14344" max="14592" width="6.44140625" style="2"/>
    <col min="14593" max="14593" width="17.77734375" style="2" customWidth="1"/>
    <col min="14594" max="14595" width="9.77734375" style="2" customWidth="1"/>
    <col min="14596" max="14596" width="8.21875" style="2" customWidth="1"/>
    <col min="14597" max="14597" width="9.77734375" style="2" customWidth="1"/>
    <col min="14598" max="14598" width="8.21875" style="2" customWidth="1"/>
    <col min="14599" max="14599" width="10.5546875" style="2" customWidth="1"/>
    <col min="14600" max="14848" width="6.44140625" style="2"/>
    <col min="14849" max="14849" width="17.77734375" style="2" customWidth="1"/>
    <col min="14850" max="14851" width="9.77734375" style="2" customWidth="1"/>
    <col min="14852" max="14852" width="8.21875" style="2" customWidth="1"/>
    <col min="14853" max="14853" width="9.77734375" style="2" customWidth="1"/>
    <col min="14854" max="14854" width="8.21875" style="2" customWidth="1"/>
    <col min="14855" max="14855" width="10.5546875" style="2" customWidth="1"/>
    <col min="14856" max="15104" width="6.44140625" style="2"/>
    <col min="15105" max="15105" width="17.77734375" style="2" customWidth="1"/>
    <col min="15106" max="15107" width="9.77734375" style="2" customWidth="1"/>
    <col min="15108" max="15108" width="8.21875" style="2" customWidth="1"/>
    <col min="15109" max="15109" width="9.77734375" style="2" customWidth="1"/>
    <col min="15110" max="15110" width="8.21875" style="2" customWidth="1"/>
    <col min="15111" max="15111" width="10.5546875" style="2" customWidth="1"/>
    <col min="15112" max="15360" width="6.44140625" style="2"/>
    <col min="15361" max="15361" width="17.77734375" style="2" customWidth="1"/>
    <col min="15362" max="15363" width="9.77734375" style="2" customWidth="1"/>
    <col min="15364" max="15364" width="8.21875" style="2" customWidth="1"/>
    <col min="15365" max="15365" width="9.77734375" style="2" customWidth="1"/>
    <col min="15366" max="15366" width="8.21875" style="2" customWidth="1"/>
    <col min="15367" max="15367" width="10.5546875" style="2" customWidth="1"/>
    <col min="15368" max="15616" width="6.44140625" style="2"/>
    <col min="15617" max="15617" width="17.77734375" style="2" customWidth="1"/>
    <col min="15618" max="15619" width="9.77734375" style="2" customWidth="1"/>
    <col min="15620" max="15620" width="8.21875" style="2" customWidth="1"/>
    <col min="15621" max="15621" width="9.77734375" style="2" customWidth="1"/>
    <col min="15622" max="15622" width="8.21875" style="2" customWidth="1"/>
    <col min="15623" max="15623" width="10.5546875" style="2" customWidth="1"/>
    <col min="15624" max="15872" width="6.44140625" style="2"/>
    <col min="15873" max="15873" width="17.77734375" style="2" customWidth="1"/>
    <col min="15874" max="15875" width="9.77734375" style="2" customWidth="1"/>
    <col min="15876" max="15876" width="8.21875" style="2" customWidth="1"/>
    <col min="15877" max="15877" width="9.77734375" style="2" customWidth="1"/>
    <col min="15878" max="15878" width="8.21875" style="2" customWidth="1"/>
    <col min="15879" max="15879" width="10.5546875" style="2" customWidth="1"/>
    <col min="15880" max="16128" width="6.44140625" style="2"/>
    <col min="16129" max="16129" width="17.77734375" style="2" customWidth="1"/>
    <col min="16130" max="16131" width="9.77734375" style="2" customWidth="1"/>
    <col min="16132" max="16132" width="8.21875" style="2" customWidth="1"/>
    <col min="16133" max="16133" width="9.77734375" style="2" customWidth="1"/>
    <col min="16134" max="16134" width="8.21875" style="2" customWidth="1"/>
    <col min="16135" max="16135" width="10.5546875" style="2" customWidth="1"/>
    <col min="16136" max="16384" width="6.44140625" style="2"/>
  </cols>
  <sheetData>
    <row r="1" spans="1:7" x14ac:dyDescent="0.15">
      <c r="A1" s="1" t="s">
        <v>0</v>
      </c>
    </row>
    <row r="2" spans="1:7" x14ac:dyDescent="0.15">
      <c r="A2" s="3"/>
      <c r="G2" s="4" t="s">
        <v>1</v>
      </c>
    </row>
    <row r="3" spans="1:7" x14ac:dyDescent="0.15">
      <c r="A3" s="5"/>
      <c r="B3" s="6"/>
      <c r="C3" s="7"/>
      <c r="D3" s="8"/>
      <c r="E3" s="9" t="s">
        <v>2</v>
      </c>
      <c r="F3" s="10"/>
      <c r="G3" s="10"/>
    </row>
    <row r="4" spans="1:7" ht="13.5" customHeight="1" x14ac:dyDescent="0.15">
      <c r="A4" s="11" t="s">
        <v>3</v>
      </c>
      <c r="B4" s="12" t="s">
        <v>4</v>
      </c>
      <c r="C4" s="13" t="s">
        <v>5</v>
      </c>
      <c r="D4" s="14"/>
      <c r="E4" s="15"/>
      <c r="F4" s="15"/>
      <c r="G4" s="16" t="s">
        <v>6</v>
      </c>
    </row>
    <row r="5" spans="1:7" x14ac:dyDescent="0.15">
      <c r="A5" s="11"/>
      <c r="B5" s="12" t="s">
        <v>7</v>
      </c>
      <c r="C5" s="17"/>
      <c r="D5" s="12" t="s">
        <v>8</v>
      </c>
      <c r="E5" s="12" t="s">
        <v>9</v>
      </c>
      <c r="F5" s="12" t="s">
        <v>10</v>
      </c>
      <c r="G5" s="18"/>
    </row>
    <row r="6" spans="1:7" x14ac:dyDescent="0.15">
      <c r="A6" s="19"/>
      <c r="B6" s="20"/>
      <c r="C6" s="21"/>
      <c r="D6" s="22"/>
      <c r="E6" s="23"/>
      <c r="F6" s="22"/>
      <c r="G6" s="24"/>
    </row>
    <row r="7" spans="1:7" x14ac:dyDescent="0.15">
      <c r="A7" s="1" t="s">
        <v>11</v>
      </c>
      <c r="B7" s="25">
        <f>SUM(B9:B14)+B16+B26+B42+B45</f>
        <v>3451932.2</v>
      </c>
      <c r="C7" s="26">
        <f t="shared" ref="C7:F7" si="0">SUM(C9:C14)+C16+C26+C42+C45</f>
        <v>2662400</v>
      </c>
      <c r="D7" s="27">
        <f t="shared" si="0"/>
        <v>789532.2</v>
      </c>
      <c r="E7" s="26">
        <f t="shared" si="0"/>
        <v>3301078.7</v>
      </c>
      <c r="F7" s="27">
        <f t="shared" si="0"/>
        <v>150853.5</v>
      </c>
      <c r="G7" s="26">
        <f>SUM(G9:G14)+G16+G26+G42+G45</f>
        <v>26440603</v>
      </c>
    </row>
    <row r="8" spans="1:7" x14ac:dyDescent="0.15">
      <c r="A8" s="28"/>
      <c r="B8" s="29"/>
      <c r="C8" s="30"/>
      <c r="D8" s="30"/>
      <c r="E8" s="30"/>
      <c r="F8" s="30"/>
      <c r="G8" s="30"/>
    </row>
    <row r="9" spans="1:7" x14ac:dyDescent="0.15">
      <c r="A9" s="31" t="s">
        <v>12</v>
      </c>
      <c r="B9" s="32">
        <v>10200</v>
      </c>
      <c r="C9" s="33">
        <v>10200</v>
      </c>
      <c r="D9" s="33">
        <v>0</v>
      </c>
      <c r="E9" s="33">
        <v>10200</v>
      </c>
      <c r="F9" s="33">
        <v>0</v>
      </c>
      <c r="G9" s="33">
        <v>253986</v>
      </c>
    </row>
    <row r="10" spans="1:7" x14ac:dyDescent="0.15">
      <c r="A10" s="31" t="s">
        <v>13</v>
      </c>
      <c r="B10" s="32">
        <v>15000</v>
      </c>
      <c r="C10" s="33">
        <v>15000</v>
      </c>
      <c r="D10" s="33">
        <v>0</v>
      </c>
      <c r="E10" s="33">
        <v>15000</v>
      </c>
      <c r="F10" s="33">
        <v>0</v>
      </c>
      <c r="G10" s="33">
        <v>478474</v>
      </c>
    </row>
    <row r="11" spans="1:7" x14ac:dyDescent="0.15">
      <c r="A11" s="31" t="s">
        <v>14</v>
      </c>
      <c r="B11" s="32">
        <v>20500</v>
      </c>
      <c r="C11" s="33">
        <v>20500</v>
      </c>
      <c r="D11" s="33">
        <v>0</v>
      </c>
      <c r="E11" s="33">
        <v>20500</v>
      </c>
      <c r="F11" s="33">
        <v>0</v>
      </c>
      <c r="G11" s="33">
        <v>461971</v>
      </c>
    </row>
    <row r="12" spans="1:7" x14ac:dyDescent="0.15">
      <c r="A12" s="31" t="s">
        <v>15</v>
      </c>
      <c r="B12" s="32">
        <v>1700</v>
      </c>
      <c r="C12" s="33">
        <v>1700</v>
      </c>
      <c r="D12" s="33">
        <v>0</v>
      </c>
      <c r="E12" s="33">
        <v>1700</v>
      </c>
      <c r="F12" s="33">
        <v>0</v>
      </c>
      <c r="G12" s="33">
        <v>58847</v>
      </c>
    </row>
    <row r="13" spans="1:7" x14ac:dyDescent="0.15">
      <c r="A13" s="31"/>
      <c r="B13" s="29"/>
      <c r="C13" s="30"/>
      <c r="D13" s="30"/>
      <c r="E13" s="30"/>
      <c r="F13" s="30"/>
      <c r="G13" s="30"/>
    </row>
    <row r="14" spans="1:7" x14ac:dyDescent="0.15">
      <c r="A14" s="31" t="s">
        <v>16</v>
      </c>
      <c r="B14" s="29">
        <v>13120</v>
      </c>
      <c r="C14" s="30">
        <v>13120</v>
      </c>
      <c r="D14" s="34">
        <v>0</v>
      </c>
      <c r="E14" s="30">
        <v>13120</v>
      </c>
      <c r="F14" s="34">
        <v>0</v>
      </c>
      <c r="G14" s="30">
        <v>138611</v>
      </c>
    </row>
    <row r="15" spans="1:7" x14ac:dyDescent="0.15">
      <c r="A15" s="31"/>
      <c r="B15" s="29"/>
      <c r="C15" s="30"/>
      <c r="D15" s="30"/>
      <c r="E15" s="30"/>
      <c r="F15" s="30"/>
      <c r="G15" s="30"/>
    </row>
    <row r="16" spans="1:7" x14ac:dyDescent="0.15">
      <c r="A16" s="31" t="s">
        <v>17</v>
      </c>
      <c r="B16" s="29">
        <f>SUM(B17:B24)</f>
        <v>203664</v>
      </c>
      <c r="C16" s="30">
        <f t="shared" ref="C16:G16" si="1">SUM(C17:C24)</f>
        <v>200512</v>
      </c>
      <c r="D16" s="30">
        <f t="shared" si="1"/>
        <v>3152</v>
      </c>
      <c r="E16" s="30">
        <f t="shared" si="1"/>
        <v>203664</v>
      </c>
      <c r="F16" s="30">
        <f t="shared" si="1"/>
        <v>0</v>
      </c>
      <c r="G16" s="30">
        <f t="shared" si="1"/>
        <v>2362669</v>
      </c>
    </row>
    <row r="17" spans="1:7" x14ac:dyDescent="0.15">
      <c r="A17" s="31" t="s">
        <v>18</v>
      </c>
      <c r="B17" s="29">
        <v>60110</v>
      </c>
      <c r="C17" s="30">
        <v>60110</v>
      </c>
      <c r="D17" s="30">
        <v>0</v>
      </c>
      <c r="E17" s="30">
        <v>60110</v>
      </c>
      <c r="F17" s="30">
        <v>0</v>
      </c>
      <c r="G17" s="30">
        <v>496233</v>
      </c>
    </row>
    <row r="18" spans="1:7" x14ac:dyDescent="0.15">
      <c r="A18" s="31" t="s">
        <v>19</v>
      </c>
      <c r="B18" s="29">
        <v>23593</v>
      </c>
      <c r="C18" s="30">
        <v>23593</v>
      </c>
      <c r="D18" s="30">
        <v>0</v>
      </c>
      <c r="E18" s="30">
        <v>23593</v>
      </c>
      <c r="F18" s="30">
        <v>0</v>
      </c>
      <c r="G18" s="30">
        <v>326648</v>
      </c>
    </row>
    <row r="19" spans="1:7" x14ac:dyDescent="0.15">
      <c r="A19" s="31" t="s">
        <v>20</v>
      </c>
      <c r="B19" s="29">
        <v>7932</v>
      </c>
      <c r="C19" s="30">
        <v>7932</v>
      </c>
      <c r="D19" s="30">
        <v>0</v>
      </c>
      <c r="E19" s="30">
        <v>7932</v>
      </c>
      <c r="F19" s="30">
        <v>0</v>
      </c>
      <c r="G19" s="30">
        <v>202681</v>
      </c>
    </row>
    <row r="20" spans="1:7" x14ac:dyDescent="0.15">
      <c r="A20" s="31" t="s">
        <v>21</v>
      </c>
      <c r="B20" s="29">
        <v>12034</v>
      </c>
      <c r="C20" s="30">
        <v>12034</v>
      </c>
      <c r="D20" s="30">
        <v>0</v>
      </c>
      <c r="E20" s="30">
        <v>12034</v>
      </c>
      <c r="F20" s="30">
        <v>0</v>
      </c>
      <c r="G20" s="30">
        <v>126516</v>
      </c>
    </row>
    <row r="21" spans="1:7" x14ac:dyDescent="0.15">
      <c r="A21" s="31" t="s">
        <v>22</v>
      </c>
      <c r="B21" s="29">
        <v>28224</v>
      </c>
      <c r="C21" s="30">
        <v>28133</v>
      </c>
      <c r="D21" s="30">
        <v>91</v>
      </c>
      <c r="E21" s="30">
        <v>28224</v>
      </c>
      <c r="F21" s="30">
        <v>0</v>
      </c>
      <c r="G21" s="30">
        <v>393545</v>
      </c>
    </row>
    <row r="22" spans="1:7" x14ac:dyDescent="0.15">
      <c r="A22" s="31" t="s">
        <v>23</v>
      </c>
      <c r="B22" s="29">
        <v>43131</v>
      </c>
      <c r="C22" s="30">
        <v>43131</v>
      </c>
      <c r="D22" s="30">
        <v>0</v>
      </c>
      <c r="E22" s="30">
        <v>43131</v>
      </c>
      <c r="F22" s="30">
        <v>0</v>
      </c>
      <c r="G22" s="30">
        <v>564769</v>
      </c>
    </row>
    <row r="23" spans="1:7" x14ac:dyDescent="0.15">
      <c r="A23" s="31" t="s">
        <v>24</v>
      </c>
      <c r="B23" s="29">
        <v>16819</v>
      </c>
      <c r="C23" s="30">
        <v>16819</v>
      </c>
      <c r="D23" s="30">
        <v>0</v>
      </c>
      <c r="E23" s="30">
        <v>16819</v>
      </c>
      <c r="F23" s="30">
        <v>0</v>
      </c>
      <c r="G23" s="30">
        <v>140913</v>
      </c>
    </row>
    <row r="24" spans="1:7" x14ac:dyDescent="0.15">
      <c r="A24" s="31" t="s">
        <v>25</v>
      </c>
      <c r="B24" s="29">
        <v>11821</v>
      </c>
      <c r="C24" s="30">
        <v>8760</v>
      </c>
      <c r="D24" s="30">
        <v>3061</v>
      </c>
      <c r="E24" s="30">
        <v>11821</v>
      </c>
      <c r="F24" s="30">
        <v>0</v>
      </c>
      <c r="G24" s="30">
        <v>111364</v>
      </c>
    </row>
    <row r="25" spans="1:7" x14ac:dyDescent="0.15">
      <c r="A25" s="31"/>
      <c r="B25" s="29"/>
      <c r="C25" s="30"/>
      <c r="D25" s="30"/>
      <c r="E25" s="30"/>
      <c r="F25" s="30"/>
      <c r="G25" s="30"/>
    </row>
    <row r="26" spans="1:7" x14ac:dyDescent="0.15">
      <c r="A26" s="31" t="s">
        <v>26</v>
      </c>
      <c r="B26" s="29">
        <f>SUM(B27:B40)</f>
        <v>196052</v>
      </c>
      <c r="C26" s="30">
        <f t="shared" ref="C26:F26" si="2">SUM(C27:C40)</f>
        <v>169767</v>
      </c>
      <c r="D26" s="30">
        <f t="shared" si="2"/>
        <v>26285</v>
      </c>
      <c r="E26" s="30">
        <f t="shared" si="2"/>
        <v>196052</v>
      </c>
      <c r="F26" s="30">
        <f t="shared" si="2"/>
        <v>0</v>
      </c>
      <c r="G26" s="30">
        <f>SUM(G27:G40)</f>
        <v>2128701</v>
      </c>
    </row>
    <row r="27" spans="1:7" x14ac:dyDescent="0.15">
      <c r="A27" s="31" t="s">
        <v>27</v>
      </c>
      <c r="B27" s="29">
        <v>967</v>
      </c>
      <c r="C27" s="30">
        <v>967</v>
      </c>
      <c r="D27" s="30">
        <v>0</v>
      </c>
      <c r="E27" s="30">
        <v>967</v>
      </c>
      <c r="F27" s="30">
        <v>0</v>
      </c>
      <c r="G27" s="30">
        <v>44032</v>
      </c>
    </row>
    <row r="28" spans="1:7" x14ac:dyDescent="0.15">
      <c r="A28" s="31" t="s">
        <v>28</v>
      </c>
      <c r="B28" s="29">
        <v>30831</v>
      </c>
      <c r="C28" s="30">
        <v>29918</v>
      </c>
      <c r="D28" s="30">
        <v>913</v>
      </c>
      <c r="E28" s="30">
        <v>30831</v>
      </c>
      <c r="F28" s="30">
        <v>0</v>
      </c>
      <c r="G28" s="30">
        <v>305779</v>
      </c>
    </row>
    <row r="29" spans="1:7" x14ac:dyDescent="0.15">
      <c r="A29" s="31" t="s">
        <v>29</v>
      </c>
      <c r="B29" s="29">
        <v>5757</v>
      </c>
      <c r="C29" s="30">
        <v>5757</v>
      </c>
      <c r="D29" s="30">
        <v>0</v>
      </c>
      <c r="E29" s="30">
        <v>5757</v>
      </c>
      <c r="F29" s="30">
        <v>0</v>
      </c>
      <c r="G29" s="30">
        <v>115825</v>
      </c>
    </row>
    <row r="30" spans="1:7" x14ac:dyDescent="0.15">
      <c r="A30" s="31" t="s">
        <v>30</v>
      </c>
      <c r="B30" s="29">
        <v>8392</v>
      </c>
      <c r="C30" s="30">
        <v>6505</v>
      </c>
      <c r="D30" s="30">
        <v>1887</v>
      </c>
      <c r="E30" s="30">
        <v>8392</v>
      </c>
      <c r="F30" s="30">
        <v>0</v>
      </c>
      <c r="G30" s="30">
        <v>90670</v>
      </c>
    </row>
    <row r="31" spans="1:7" x14ac:dyDescent="0.15">
      <c r="A31" s="31" t="s">
        <v>31</v>
      </c>
      <c r="B31" s="29">
        <v>24865</v>
      </c>
      <c r="C31" s="30">
        <v>17470</v>
      </c>
      <c r="D31" s="30">
        <v>7395</v>
      </c>
      <c r="E31" s="30">
        <v>24865</v>
      </c>
      <c r="F31" s="30">
        <v>0</v>
      </c>
      <c r="G31" s="30">
        <v>212581</v>
      </c>
    </row>
    <row r="32" spans="1:7" x14ac:dyDescent="0.15">
      <c r="A32" s="31" t="s">
        <v>32</v>
      </c>
      <c r="B32" s="29">
        <v>10598</v>
      </c>
      <c r="C32" s="30">
        <v>6211</v>
      </c>
      <c r="D32" s="30">
        <v>4387</v>
      </c>
      <c r="E32" s="30">
        <v>10598</v>
      </c>
      <c r="F32" s="30">
        <v>0</v>
      </c>
      <c r="G32" s="30">
        <v>71899</v>
      </c>
    </row>
    <row r="33" spans="1:7" x14ac:dyDescent="0.15">
      <c r="A33" s="31" t="s">
        <v>33</v>
      </c>
      <c r="B33" s="29">
        <v>41649</v>
      </c>
      <c r="C33" s="30">
        <v>41569</v>
      </c>
      <c r="D33" s="30">
        <v>80</v>
      </c>
      <c r="E33" s="30">
        <v>41649</v>
      </c>
      <c r="F33" s="30">
        <v>0</v>
      </c>
      <c r="G33" s="30">
        <v>353080</v>
      </c>
    </row>
    <row r="34" spans="1:7" x14ac:dyDescent="0.15">
      <c r="A34" s="31" t="s">
        <v>34</v>
      </c>
      <c r="B34" s="29">
        <v>13951</v>
      </c>
      <c r="C34" s="30">
        <v>13426</v>
      </c>
      <c r="D34" s="30">
        <v>525</v>
      </c>
      <c r="E34" s="30">
        <v>13951</v>
      </c>
      <c r="F34" s="30">
        <v>0</v>
      </c>
      <c r="G34" s="30">
        <v>129014</v>
      </c>
    </row>
    <row r="35" spans="1:7" x14ac:dyDescent="0.15">
      <c r="A35" s="31" t="s">
        <v>35</v>
      </c>
      <c r="B35" s="29">
        <v>1324</v>
      </c>
      <c r="C35" s="30">
        <v>1324</v>
      </c>
      <c r="D35" s="30">
        <v>0</v>
      </c>
      <c r="E35" s="30">
        <v>1324</v>
      </c>
      <c r="F35" s="30">
        <v>0</v>
      </c>
      <c r="G35" s="30">
        <v>10058</v>
      </c>
    </row>
    <row r="36" spans="1:7" x14ac:dyDescent="0.15">
      <c r="A36" s="31" t="s">
        <v>36</v>
      </c>
      <c r="B36" s="29">
        <v>14505</v>
      </c>
      <c r="C36" s="30">
        <v>14505</v>
      </c>
      <c r="D36" s="30">
        <v>0</v>
      </c>
      <c r="E36" s="30">
        <v>14505</v>
      </c>
      <c r="F36" s="30">
        <v>0</v>
      </c>
      <c r="G36" s="30">
        <v>361620</v>
      </c>
    </row>
    <row r="37" spans="1:7" x14ac:dyDescent="0.15">
      <c r="A37" s="31" t="s">
        <v>37</v>
      </c>
      <c r="B37" s="29">
        <v>9211</v>
      </c>
      <c r="C37" s="30">
        <v>9211</v>
      </c>
      <c r="D37" s="30">
        <v>0</v>
      </c>
      <c r="E37" s="30">
        <v>9211</v>
      </c>
      <c r="F37" s="30">
        <v>0</v>
      </c>
      <c r="G37" s="30">
        <v>84939</v>
      </c>
    </row>
    <row r="38" spans="1:7" x14ac:dyDescent="0.15">
      <c r="A38" s="31" t="s">
        <v>38</v>
      </c>
      <c r="B38" s="29">
        <v>9337</v>
      </c>
      <c r="C38" s="30">
        <v>9337</v>
      </c>
      <c r="D38" s="30">
        <v>0</v>
      </c>
      <c r="E38" s="30">
        <v>9337</v>
      </c>
      <c r="F38" s="30">
        <v>0</v>
      </c>
      <c r="G38" s="30">
        <v>188117</v>
      </c>
    </row>
    <row r="39" spans="1:7" x14ac:dyDescent="0.15">
      <c r="A39" s="31" t="s">
        <v>39</v>
      </c>
      <c r="B39" s="29">
        <v>15834</v>
      </c>
      <c r="C39" s="30">
        <v>8221</v>
      </c>
      <c r="D39" s="30">
        <v>7613</v>
      </c>
      <c r="E39" s="30">
        <v>15834</v>
      </c>
      <c r="F39" s="30">
        <v>0</v>
      </c>
      <c r="G39" s="30">
        <v>97111</v>
      </c>
    </row>
    <row r="40" spans="1:7" x14ac:dyDescent="0.15">
      <c r="A40" s="31" t="s">
        <v>40</v>
      </c>
      <c r="B40" s="29">
        <v>8831</v>
      </c>
      <c r="C40" s="30">
        <v>5346</v>
      </c>
      <c r="D40" s="30">
        <v>3485</v>
      </c>
      <c r="E40" s="30">
        <v>8831</v>
      </c>
      <c r="F40" s="30">
        <v>0</v>
      </c>
      <c r="G40" s="30">
        <v>63976</v>
      </c>
    </row>
    <row r="41" spans="1:7" x14ac:dyDescent="0.15">
      <c r="A41" s="31"/>
      <c r="B41" s="29"/>
      <c r="C41" s="30"/>
      <c r="D41" s="30"/>
      <c r="E41" s="30"/>
      <c r="F41" s="30"/>
      <c r="G41" s="30"/>
    </row>
    <row r="42" spans="1:7" x14ac:dyDescent="0.15">
      <c r="A42" s="31" t="s">
        <v>41</v>
      </c>
      <c r="B42" s="29">
        <v>402293</v>
      </c>
      <c r="C42" s="30">
        <v>266557</v>
      </c>
      <c r="D42" s="30">
        <v>135736</v>
      </c>
      <c r="E42" s="30">
        <v>395248</v>
      </c>
      <c r="F42" s="30">
        <v>7045</v>
      </c>
      <c r="G42" s="30">
        <v>3190505</v>
      </c>
    </row>
    <row r="43" spans="1:7" x14ac:dyDescent="0.15">
      <c r="A43" s="31" t="s">
        <v>42</v>
      </c>
      <c r="B43" s="29"/>
      <c r="C43" s="30"/>
      <c r="D43" s="30"/>
      <c r="E43" s="30"/>
      <c r="F43" s="30"/>
      <c r="G43" s="30"/>
    </row>
    <row r="44" spans="1:7" x14ac:dyDescent="0.15">
      <c r="A44" s="31"/>
      <c r="B44" s="29"/>
      <c r="C44" s="30"/>
      <c r="D44" s="30"/>
      <c r="E44" s="30"/>
      <c r="F44" s="30"/>
      <c r="G44" s="30"/>
    </row>
    <row r="45" spans="1:7" x14ac:dyDescent="0.15">
      <c r="A45" s="31" t="s">
        <v>43</v>
      </c>
      <c r="B45" s="29">
        <v>2589403.2000000002</v>
      </c>
      <c r="C45" s="30">
        <v>1965044</v>
      </c>
      <c r="D45" s="30">
        <v>624359.19999999995</v>
      </c>
      <c r="E45" s="30">
        <v>2445594.7000000002</v>
      </c>
      <c r="F45" s="30">
        <v>143808.5</v>
      </c>
      <c r="G45" s="30">
        <v>17366839</v>
      </c>
    </row>
    <row r="46" spans="1:7" x14ac:dyDescent="0.15">
      <c r="A46" s="35" t="s">
        <v>44</v>
      </c>
      <c r="B46" s="29"/>
      <c r="C46" s="30"/>
      <c r="D46" s="30"/>
      <c r="E46" s="30"/>
      <c r="F46" s="30"/>
      <c r="G46" s="30"/>
    </row>
    <row r="47" spans="1:7" x14ac:dyDescent="0.15">
      <c r="A47" s="31" t="s">
        <v>45</v>
      </c>
      <c r="B47" s="29">
        <v>345913.59999999998</v>
      </c>
      <c r="C47" s="30">
        <v>329197.90000000002</v>
      </c>
      <c r="D47" s="30">
        <v>16715.7</v>
      </c>
      <c r="E47" s="30">
        <v>345550</v>
      </c>
      <c r="F47" s="30">
        <v>363.6</v>
      </c>
      <c r="G47" s="30">
        <v>4087494</v>
      </c>
    </row>
    <row r="48" spans="1:7" x14ac:dyDescent="0.15">
      <c r="A48" s="31" t="s">
        <v>46</v>
      </c>
      <c r="B48" s="29">
        <v>385358.7</v>
      </c>
      <c r="C48" s="30">
        <v>303427.40000000002</v>
      </c>
      <c r="D48" s="30">
        <v>81931.3</v>
      </c>
      <c r="E48" s="30">
        <v>374335.3</v>
      </c>
      <c r="F48" s="30">
        <v>11023.4</v>
      </c>
      <c r="G48" s="30">
        <v>2578461</v>
      </c>
    </row>
    <row r="49" spans="1:7" x14ac:dyDescent="0.15">
      <c r="A49" s="36" t="s">
        <v>47</v>
      </c>
      <c r="B49" s="37">
        <v>1858130.9</v>
      </c>
      <c r="C49" s="38">
        <v>1332418.7</v>
      </c>
      <c r="D49" s="38">
        <v>525712.19999999995</v>
      </c>
      <c r="E49" s="38">
        <v>1725709.4</v>
      </c>
      <c r="F49" s="38">
        <v>132421.5</v>
      </c>
      <c r="G49" s="38">
        <v>10700884</v>
      </c>
    </row>
    <row r="50" spans="1:7" x14ac:dyDescent="0.15">
      <c r="A50" s="31" t="s">
        <v>48</v>
      </c>
      <c r="B50" s="31"/>
      <c r="C50" s="4"/>
      <c r="D50" s="31"/>
      <c r="E50" s="31"/>
      <c r="F50" s="31"/>
      <c r="G50" s="4" t="s">
        <v>49</v>
      </c>
    </row>
    <row r="51" spans="1:7" x14ac:dyDescent="0.15">
      <c r="A51" s="31" t="s">
        <v>50</v>
      </c>
      <c r="B51" s="31"/>
      <c r="C51" s="4"/>
      <c r="D51" s="31"/>
      <c r="E51" s="31"/>
      <c r="F51" s="31"/>
      <c r="G51" s="4" t="s">
        <v>51</v>
      </c>
    </row>
    <row r="52" spans="1:7" x14ac:dyDescent="0.15">
      <c r="A52" s="2" t="s">
        <v>52</v>
      </c>
      <c r="B52" s="31"/>
      <c r="C52" s="4"/>
      <c r="D52" s="31"/>
      <c r="E52" s="31"/>
      <c r="F52" s="31"/>
      <c r="G52" s="4" t="s">
        <v>53</v>
      </c>
    </row>
    <row r="53" spans="1:7" x14ac:dyDescent="0.15">
      <c r="A53" s="31" t="s">
        <v>54</v>
      </c>
      <c r="B53" s="31"/>
      <c r="C53" s="31"/>
      <c r="D53" s="31"/>
      <c r="E53" s="31"/>
      <c r="F53" s="31"/>
      <c r="G53" s="4" t="s">
        <v>55</v>
      </c>
    </row>
    <row r="54" spans="1:7" x14ac:dyDescent="0.15">
      <c r="A54" s="31" t="s">
        <v>56</v>
      </c>
      <c r="B54" s="31"/>
      <c r="C54" s="31"/>
      <c r="D54" s="31"/>
      <c r="E54" s="31"/>
      <c r="F54" s="31"/>
      <c r="G54" s="4" t="s">
        <v>57</v>
      </c>
    </row>
    <row r="55" spans="1:7" x14ac:dyDescent="0.15">
      <c r="A55" s="31" t="s">
        <v>58</v>
      </c>
      <c r="B55" s="31"/>
      <c r="C55" s="31"/>
      <c r="D55" s="31"/>
      <c r="E55" s="31"/>
      <c r="F55" s="31"/>
    </row>
    <row r="56" spans="1:7" x14ac:dyDescent="0.15">
      <c r="B56" s="31"/>
      <c r="C56" s="31"/>
      <c r="D56" s="31"/>
      <c r="E56" s="31"/>
      <c r="F56" s="31"/>
    </row>
    <row r="57" spans="1:7" x14ac:dyDescent="0.15">
      <c r="B57" s="31"/>
      <c r="C57" s="31"/>
      <c r="D57" s="31"/>
      <c r="E57" s="31"/>
      <c r="F57" s="31"/>
    </row>
    <row r="58" spans="1:7" x14ac:dyDescent="0.15">
      <c r="B58" s="31"/>
      <c r="C58" s="31"/>
      <c r="D58" s="31"/>
      <c r="E58" s="31"/>
      <c r="F58" s="31"/>
    </row>
    <row r="59" spans="1:7" x14ac:dyDescent="0.15">
      <c r="B59" s="31"/>
      <c r="C59" s="31"/>
      <c r="D59" s="31"/>
      <c r="E59" s="31"/>
      <c r="F59" s="31"/>
    </row>
    <row r="60" spans="1:7" x14ac:dyDescent="0.15">
      <c r="A60" s="31"/>
      <c r="B60" s="31"/>
      <c r="C60" s="31"/>
      <c r="D60" s="31"/>
      <c r="E60" s="31"/>
      <c r="F60" s="31"/>
    </row>
    <row r="61" spans="1:7" x14ac:dyDescent="0.15">
      <c r="G61" s="39"/>
    </row>
  </sheetData>
  <mergeCells count="3">
    <mergeCell ref="A4:A5"/>
    <mergeCell ref="C4:C6"/>
    <mergeCell ref="G4:G6"/>
  </mergeCells>
  <phoneticPr fontId="3"/>
  <pageMargins left="0.78740157480314965" right="0.59055118110236227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I-1</vt:lpstr>
      <vt:lpstr>'I-1'!Print_Area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2025-04-02T02:25:23Z</dcterms:created>
  <dcterms:modified xsi:type="dcterms:W3CDTF">2025-04-02T02:25:40Z</dcterms:modified>
</cp:coreProperties>
</file>