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F\"/>
    </mc:Choice>
  </mc:AlternateContent>
  <xr:revisionPtr revIDLastSave="0" documentId="8_{66F14E3C-1B77-4B45-8471-D5C9E6272C56}" xr6:coauthVersionLast="47" xr6:coauthVersionMax="47" xr10:uidLastSave="{00000000-0000-0000-0000-000000000000}"/>
  <bookViews>
    <workbookView xWindow="-108" yWindow="-108" windowWidth="23256" windowHeight="12576" xr2:uid="{50F368C1-7712-4A91-96D2-FF700313BC4D}"/>
  </bookViews>
  <sheets>
    <sheet name="F-5" sheetId="1" r:id="rId1"/>
  </sheets>
  <externalReferences>
    <externalReference r:id="rId2"/>
  </externalReferences>
  <definedNames>
    <definedName name="_xlnm.Print_Area" localSheetId="0">'F-5'!$A$1:$AC$20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6" i="1" l="1"/>
  <c r="AA16" i="1"/>
  <c r="Z16" i="1"/>
  <c r="AB16" i="1" s="1"/>
</calcChain>
</file>

<file path=xl/sharedStrings.xml><?xml version="1.0" encoding="utf-8"?>
<sst xmlns="http://schemas.openxmlformats.org/spreadsheetml/2006/main" count="110" uniqueCount="58">
  <si>
    <t xml:space="preserve">自動車関連製造業については、日本標準産業分類（平成25年10月改定）の以下の細分類を集計している。
</t>
    <rPh sb="0" eb="3">
      <t>ジドウシャ</t>
    </rPh>
    <rPh sb="3" eb="8">
      <t>カンレンセイゾウギョウ</t>
    </rPh>
    <rPh sb="14" eb="16">
      <t>ニホン</t>
    </rPh>
    <phoneticPr fontId="3"/>
  </si>
  <si>
    <t xml:space="preserve">　・「1911」自動車タイヤ・チューブ製造業
</t>
    <phoneticPr fontId="3"/>
  </si>
  <si>
    <t xml:space="preserve">　・「3111」自動車製造業（二輪自動車を含む）
</t>
    <phoneticPr fontId="3"/>
  </si>
  <si>
    <t xml:space="preserve">　・「3112」自動車車体・附随車製造業
</t>
    <phoneticPr fontId="3"/>
  </si>
  <si>
    <t>　・「3113」自動車部分品・附属品製造業</t>
    <phoneticPr fontId="3"/>
  </si>
  <si>
    <t>Ｆ－５  自動車関連製造業産業中分類別総括表</t>
  </si>
  <si>
    <t>Ｆ－５  自動車関連製造業産業中分類別総括表（続き）</t>
    <phoneticPr fontId="3"/>
  </si>
  <si>
    <t>令和5年6月1日現在</t>
    <phoneticPr fontId="3"/>
  </si>
  <si>
    <t>業種</t>
  </si>
  <si>
    <t>工場数</t>
  </si>
  <si>
    <t>従業者数</t>
    <phoneticPr fontId="3"/>
  </si>
  <si>
    <t>(人)</t>
  </si>
  <si>
    <t>　　　製　　造　　品　　出　　荷　　額　　等　（万円）</t>
  </si>
  <si>
    <t>有形固定資産額</t>
    <phoneticPr fontId="3"/>
  </si>
  <si>
    <t xml:space="preserve">  (土地を含む)  　　　      (万円)</t>
    <phoneticPr fontId="3"/>
  </si>
  <si>
    <t>原価に関する比率
(対製造品出荷額等)</t>
  </si>
  <si>
    <t>製造品出荷額等
に 対 す る
付加価値率（%）</t>
  </si>
  <si>
    <t>総数</t>
  </si>
  <si>
    <t>現金給与額</t>
  </si>
  <si>
    <t>原 材 料</t>
    <phoneticPr fontId="3"/>
  </si>
  <si>
    <t>生産額</t>
  </si>
  <si>
    <t>付加価値額</t>
  </si>
  <si>
    <t>１日当たり</t>
  </si>
  <si>
    <t>敷地面積</t>
  </si>
  <si>
    <t>(内)常用労働者</t>
  </si>
  <si>
    <t>使用額等</t>
  </si>
  <si>
    <t>製造品</t>
  </si>
  <si>
    <t>加工賃</t>
  </si>
  <si>
    <t>その他</t>
  </si>
  <si>
    <t>使用水量</t>
  </si>
  <si>
    <t>取得額</t>
  </si>
  <si>
    <t>除却額</t>
  </si>
  <si>
    <t>減価償却額</t>
  </si>
  <si>
    <t>年初現在高</t>
  </si>
  <si>
    <t>年末現在高</t>
  </si>
  <si>
    <t>投資額</t>
  </si>
  <si>
    <t>原材料等</t>
  </si>
  <si>
    <t>現金給与</t>
  </si>
  <si>
    <t>総合比率</t>
  </si>
  <si>
    <t>計</t>
  </si>
  <si>
    <t>男</t>
  </si>
  <si>
    <t>女</t>
  </si>
  <si>
    <t>(万円)</t>
  </si>
  <si>
    <t>出荷額</t>
  </si>
  <si>
    <t>収入額</t>
  </si>
  <si>
    <r>
      <t>(m</t>
    </r>
    <r>
      <rPr>
        <vertAlign val="superscript"/>
        <sz val="10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phoneticPr fontId="3"/>
  </si>
  <si>
    <t>(㎡)</t>
    <phoneticPr fontId="3"/>
  </si>
  <si>
    <t>使用率(%)</t>
  </si>
  <si>
    <t>比率(%)</t>
  </si>
  <si>
    <t xml:space="preserve">(%) </t>
    <phoneticPr fontId="3"/>
  </si>
  <si>
    <t>総　　　数</t>
  </si>
  <si>
    <t>ゴム製品</t>
  </si>
  <si>
    <t>x</t>
    <phoneticPr fontId="3"/>
  </si>
  <si>
    <t>x</t>
  </si>
  <si>
    <t>輸送機械</t>
  </si>
  <si>
    <t>資料：経済構造実態調査製造業事業所調査</t>
    <phoneticPr fontId="3"/>
  </si>
  <si>
    <t>注：１日あたり使用水量・敷地面積・有形固定資産額は、従業者30人以上の工場</t>
    <rPh sb="3" eb="4">
      <t>ニチ</t>
    </rPh>
    <phoneticPr fontId="3"/>
  </si>
  <si>
    <t>　　総合比率と原材料等使用率・現金給与比率は四捨五入の関係で一致しない。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</si>
</sst>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26" formatCode="\$#,##0.00_);[Red]\(\$#,##0.00\)"/>
    <numFmt numFmtId="176" formatCode="#,##0_);[Red]\(#,##0\)"/>
    <numFmt numFmtId="177" formatCode="0.0%"/>
    <numFmt numFmtId="178" formatCode="_ * #,##0_ ;_ * \-#,##0_ ;_ * &quot;-&quot;??_ ;_ @_ "/>
    <numFmt numFmtId="179" formatCode="_ * #,##0.0_ ;_ * \-#,##0.0_ ;_ * &quot;-&quot;??_ ;_ @_ "/>
  </numFmts>
  <fonts count="9" x14ac:knownFonts="1">
    <font>
      <sz val="11"/>
      <name val="ＭＳ Ｐゴシック"/>
      <charset val="128"/>
    </font>
    <font>
      <sz val="11"/>
      <name val="ＭＳ ゴシック"/>
      <family val="3"/>
      <charset val="128"/>
    </font>
    <font>
      <sz val="6"/>
      <name val="ＭＳ Ｐゴシック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/>
    <xf numFmtId="26" fontId="5" fillId="0" borderId="0" applyFont="0" applyFill="0" applyBorder="0" applyAlignment="0" applyProtection="0"/>
  </cellStyleXfs>
  <cellXfs count="86">
    <xf numFmtId="0" fontId="0" fillId="0" borderId="0" xfId="0"/>
    <xf numFmtId="3" fontId="1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1" fillId="0" borderId="0" xfId="3" applyNumberFormat="1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176" fontId="0" fillId="0" borderId="0" xfId="4" applyNumberFormat="1" applyFont="1" applyFill="1" applyBorder="1"/>
    <xf numFmtId="3" fontId="4" fillId="0" borderId="1" xfId="3" applyNumberFormat="1" applyFont="1" applyBorder="1" applyAlignment="1">
      <alignment vertical="center"/>
    </xf>
    <xf numFmtId="3" fontId="4" fillId="0" borderId="0" xfId="3" applyNumberFormat="1" applyFont="1" applyAlignment="1">
      <alignment vertical="center"/>
    </xf>
    <xf numFmtId="3" fontId="4" fillId="0" borderId="1" xfId="3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177" fontId="4" fillId="0" borderId="1" xfId="2" applyNumberFormat="1" applyFont="1" applyFill="1" applyBorder="1" applyAlignment="1">
      <alignment vertical="center"/>
    </xf>
    <xf numFmtId="3" fontId="4" fillId="0" borderId="0" xfId="3" applyNumberFormat="1" applyFont="1" applyAlignment="1">
      <alignment horizontal="right" vertical="center"/>
    </xf>
    <xf numFmtId="0" fontId="6" fillId="0" borderId="2" xfId="0" applyFont="1" applyBorder="1" applyAlignment="1">
      <alignment horizontal="distributed" vertical="center" justifyLastLine="1"/>
    </xf>
    <xf numFmtId="0" fontId="6" fillId="0" borderId="3" xfId="3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left" vertical="center" justifyLastLine="1"/>
    </xf>
    <xf numFmtId="0" fontId="6" fillId="0" borderId="3" xfId="0" applyFont="1" applyBorder="1"/>
    <xf numFmtId="0" fontId="6" fillId="0" borderId="2" xfId="0" applyFont="1" applyBorder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7" xfId="0" applyFont="1" applyBorder="1"/>
    <xf numFmtId="0" fontId="6" fillId="0" borderId="7" xfId="0" applyFont="1" applyBorder="1" applyAlignment="1">
      <alignment horizontal="distributed" vertical="center" indent="3"/>
    </xf>
    <xf numFmtId="0" fontId="6" fillId="0" borderId="8" xfId="0" applyFont="1" applyBorder="1" applyAlignment="1">
      <alignment horizontal="distributed" vertical="center" indent="3"/>
    </xf>
    <xf numFmtId="0" fontId="6" fillId="0" borderId="8" xfId="0" applyFont="1" applyBorder="1" applyAlignment="1">
      <alignment horizontal="right" vertical="center" justifyLastLine="1"/>
    </xf>
    <xf numFmtId="0" fontId="6" fillId="0" borderId="2" xfId="0" applyFont="1" applyBorder="1" applyAlignment="1">
      <alignment horizontal="right" vertical="center" justifyLastLine="1"/>
    </xf>
    <xf numFmtId="0" fontId="6" fillId="0" borderId="7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3" applyFont="1" applyBorder="1" applyAlignment="1">
      <alignment horizontal="center" vertical="center"/>
    </xf>
    <xf numFmtId="0" fontId="6" fillId="0" borderId="5" xfId="0" applyFont="1" applyBorder="1"/>
    <xf numFmtId="0" fontId="6" fillId="0" borderId="10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indent="1"/>
    </xf>
    <xf numFmtId="0" fontId="4" fillId="0" borderId="1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13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indent="3"/>
    </xf>
    <xf numFmtId="0" fontId="6" fillId="0" borderId="1" xfId="0" applyFont="1" applyBorder="1" applyAlignment="1">
      <alignment horizontal="distributed" vertical="center" indent="3"/>
    </xf>
    <xf numFmtId="0" fontId="6" fillId="0" borderId="1" xfId="0" applyFont="1" applyBorder="1" applyAlignment="1">
      <alignment horizontal="right" vertical="center" justifyLastLine="1"/>
    </xf>
    <xf numFmtId="0" fontId="6" fillId="0" borderId="12" xfId="0" applyFont="1" applyBorder="1" applyAlignment="1">
      <alignment horizontal="right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justifyLastLine="1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14" xfId="3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14" xfId="0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5" fillId="0" borderId="9" xfId="3" applyBorder="1" applyAlignment="1">
      <alignment horizontal="center"/>
    </xf>
    <xf numFmtId="178" fontId="5" fillId="0" borderId="13" xfId="1" applyNumberFormat="1" applyFont="1" applyBorder="1" applyAlignment="1">
      <alignment horizontal="right"/>
    </xf>
    <xf numFmtId="178" fontId="5" fillId="0" borderId="0" xfId="1" applyNumberFormat="1" applyFont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178" fontId="5" fillId="0" borderId="0" xfId="1" applyNumberFormat="1" applyFont="1" applyFill="1" applyBorder="1" applyAlignment="1">
      <alignment horizontal="right"/>
    </xf>
    <xf numFmtId="178" fontId="5" fillId="0" borderId="0" xfId="1" applyNumberFormat="1" applyFont="1" applyFill="1" applyAlignment="1">
      <alignment horizontal="right"/>
    </xf>
    <xf numFmtId="178" fontId="5" fillId="0" borderId="8" xfId="1" applyNumberFormat="1" applyFont="1" applyBorder="1" applyAlignment="1">
      <alignment horizontal="right"/>
    </xf>
    <xf numFmtId="178" fontId="5" fillId="0" borderId="0" xfId="1" applyNumberFormat="1" applyFont="1" applyBorder="1" applyAlignment="1">
      <alignment horizontal="right"/>
    </xf>
    <xf numFmtId="179" fontId="5" fillId="0" borderId="0" xfId="1" applyNumberFormat="1" applyFont="1" applyAlignment="1">
      <alignment horizontal="right"/>
    </xf>
    <xf numFmtId="179" fontId="5" fillId="0" borderId="8" xfId="1" applyNumberFormat="1" applyFont="1" applyBorder="1" applyAlignment="1">
      <alignment horizontal="right"/>
    </xf>
    <xf numFmtId="179" fontId="5" fillId="0" borderId="0" xfId="1" applyNumberFormat="1" applyFont="1" applyBorder="1" applyAlignment="1">
      <alignment horizontal="right"/>
    </xf>
    <xf numFmtId="3" fontId="1" fillId="0" borderId="0" xfId="3" applyNumberFormat="1" applyFont="1" applyAlignment="1">
      <alignment horizontal="right" vertical="center"/>
    </xf>
    <xf numFmtId="49" fontId="6" fillId="0" borderId="0" xfId="3" applyNumberFormat="1" applyFont="1"/>
    <xf numFmtId="178" fontId="6" fillId="0" borderId="13" xfId="1" applyNumberFormat="1" applyFont="1" applyBorder="1" applyAlignment="1">
      <alignment horizontal="right"/>
    </xf>
    <xf numFmtId="178" fontId="6" fillId="0" borderId="0" xfId="1" applyNumberFormat="1" applyFont="1" applyAlignment="1">
      <alignment horizontal="right"/>
    </xf>
    <xf numFmtId="178" fontId="6" fillId="0" borderId="0" xfId="1" applyNumberFormat="1" applyFont="1" applyFill="1" applyBorder="1" applyAlignment="1">
      <alignment horizontal="right"/>
    </xf>
    <xf numFmtId="178" fontId="6" fillId="0" borderId="0" xfId="1" applyNumberFormat="1" applyFont="1" applyBorder="1" applyAlignment="1">
      <alignment horizontal="right"/>
    </xf>
    <xf numFmtId="49" fontId="6" fillId="0" borderId="9" xfId="3" applyNumberFormat="1" applyFont="1" applyBorder="1"/>
    <xf numFmtId="179" fontId="6" fillId="0" borderId="0" xfId="1" applyNumberFormat="1" applyFont="1" applyAlignment="1">
      <alignment horizontal="right"/>
    </xf>
    <xf numFmtId="179" fontId="6" fillId="0" borderId="0" xfId="1" applyNumberFormat="1" applyFont="1" applyBorder="1" applyAlignment="1">
      <alignment horizontal="right"/>
    </xf>
    <xf numFmtId="0" fontId="6" fillId="0" borderId="1" xfId="3" applyFont="1" applyBorder="1"/>
    <xf numFmtId="178" fontId="6" fillId="0" borderId="11" xfId="1" applyNumberFormat="1" applyFont="1" applyBorder="1" applyAlignment="1">
      <alignment horizontal="right"/>
    </xf>
    <xf numFmtId="178" fontId="6" fillId="0" borderId="1" xfId="1" applyNumberFormat="1" applyFont="1" applyBorder="1" applyAlignment="1">
      <alignment horizontal="right"/>
    </xf>
    <xf numFmtId="178" fontId="6" fillId="0" borderId="1" xfId="1" applyNumberFormat="1" applyFont="1" applyFill="1" applyBorder="1" applyAlignment="1">
      <alignment horizontal="right"/>
    </xf>
    <xf numFmtId="0" fontId="6" fillId="0" borderId="12" xfId="3" applyFont="1" applyBorder="1"/>
    <xf numFmtId="179" fontId="6" fillId="0" borderId="1" xfId="1" applyNumberFormat="1" applyFont="1" applyBorder="1" applyAlignment="1">
      <alignment horizontal="right"/>
    </xf>
  </cellXfs>
  <cellStyles count="5">
    <cellStyle name="パーセント" xfId="2" builtinId="5"/>
    <cellStyle name="桁区切り" xfId="1" builtinId="6"/>
    <cellStyle name="桁区切り 2" xfId="4" xr:uid="{12D4BC8D-CE47-4B60-9EF2-82ABD6C76D69}"/>
    <cellStyle name="標準" xfId="0" builtinId="0"/>
    <cellStyle name="標準 2" xfId="3" xr:uid="{96A333F3-3DF5-4DA7-AA32-916954A545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2.&#32113;&#35336;&#25285;&#24403;\02.&#32113;&#35336;&#21002;&#34892;&#29289;\&#35914;&#30000;&#24066;&#32113;&#35336;&#26360;\&#32113;&#35336;&#26360;&#12288;&#20196;&#21644;5&#24180;&#29256;&#65288;R6&#24180;&#24230;&#30330;&#34892;&#65289;\06%20HP\&#32113;F(1&#65374;18)%20.xlsx" TargetMode="External"/><Relationship Id="rId1" Type="http://schemas.openxmlformats.org/officeDocument/2006/relationships/externalLinkPath" Target="/2.&#32113;&#35336;&#25285;&#24403;/02.&#32113;&#35336;&#21002;&#34892;&#29289;/&#35914;&#30000;&#24066;&#32113;&#35336;&#26360;/&#32113;&#35336;&#26360;&#12288;&#20196;&#21644;5&#24180;&#29256;&#65288;R6&#24180;&#24230;&#30330;&#34892;&#65289;/06%20HP/&#32113;F(1&#65374;18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796F9-CBCF-4B54-877B-8A1BC91A458B}">
  <sheetPr>
    <tabColor rgb="FFFFC000"/>
    <pageSetUpPr fitToPage="1"/>
  </sheetPr>
  <dimension ref="A1:AE20"/>
  <sheetViews>
    <sheetView tabSelected="1" zoomScaleNormal="100" zoomScaleSheetLayoutView="90" workbookViewId="0"/>
  </sheetViews>
  <sheetFormatPr defaultColWidth="11.33203125" defaultRowHeight="13.2" x14ac:dyDescent="0.2"/>
  <cols>
    <col min="1" max="1" width="22.109375" style="7" customWidth="1"/>
    <col min="2" max="2" width="7.6640625" style="7" customWidth="1"/>
    <col min="3" max="8" width="9.6640625" style="7" customWidth="1"/>
    <col min="9" max="9" width="13.6640625" style="7" customWidth="1"/>
    <col min="10" max="11" width="16.6640625" style="7" customWidth="1"/>
    <col min="12" max="14" width="15.109375" style="7" customWidth="1"/>
    <col min="15" max="16" width="14.33203125" style="7" customWidth="1"/>
    <col min="17" max="17" width="22.109375" style="7" customWidth="1"/>
    <col min="18" max="25" width="15.6640625" style="7" customWidth="1"/>
    <col min="26" max="26" width="10.44140625" style="7" customWidth="1"/>
    <col min="27" max="28" width="9.44140625" style="7" customWidth="1"/>
    <col min="29" max="29" width="15.6640625" style="7" customWidth="1"/>
    <col min="30" max="30" width="10.88671875" style="7" customWidth="1"/>
    <col min="31" max="31" width="11.33203125" style="7" customWidth="1"/>
    <col min="32" max="32" width="7.33203125" style="7" customWidth="1"/>
    <col min="33" max="16384" width="11.33203125" style="7"/>
  </cols>
  <sheetData>
    <row r="1" spans="1:31" s="2" customFormat="1" x14ac:dyDescent="0.2">
      <c r="A1" s="1" t="s">
        <v>0</v>
      </c>
    </row>
    <row r="2" spans="1:31" s="2" customFormat="1" x14ac:dyDescent="0.2">
      <c r="A2" s="1" t="s">
        <v>1</v>
      </c>
    </row>
    <row r="3" spans="1:31" s="2" customFormat="1" x14ac:dyDescent="0.2">
      <c r="A3" s="1" t="s">
        <v>2</v>
      </c>
    </row>
    <row r="4" spans="1:31" s="2" customFormat="1" x14ac:dyDescent="0.2">
      <c r="A4" s="1" t="s">
        <v>3</v>
      </c>
    </row>
    <row r="5" spans="1:31" s="2" customFormat="1" x14ac:dyDescent="0.2">
      <c r="A5" s="1" t="s">
        <v>4</v>
      </c>
    </row>
    <row r="6" spans="1:31" s="2" customFormat="1" x14ac:dyDescent="0.2">
      <c r="A6" s="1"/>
    </row>
    <row r="7" spans="1:31" s="2" customFormat="1" x14ac:dyDescent="0.2">
      <c r="A7" s="1"/>
    </row>
    <row r="8" spans="1:31" s="2" customFormat="1" x14ac:dyDescent="0.2">
      <c r="A8" s="1"/>
    </row>
    <row r="9" spans="1:31" s="2" customFormat="1" x14ac:dyDescent="0.2"/>
    <row r="10" spans="1:31" s="3" customFormat="1" ht="15.9" customHeight="1" x14ac:dyDescent="0.2">
      <c r="A10" s="3" t="s">
        <v>5</v>
      </c>
      <c r="J10" s="4"/>
      <c r="K10" s="5"/>
      <c r="Q10" s="3" t="s">
        <v>6</v>
      </c>
    </row>
    <row r="11" spans="1:31" ht="15.9" customHeight="1" x14ac:dyDescent="0.2">
      <c r="A11" s="6"/>
      <c r="B11" s="6"/>
      <c r="C11" s="6"/>
      <c r="D11" s="6"/>
      <c r="E11" s="6"/>
      <c r="F11" s="6"/>
      <c r="G11" s="6"/>
      <c r="I11" s="8"/>
      <c r="J11" s="9"/>
      <c r="K11" s="10"/>
      <c r="L11" s="6"/>
      <c r="M11" s="6"/>
      <c r="N11" s="6"/>
      <c r="O11" s="6"/>
      <c r="P11" s="11" t="s">
        <v>7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8" t="s">
        <v>7</v>
      </c>
    </row>
    <row r="12" spans="1:31" ht="15.9" customHeight="1" x14ac:dyDescent="0.2">
      <c r="A12" s="12" t="s">
        <v>8</v>
      </c>
      <c r="B12" s="13" t="s">
        <v>9</v>
      </c>
      <c r="C12" s="14" t="s">
        <v>10</v>
      </c>
      <c r="D12" s="15"/>
      <c r="E12" s="15"/>
      <c r="F12" s="15"/>
      <c r="G12" s="15"/>
      <c r="H12" s="16" t="s">
        <v>11</v>
      </c>
      <c r="I12" s="17"/>
      <c r="J12" s="18"/>
      <c r="K12" s="19" t="s">
        <v>12</v>
      </c>
      <c r="L12" s="20"/>
      <c r="M12" s="20"/>
      <c r="N12" s="21"/>
      <c r="O12" s="17"/>
      <c r="P12" s="22"/>
      <c r="Q12" s="12" t="s">
        <v>8</v>
      </c>
      <c r="R12" s="18"/>
      <c r="S12" s="17"/>
      <c r="T12" s="23" t="s">
        <v>13</v>
      </c>
      <c r="U12" s="24"/>
      <c r="V12" s="24"/>
      <c r="W12" s="24"/>
      <c r="X12" s="25" t="s">
        <v>14</v>
      </c>
      <c r="Y12" s="26"/>
      <c r="Z12" s="27" t="s">
        <v>15</v>
      </c>
      <c r="AA12" s="28"/>
      <c r="AB12" s="12"/>
      <c r="AC12" s="29" t="s">
        <v>16</v>
      </c>
    </row>
    <row r="13" spans="1:31" ht="15.9" customHeight="1" x14ac:dyDescent="0.2">
      <c r="A13" s="30"/>
      <c r="B13" s="31"/>
      <c r="C13" s="27" t="s">
        <v>17</v>
      </c>
      <c r="D13" s="28"/>
      <c r="E13" s="28"/>
      <c r="F13" s="32"/>
      <c r="G13" s="32"/>
      <c r="H13" s="32"/>
      <c r="I13" s="33" t="s">
        <v>18</v>
      </c>
      <c r="J13" s="34" t="s">
        <v>19</v>
      </c>
      <c r="K13" s="35"/>
      <c r="L13" s="36"/>
      <c r="M13" s="36"/>
      <c r="N13" s="37"/>
      <c r="O13" s="33" t="s">
        <v>20</v>
      </c>
      <c r="P13" s="38" t="s">
        <v>21</v>
      </c>
      <c r="Q13" s="30"/>
      <c r="R13" s="39" t="s">
        <v>22</v>
      </c>
      <c r="S13" s="33" t="s">
        <v>23</v>
      </c>
      <c r="T13" s="40"/>
      <c r="U13" s="41"/>
      <c r="V13" s="41"/>
      <c r="W13" s="41"/>
      <c r="X13" s="42"/>
      <c r="Y13" s="43"/>
      <c r="Z13" s="44"/>
      <c r="AA13" s="45"/>
      <c r="AB13" s="46"/>
      <c r="AC13" s="47"/>
    </row>
    <row r="14" spans="1:31" ht="15.9" customHeight="1" x14ac:dyDescent="0.2">
      <c r="A14" s="30"/>
      <c r="B14" s="31"/>
      <c r="C14" s="44"/>
      <c r="D14" s="45"/>
      <c r="E14" s="45"/>
      <c r="F14" s="14" t="s">
        <v>24</v>
      </c>
      <c r="G14" s="15"/>
      <c r="H14" s="48"/>
      <c r="I14" s="33"/>
      <c r="J14" s="39" t="s">
        <v>25</v>
      </c>
      <c r="K14" s="49" t="s">
        <v>17</v>
      </c>
      <c r="L14" s="50" t="s">
        <v>26</v>
      </c>
      <c r="M14" s="50" t="s">
        <v>27</v>
      </c>
      <c r="N14" s="50" t="s">
        <v>28</v>
      </c>
      <c r="O14" s="33"/>
      <c r="P14" s="38"/>
      <c r="Q14" s="30"/>
      <c r="R14" s="39" t="s">
        <v>29</v>
      </c>
      <c r="S14" s="33"/>
      <c r="T14" s="49" t="s">
        <v>30</v>
      </c>
      <c r="U14" s="49" t="s">
        <v>31</v>
      </c>
      <c r="V14" s="49" t="s">
        <v>32</v>
      </c>
      <c r="W14" s="49" t="s">
        <v>33</v>
      </c>
      <c r="X14" s="12" t="s">
        <v>34</v>
      </c>
      <c r="Y14" s="49" t="s">
        <v>35</v>
      </c>
      <c r="Z14" s="50" t="s">
        <v>36</v>
      </c>
      <c r="AA14" s="50" t="s">
        <v>37</v>
      </c>
      <c r="AB14" s="50" t="s">
        <v>38</v>
      </c>
      <c r="AC14" s="47"/>
    </row>
    <row r="15" spans="1:31" ht="15.9" customHeight="1" x14ac:dyDescent="0.2">
      <c r="A15" s="46"/>
      <c r="B15" s="51"/>
      <c r="C15" s="52" t="s">
        <v>39</v>
      </c>
      <c r="D15" s="52" t="s">
        <v>40</v>
      </c>
      <c r="E15" s="52" t="s">
        <v>41</v>
      </c>
      <c r="F15" s="52" t="s">
        <v>39</v>
      </c>
      <c r="G15" s="52" t="s">
        <v>40</v>
      </c>
      <c r="H15" s="52" t="s">
        <v>41</v>
      </c>
      <c r="I15" s="53" t="s">
        <v>42</v>
      </c>
      <c r="J15" s="54" t="s">
        <v>42</v>
      </c>
      <c r="K15" s="55"/>
      <c r="L15" s="56" t="s">
        <v>43</v>
      </c>
      <c r="M15" s="56" t="s">
        <v>44</v>
      </c>
      <c r="N15" s="56" t="s">
        <v>44</v>
      </c>
      <c r="O15" s="53" t="s">
        <v>42</v>
      </c>
      <c r="P15" s="57" t="s">
        <v>42</v>
      </c>
      <c r="Q15" s="46"/>
      <c r="R15" s="54" t="s">
        <v>45</v>
      </c>
      <c r="S15" s="53" t="s">
        <v>46</v>
      </c>
      <c r="T15" s="55"/>
      <c r="U15" s="55"/>
      <c r="V15" s="55"/>
      <c r="W15" s="55"/>
      <c r="X15" s="46"/>
      <c r="Y15" s="55"/>
      <c r="Z15" s="56" t="s">
        <v>47</v>
      </c>
      <c r="AA15" s="56" t="s">
        <v>48</v>
      </c>
      <c r="AB15" s="58" t="s">
        <v>49</v>
      </c>
      <c r="AC15" s="59"/>
    </row>
    <row r="16" spans="1:31" s="3" customFormat="1" ht="15.9" customHeight="1" x14ac:dyDescent="0.2">
      <c r="A16" s="60" t="s">
        <v>50</v>
      </c>
      <c r="B16" s="61">
        <v>199</v>
      </c>
      <c r="C16" s="62">
        <v>80371</v>
      </c>
      <c r="D16" s="62">
        <v>69503</v>
      </c>
      <c r="E16" s="62">
        <v>10868</v>
      </c>
      <c r="F16" s="62">
        <v>79786</v>
      </c>
      <c r="G16" s="62">
        <v>69082</v>
      </c>
      <c r="H16" s="62">
        <v>10704</v>
      </c>
      <c r="I16" s="62">
        <v>65966083</v>
      </c>
      <c r="J16" s="63">
        <v>1219538866</v>
      </c>
      <c r="K16" s="64">
        <v>1567991166</v>
      </c>
      <c r="L16" s="65">
        <v>567126471</v>
      </c>
      <c r="M16" s="65">
        <v>2390942</v>
      </c>
      <c r="N16" s="65">
        <v>998473753</v>
      </c>
      <c r="O16" s="62">
        <v>570958992</v>
      </c>
      <c r="P16" s="62">
        <v>368844585</v>
      </c>
      <c r="Q16" s="60" t="s">
        <v>50</v>
      </c>
      <c r="R16" s="62">
        <v>38576</v>
      </c>
      <c r="S16" s="66">
        <v>12684608</v>
      </c>
      <c r="T16" s="67">
        <v>20152808</v>
      </c>
      <c r="U16" s="62">
        <v>1578849</v>
      </c>
      <c r="V16" s="62">
        <v>20177563</v>
      </c>
      <c r="W16" s="62">
        <v>86880278</v>
      </c>
      <c r="X16" s="62">
        <v>85276674</v>
      </c>
      <c r="Y16" s="62">
        <v>22929893</v>
      </c>
      <c r="Z16" s="68">
        <f>J16/$K16*100</f>
        <v>77.777151583773644</v>
      </c>
      <c r="AA16" s="68">
        <f>I16/$K16*100</f>
        <v>4.2070443016768886</v>
      </c>
      <c r="AB16" s="69">
        <f>Z16+AA16</f>
        <v>81.984195885450532</v>
      </c>
      <c r="AC16" s="70">
        <f>P16/$K16*100</f>
        <v>23.523384123453663</v>
      </c>
      <c r="AE16" s="71"/>
    </row>
    <row r="17" spans="1:31" ht="15.9" customHeight="1" x14ac:dyDescent="0.2">
      <c r="A17" s="72" t="s">
        <v>51</v>
      </c>
      <c r="B17" s="73">
        <v>1</v>
      </c>
      <c r="C17" s="74">
        <v>1295</v>
      </c>
      <c r="D17" s="74">
        <v>1226</v>
      </c>
      <c r="E17" s="74">
        <v>69</v>
      </c>
      <c r="F17" s="74">
        <v>1295</v>
      </c>
      <c r="G17" s="74">
        <v>1226</v>
      </c>
      <c r="H17" s="74">
        <v>69</v>
      </c>
      <c r="I17" s="74" t="s">
        <v>52</v>
      </c>
      <c r="J17" s="75" t="s">
        <v>53</v>
      </c>
      <c r="K17" s="76" t="s">
        <v>53</v>
      </c>
      <c r="L17" s="74" t="s">
        <v>53</v>
      </c>
      <c r="M17" s="74" t="s">
        <v>53</v>
      </c>
      <c r="N17" s="74" t="s">
        <v>53</v>
      </c>
      <c r="O17" s="74" t="s">
        <v>53</v>
      </c>
      <c r="P17" s="74" t="s">
        <v>53</v>
      </c>
      <c r="Q17" s="77" t="s">
        <v>51</v>
      </c>
      <c r="R17" s="74" t="s">
        <v>53</v>
      </c>
      <c r="S17" s="76" t="s">
        <v>53</v>
      </c>
      <c r="T17" s="76" t="s">
        <v>53</v>
      </c>
      <c r="U17" s="74" t="s">
        <v>53</v>
      </c>
      <c r="V17" s="74" t="s">
        <v>53</v>
      </c>
      <c r="W17" s="74" t="s">
        <v>53</v>
      </c>
      <c r="X17" s="74" t="s">
        <v>53</v>
      </c>
      <c r="Y17" s="74" t="s">
        <v>53</v>
      </c>
      <c r="Z17" s="78" t="s">
        <v>53</v>
      </c>
      <c r="AA17" s="78" t="s">
        <v>53</v>
      </c>
      <c r="AB17" s="79" t="s">
        <v>53</v>
      </c>
      <c r="AC17" s="79" t="s">
        <v>53</v>
      </c>
      <c r="AE17" s="11"/>
    </row>
    <row r="18" spans="1:31" ht="15.9" customHeight="1" x14ac:dyDescent="0.2">
      <c r="A18" s="80" t="s">
        <v>54</v>
      </c>
      <c r="B18" s="81">
        <v>198</v>
      </c>
      <c r="C18" s="82">
        <v>79076</v>
      </c>
      <c r="D18" s="82">
        <v>68277</v>
      </c>
      <c r="E18" s="82">
        <v>10799</v>
      </c>
      <c r="F18" s="82">
        <v>78491</v>
      </c>
      <c r="G18" s="82">
        <v>67856</v>
      </c>
      <c r="H18" s="82">
        <v>10635</v>
      </c>
      <c r="I18" s="82" t="s">
        <v>53</v>
      </c>
      <c r="J18" s="83" t="s">
        <v>53</v>
      </c>
      <c r="K18" s="82" t="s">
        <v>53</v>
      </c>
      <c r="L18" s="82" t="s">
        <v>53</v>
      </c>
      <c r="M18" s="82" t="s">
        <v>53</v>
      </c>
      <c r="N18" s="82" t="s">
        <v>53</v>
      </c>
      <c r="O18" s="82" t="s">
        <v>53</v>
      </c>
      <c r="P18" s="82" t="s">
        <v>53</v>
      </c>
      <c r="Q18" s="84" t="s">
        <v>54</v>
      </c>
      <c r="R18" s="82" t="s">
        <v>53</v>
      </c>
      <c r="S18" s="82" t="s">
        <v>53</v>
      </c>
      <c r="T18" s="82" t="s">
        <v>53</v>
      </c>
      <c r="U18" s="82" t="s">
        <v>53</v>
      </c>
      <c r="V18" s="82" t="s">
        <v>53</v>
      </c>
      <c r="W18" s="82" t="s">
        <v>53</v>
      </c>
      <c r="X18" s="82" t="s">
        <v>53</v>
      </c>
      <c r="Y18" s="82" t="s">
        <v>53</v>
      </c>
      <c r="Z18" s="85" t="s">
        <v>53</v>
      </c>
      <c r="AA18" s="85" t="s">
        <v>53</v>
      </c>
      <c r="AB18" s="85" t="s">
        <v>53</v>
      </c>
      <c r="AC18" s="85" t="s">
        <v>53</v>
      </c>
      <c r="AE18" s="11"/>
    </row>
    <row r="19" spans="1:31" ht="15.9" customHeight="1" x14ac:dyDescent="0.2">
      <c r="P19" s="11" t="s">
        <v>55</v>
      </c>
      <c r="Q19" s="2" t="s">
        <v>56</v>
      </c>
      <c r="AC19" s="11" t="s">
        <v>55</v>
      </c>
    </row>
    <row r="20" spans="1:31" x14ac:dyDescent="0.2">
      <c r="Q20" s="2" t="s">
        <v>57</v>
      </c>
    </row>
  </sheetData>
  <mergeCells count="22">
    <mergeCell ref="X14:X15"/>
    <mergeCell ref="Y14:Y15"/>
    <mergeCell ref="X12:Y13"/>
    <mergeCell ref="Z12:AB13"/>
    <mergeCell ref="AC12:AC15"/>
    <mergeCell ref="C13:E14"/>
    <mergeCell ref="I13:I14"/>
    <mergeCell ref="O13:O14"/>
    <mergeCell ref="P13:P14"/>
    <mergeCell ref="S13:S14"/>
    <mergeCell ref="F14:H14"/>
    <mergeCell ref="K14:K15"/>
    <mergeCell ref="A12:A15"/>
    <mergeCell ref="B12:B15"/>
    <mergeCell ref="C12:G12"/>
    <mergeCell ref="K12:N13"/>
    <mergeCell ref="Q12:Q15"/>
    <mergeCell ref="T12:W13"/>
    <mergeCell ref="T14:T15"/>
    <mergeCell ref="U14:U15"/>
    <mergeCell ref="V14:V15"/>
    <mergeCell ref="W14:W15"/>
  </mergeCells>
  <phoneticPr fontId="2"/>
  <pageMargins left="0.70866141732283472" right="0.70866141732283472" top="0.74803149606299213" bottom="0.74803149606299213" header="0.31496062992125984" footer="0.31496062992125984"/>
  <pageSetup paperSize="9" scale="41" fitToWidth="2" pageOrder="overThenDown" orientation="portrait" r:id="rId1"/>
  <headerFooter alignWithMargins="0"/>
  <colBreaks count="3" manualBreakCount="3">
    <brk id="9" max="19" man="1"/>
    <brk id="16" max="19" man="1"/>
    <brk id="23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F-5</vt:lpstr>
      <vt:lpstr>'F-5'!Print_Area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会計任用：選挙管理委員会事務局：森　麻優子</dc:creator>
  <cp:lastModifiedBy>会計任用：選挙管理委員会事務局：森　麻優子</cp:lastModifiedBy>
  <cp:lastPrinted>2025-04-02T02:23:48Z</cp:lastPrinted>
  <dcterms:created xsi:type="dcterms:W3CDTF">2025-04-02T02:23:08Z</dcterms:created>
  <dcterms:modified xsi:type="dcterms:W3CDTF">2025-04-02T02:24:01Z</dcterms:modified>
</cp:coreProperties>
</file>