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2.統計担当\02.統計刊行物\豊田市統計書\統計書　令和5年版（R6年度発行）\06 HP\C\"/>
    </mc:Choice>
  </mc:AlternateContent>
  <xr:revisionPtr revIDLastSave="0" documentId="8_{1690B310-070E-4E10-AB74-BD58B2D54818}" xr6:coauthVersionLast="47" xr6:coauthVersionMax="47" xr10:uidLastSave="{00000000-0000-0000-0000-000000000000}"/>
  <bookViews>
    <workbookView xWindow="-108" yWindow="-108" windowWidth="23256" windowHeight="12576" xr2:uid="{57B267C4-96D7-4750-9EC6-EDFCEB6C88F9}"/>
  </bookViews>
  <sheets>
    <sheet name="C-7" sheetId="1" r:id="rId1"/>
  </sheets>
  <externalReferences>
    <externalReference r:id="rId2"/>
  </externalReferences>
  <definedNames>
    <definedName name="NAME01" localSheetId="0">#REF!</definedName>
    <definedName name="NAME01">#REF!</definedName>
    <definedName name="_xlnm.Print_Area" localSheetId="0">'C-7'!$A$1:$N$57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3" i="1" l="1"/>
  <c r="M53" i="1"/>
  <c r="L53" i="1"/>
  <c r="K53" i="1"/>
  <c r="J53" i="1"/>
  <c r="I53" i="1"/>
  <c r="N12" i="1"/>
  <c r="M12" i="1"/>
  <c r="L12" i="1"/>
  <c r="K12" i="1"/>
  <c r="J12" i="1"/>
  <c r="I12" i="1"/>
</calcChain>
</file>

<file path=xl/sharedStrings.xml><?xml version="1.0" encoding="utf-8"?>
<sst xmlns="http://schemas.openxmlformats.org/spreadsheetml/2006/main" count="119" uniqueCount="62">
  <si>
    <t xml:space="preserve">Ｃ－７　流出入人口 </t>
    <phoneticPr fontId="4"/>
  </si>
  <si>
    <t>各年10月1日現在</t>
    <phoneticPr fontId="4"/>
  </si>
  <si>
    <t>平　　成　　27　　年</t>
    <rPh sb="0" eb="1">
      <t>ヒラ</t>
    </rPh>
    <rPh sb="3" eb="4">
      <t>シゲル</t>
    </rPh>
    <rPh sb="10" eb="11">
      <t>ネン</t>
    </rPh>
    <phoneticPr fontId="4"/>
  </si>
  <si>
    <t>令　　和　　2　　年</t>
    <rPh sb="0" eb="1">
      <t>レイ</t>
    </rPh>
    <rPh sb="3" eb="4">
      <t>ワ</t>
    </rPh>
    <rPh sb="9" eb="10">
      <t>ネン</t>
    </rPh>
    <phoneticPr fontId="4"/>
  </si>
  <si>
    <t>県市区町村名</t>
    <rPh sb="0" eb="1">
      <t>ケン</t>
    </rPh>
    <rPh sb="1" eb="3">
      <t>シク</t>
    </rPh>
    <rPh sb="3" eb="5">
      <t>チョウソン</t>
    </rPh>
    <rPh sb="5" eb="6">
      <t>メイ</t>
    </rPh>
    <phoneticPr fontId="4"/>
  </si>
  <si>
    <t>流　 出 　人 　口</t>
    <rPh sb="0" eb="1">
      <t>リュウ</t>
    </rPh>
    <rPh sb="3" eb="4">
      <t>デ</t>
    </rPh>
    <rPh sb="6" eb="7">
      <t>ジン</t>
    </rPh>
    <rPh sb="9" eb="10">
      <t>クチ</t>
    </rPh>
    <phoneticPr fontId="4"/>
  </si>
  <si>
    <t>流 　入 　人 　口</t>
    <rPh sb="0" eb="1">
      <t>リュウ</t>
    </rPh>
    <rPh sb="3" eb="4">
      <t>イリ</t>
    </rPh>
    <rPh sb="6" eb="7">
      <t>ジン</t>
    </rPh>
    <rPh sb="9" eb="10">
      <t>クチ</t>
    </rPh>
    <phoneticPr fontId="4"/>
  </si>
  <si>
    <t>総　　数</t>
  </si>
  <si>
    <t>通 勤 者</t>
    <phoneticPr fontId="4"/>
  </si>
  <si>
    <t>通 学 者</t>
  </si>
  <si>
    <t>通 勤 者</t>
  </si>
  <si>
    <t>総　　　　　数</t>
    <phoneticPr fontId="4"/>
  </si>
  <si>
    <t xml:space="preserve"> 県    　　外</t>
  </si>
  <si>
    <t>　　岐 阜 県</t>
  </si>
  <si>
    <t xml:space="preserve">    三 重 県</t>
  </si>
  <si>
    <t>　　静 岡 県</t>
  </si>
  <si>
    <t>　　そ の 他</t>
  </si>
  <si>
    <t xml:space="preserve"> 県    　　内</t>
  </si>
  <si>
    <t xml:space="preserve">  名 古 屋 市</t>
  </si>
  <si>
    <t>　　千 種 区</t>
  </si>
  <si>
    <t>　　東    区</t>
  </si>
  <si>
    <t>　　北    区</t>
  </si>
  <si>
    <t xml:space="preserve">    西    区</t>
  </si>
  <si>
    <t xml:space="preserve">    中 村 区</t>
  </si>
  <si>
    <t xml:space="preserve">    中    区</t>
  </si>
  <si>
    <t xml:space="preserve">    昭 和 区</t>
  </si>
  <si>
    <t xml:space="preserve">    瑞 穂 区</t>
  </si>
  <si>
    <t xml:space="preserve">    熱 田 区</t>
  </si>
  <si>
    <t xml:space="preserve">    中 川 区</t>
  </si>
  <si>
    <t xml:space="preserve">    港    区</t>
  </si>
  <si>
    <t xml:space="preserve">    南    区</t>
  </si>
  <si>
    <t xml:space="preserve">    守 山 区</t>
  </si>
  <si>
    <t xml:space="preserve">    緑    区</t>
  </si>
  <si>
    <t xml:space="preserve">    名 東 区</t>
  </si>
  <si>
    <t xml:space="preserve">    天 白 区</t>
  </si>
  <si>
    <t>豊　橋　市</t>
  </si>
  <si>
    <t>岡　崎　市</t>
  </si>
  <si>
    <t>一　宮　市</t>
  </si>
  <si>
    <t>瀬　戸　市</t>
  </si>
  <si>
    <t xml:space="preserve"> 春 日 井 市</t>
  </si>
  <si>
    <t>豊　川　市</t>
  </si>
  <si>
    <t>碧　南　市</t>
  </si>
  <si>
    <t>刈　谷　市</t>
  </si>
  <si>
    <t>安　城　市</t>
  </si>
  <si>
    <t>西　尾　市</t>
  </si>
  <si>
    <t>東　海　市</t>
  </si>
  <si>
    <t>大　府　市</t>
  </si>
  <si>
    <t>知　立　市</t>
  </si>
  <si>
    <t xml:space="preserve"> 尾 張 旭 市</t>
  </si>
  <si>
    <t>高　浜　市</t>
  </si>
  <si>
    <t>豊　明　市</t>
  </si>
  <si>
    <t>日　進　市</t>
  </si>
  <si>
    <t>田　原　市</t>
    <rPh sb="0" eb="1">
      <t>タ</t>
    </rPh>
    <rPh sb="2" eb="3">
      <t>ハラ</t>
    </rPh>
    <phoneticPr fontId="4"/>
  </si>
  <si>
    <t xml:space="preserve"> み よ し 市</t>
    <rPh sb="7" eb="8">
      <t>シ</t>
    </rPh>
    <phoneticPr fontId="4"/>
  </si>
  <si>
    <t xml:space="preserve"> 長 久 手 市</t>
    <rPh sb="7" eb="8">
      <t>シ</t>
    </rPh>
    <phoneticPr fontId="4"/>
  </si>
  <si>
    <t>東　郷　町</t>
  </si>
  <si>
    <t>その他の市町村</t>
  </si>
  <si>
    <t>注：15歳未満の通勤者･通学者は含まない。</t>
    <phoneticPr fontId="4"/>
  </si>
  <si>
    <t>資料：国勢調査</t>
    <rPh sb="0" eb="2">
      <t>シリョウ</t>
    </rPh>
    <rPh sb="3" eb="5">
      <t>コクセイ</t>
    </rPh>
    <rPh sb="5" eb="7">
      <t>チョウサ</t>
    </rPh>
    <phoneticPr fontId="4"/>
  </si>
  <si>
    <t xml:space="preserve">  ：従業地・通学地「不詳」は含まない。</t>
    <rPh sb="3" eb="5">
      <t>ジュウギョウ</t>
    </rPh>
    <rPh sb="5" eb="6">
      <t>チ</t>
    </rPh>
    <rPh sb="7" eb="9">
      <t>ツウガク</t>
    </rPh>
    <rPh sb="9" eb="10">
      <t>チ</t>
    </rPh>
    <rPh sb="11" eb="13">
      <t>フショウ</t>
    </rPh>
    <rPh sb="15" eb="16">
      <t>フク</t>
    </rPh>
    <phoneticPr fontId="4"/>
  </si>
  <si>
    <t xml:space="preserve">  ：流出人口とは、豊田市から他の市区町村へ通勤・通学する人口をいう。</t>
    <phoneticPr fontId="4"/>
  </si>
  <si>
    <t xml:space="preserve">  ：流入人口とは、他の市区町村から豊田市へ通勤・通学する人口をいう。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</si>
</sst>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3" fontId="6" fillId="0" borderId="10" xfId="0" applyNumberFormat="1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3" fontId="5" fillId="0" borderId="10" xfId="0" applyNumberFormat="1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6" fillId="0" borderId="8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20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8" fontId="0" fillId="0" borderId="0" xfId="1" applyFont="1" applyAlignment="1">
      <alignment vertical="center"/>
    </xf>
  </cellXfs>
  <cellStyles count="2">
    <cellStyle name="桁区切り 2" xfId="1" xr:uid="{06092BA9-9775-4CA3-9AD0-F1D0DB05CCF9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2.&#32113;&#35336;&#25285;&#24403;\02.&#32113;&#35336;&#21002;&#34892;&#29289;\&#35914;&#30000;&#24066;&#32113;&#35336;&#26360;\&#32113;&#35336;&#26360;&#12288;&#20196;&#21644;5&#24180;&#29256;&#65288;R6&#24180;&#24230;&#30330;&#34892;&#65289;\06%20HP\&#32113;C%20(1~29).xlsx" TargetMode="External"/><Relationship Id="rId1" Type="http://schemas.openxmlformats.org/officeDocument/2006/relationships/externalLinkPath" Target="/2.&#32113;&#35336;&#25285;&#24403;/02.&#32113;&#35336;&#21002;&#34892;&#29289;/&#35914;&#30000;&#24066;&#32113;&#35336;&#26360;/&#32113;&#35336;&#26360;&#12288;&#20196;&#21644;5&#24180;&#29256;&#65288;R6&#24180;&#24230;&#30330;&#34892;&#65289;/06%20HP/&#32113;C%20(1~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"/>
      <sheetName val="C-26"/>
      <sheetName val="C-27"/>
      <sheetName val="C-28"/>
      <sheetName val="C-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0877C-D43A-4477-946A-0D831BEC90A3}">
  <sheetPr>
    <tabColor rgb="FFFFC000"/>
    <pageSetUpPr fitToPage="1"/>
  </sheetPr>
  <dimension ref="A1:N58"/>
  <sheetViews>
    <sheetView tabSelected="1" zoomScaleNormal="100" zoomScaleSheetLayoutView="100" workbookViewId="0"/>
  </sheetViews>
  <sheetFormatPr defaultColWidth="10.5546875" defaultRowHeight="13.2" x14ac:dyDescent="0.15"/>
  <cols>
    <col min="1" max="1" width="19.88671875" style="2" customWidth="1"/>
    <col min="2" max="7" width="12.6640625" style="2" customWidth="1"/>
    <col min="8" max="8" width="19.88671875" style="2" customWidth="1"/>
    <col min="9" max="14" width="12.6640625" style="2" customWidth="1"/>
    <col min="15" max="16384" width="10.5546875" style="2"/>
  </cols>
  <sheetData>
    <row r="1" spans="1:14" ht="15" customHeight="1" x14ac:dyDescent="0.15">
      <c r="A1" s="1" t="s">
        <v>0</v>
      </c>
      <c r="H1" s="1"/>
    </row>
    <row r="2" spans="1:14" ht="15" customHeight="1" x14ac:dyDescent="0.15">
      <c r="A2" s="3"/>
      <c r="B2" s="3"/>
      <c r="C2" s="3"/>
      <c r="D2" s="3"/>
      <c r="E2" s="3"/>
      <c r="F2" s="3"/>
      <c r="G2" s="4"/>
      <c r="H2" s="3"/>
      <c r="I2" s="3"/>
      <c r="J2" s="3"/>
      <c r="K2" s="3"/>
      <c r="L2" s="3"/>
      <c r="M2" s="3"/>
      <c r="N2" s="4" t="s">
        <v>1</v>
      </c>
    </row>
    <row r="3" spans="1:14" ht="15" customHeight="1" x14ac:dyDescent="0.15">
      <c r="A3" s="5"/>
      <c r="B3" s="6" t="s">
        <v>2</v>
      </c>
      <c r="C3" s="7"/>
      <c r="D3" s="7"/>
      <c r="E3" s="7"/>
      <c r="F3" s="7"/>
      <c r="G3" s="7"/>
      <c r="H3" s="5"/>
      <c r="I3" s="6" t="s">
        <v>3</v>
      </c>
      <c r="J3" s="7"/>
      <c r="K3" s="7"/>
      <c r="L3" s="7"/>
      <c r="M3" s="7"/>
      <c r="N3" s="7"/>
    </row>
    <row r="4" spans="1:14" ht="15" customHeight="1" x14ac:dyDescent="0.15">
      <c r="A4" s="8" t="s">
        <v>4</v>
      </c>
      <c r="B4" s="6" t="s">
        <v>5</v>
      </c>
      <c r="C4" s="9"/>
      <c r="D4" s="10"/>
      <c r="E4" s="6" t="s">
        <v>6</v>
      </c>
      <c r="F4" s="9"/>
      <c r="G4" s="9"/>
      <c r="H4" s="8" t="s">
        <v>4</v>
      </c>
      <c r="I4" s="6" t="s">
        <v>5</v>
      </c>
      <c r="J4" s="9"/>
      <c r="K4" s="10"/>
      <c r="L4" s="6" t="s">
        <v>6</v>
      </c>
      <c r="M4" s="9"/>
      <c r="N4" s="9"/>
    </row>
    <row r="5" spans="1:14" ht="15" customHeight="1" x14ac:dyDescent="0.15">
      <c r="A5" s="11"/>
      <c r="B5" s="12" t="s">
        <v>7</v>
      </c>
      <c r="C5" s="12" t="s">
        <v>8</v>
      </c>
      <c r="D5" s="13" t="s">
        <v>9</v>
      </c>
      <c r="E5" s="14" t="s">
        <v>7</v>
      </c>
      <c r="F5" s="12" t="s">
        <v>10</v>
      </c>
      <c r="G5" s="12" t="s">
        <v>9</v>
      </c>
      <c r="H5" s="11"/>
      <c r="I5" s="12" t="s">
        <v>7</v>
      </c>
      <c r="J5" s="12" t="s">
        <v>8</v>
      </c>
      <c r="K5" s="13" t="s">
        <v>9</v>
      </c>
      <c r="L5" s="14" t="s">
        <v>7</v>
      </c>
      <c r="M5" s="12" t="s">
        <v>10</v>
      </c>
      <c r="N5" s="12" t="s">
        <v>9</v>
      </c>
    </row>
    <row r="6" spans="1:14" s="18" customFormat="1" ht="15" customHeight="1" x14ac:dyDescent="0.15">
      <c r="A6" s="15" t="s">
        <v>11</v>
      </c>
      <c r="B6" s="16">
        <v>48190</v>
      </c>
      <c r="C6" s="17">
        <v>40424</v>
      </c>
      <c r="D6" s="17">
        <v>7766</v>
      </c>
      <c r="E6" s="17">
        <v>92604</v>
      </c>
      <c r="F6" s="17">
        <v>84414</v>
      </c>
      <c r="G6" s="17">
        <v>8190</v>
      </c>
      <c r="H6" s="15" t="s">
        <v>11</v>
      </c>
      <c r="I6" s="16">
        <v>46485</v>
      </c>
      <c r="J6" s="17">
        <v>39928</v>
      </c>
      <c r="K6" s="17">
        <v>6557</v>
      </c>
      <c r="L6" s="17">
        <v>93504</v>
      </c>
      <c r="M6" s="17">
        <v>86855</v>
      </c>
      <c r="N6" s="17">
        <v>6649</v>
      </c>
    </row>
    <row r="7" spans="1:14" ht="15" customHeight="1" x14ac:dyDescent="0.15">
      <c r="A7" s="19"/>
      <c r="B7" s="20"/>
      <c r="H7" s="19"/>
      <c r="I7" s="20"/>
    </row>
    <row r="8" spans="1:14" ht="15" customHeight="1" x14ac:dyDescent="0.15">
      <c r="A8" s="21" t="s">
        <v>12</v>
      </c>
      <c r="B8" s="22">
        <v>1529</v>
      </c>
      <c r="C8" s="23">
        <v>1167</v>
      </c>
      <c r="D8" s="23">
        <v>362</v>
      </c>
      <c r="E8" s="23">
        <v>5175</v>
      </c>
      <c r="F8" s="23">
        <v>4187</v>
      </c>
      <c r="G8" s="23">
        <v>988</v>
      </c>
      <c r="H8" s="21" t="s">
        <v>12</v>
      </c>
      <c r="I8" s="22">
        <v>1479</v>
      </c>
      <c r="J8" s="23">
        <v>1251</v>
      </c>
      <c r="K8" s="23">
        <v>228</v>
      </c>
      <c r="L8" s="23">
        <v>4298</v>
      </c>
      <c r="M8" s="23">
        <v>3585</v>
      </c>
      <c r="N8" s="23">
        <v>713</v>
      </c>
    </row>
    <row r="9" spans="1:14" ht="15" customHeight="1" x14ac:dyDescent="0.15">
      <c r="A9" s="8" t="s">
        <v>13</v>
      </c>
      <c r="B9" s="22">
        <v>534</v>
      </c>
      <c r="C9" s="23">
        <v>424</v>
      </c>
      <c r="D9" s="23">
        <v>110</v>
      </c>
      <c r="E9" s="23">
        <v>2663</v>
      </c>
      <c r="F9" s="23">
        <v>2263</v>
      </c>
      <c r="G9" s="23">
        <v>400</v>
      </c>
      <c r="H9" s="8" t="s">
        <v>13</v>
      </c>
      <c r="I9" s="22">
        <v>642</v>
      </c>
      <c r="J9" s="23">
        <v>582</v>
      </c>
      <c r="K9" s="23">
        <v>60</v>
      </c>
      <c r="L9" s="23">
        <v>2615</v>
      </c>
      <c r="M9" s="23">
        <v>2290</v>
      </c>
      <c r="N9" s="23">
        <v>325</v>
      </c>
    </row>
    <row r="10" spans="1:14" ht="15" customHeight="1" x14ac:dyDescent="0.15">
      <c r="A10" s="8" t="s">
        <v>14</v>
      </c>
      <c r="B10" s="22">
        <v>160</v>
      </c>
      <c r="C10" s="23">
        <v>131</v>
      </c>
      <c r="D10" s="23">
        <v>29</v>
      </c>
      <c r="E10" s="23">
        <v>724</v>
      </c>
      <c r="F10" s="23">
        <v>471</v>
      </c>
      <c r="G10" s="23">
        <v>253</v>
      </c>
      <c r="H10" s="8" t="s">
        <v>14</v>
      </c>
      <c r="I10" s="22">
        <v>194</v>
      </c>
      <c r="J10" s="23">
        <v>166</v>
      </c>
      <c r="K10" s="23">
        <v>28</v>
      </c>
      <c r="L10" s="23">
        <v>650</v>
      </c>
      <c r="M10" s="23">
        <v>444</v>
      </c>
      <c r="N10" s="23">
        <v>206</v>
      </c>
    </row>
    <row r="11" spans="1:14" ht="15" customHeight="1" x14ac:dyDescent="0.15">
      <c r="A11" s="8" t="s">
        <v>15</v>
      </c>
      <c r="B11" s="22">
        <v>180</v>
      </c>
      <c r="C11" s="23">
        <v>147</v>
      </c>
      <c r="D11" s="23">
        <v>33</v>
      </c>
      <c r="E11" s="23">
        <v>480</v>
      </c>
      <c r="F11" s="23">
        <v>340</v>
      </c>
      <c r="G11" s="23">
        <v>140</v>
      </c>
      <c r="H11" s="8" t="s">
        <v>15</v>
      </c>
      <c r="I11" s="22">
        <v>218</v>
      </c>
      <c r="J11" s="23">
        <v>185</v>
      </c>
      <c r="K11" s="23">
        <v>33</v>
      </c>
      <c r="L11" s="23">
        <v>438</v>
      </c>
      <c r="M11" s="23">
        <v>340</v>
      </c>
      <c r="N11" s="23">
        <v>98</v>
      </c>
    </row>
    <row r="12" spans="1:14" ht="15" customHeight="1" x14ac:dyDescent="0.15">
      <c r="A12" s="8" t="s">
        <v>16</v>
      </c>
      <c r="B12" s="20">
        <v>655</v>
      </c>
      <c r="C12" s="2">
        <v>465</v>
      </c>
      <c r="D12" s="2">
        <v>190</v>
      </c>
      <c r="E12" s="23">
        <v>1308</v>
      </c>
      <c r="F12" s="23">
        <v>1113</v>
      </c>
      <c r="G12" s="23">
        <v>195</v>
      </c>
      <c r="H12" s="8" t="s">
        <v>16</v>
      </c>
      <c r="I12" s="24">
        <f>I8-(I9+I10+I11)</f>
        <v>425</v>
      </c>
      <c r="J12" s="25">
        <f t="shared" ref="J12:K12" si="0">J8-(J9+J10+J11)</f>
        <v>318</v>
      </c>
      <c r="K12" s="25">
        <f t="shared" si="0"/>
        <v>107</v>
      </c>
      <c r="L12" s="25">
        <f>L8-(L9+L10+L11)</f>
        <v>595</v>
      </c>
      <c r="M12" s="25">
        <f t="shared" ref="M12:N12" si="1">M8-(M9+M10+M11)</f>
        <v>511</v>
      </c>
      <c r="N12" s="25">
        <f t="shared" si="1"/>
        <v>84</v>
      </c>
    </row>
    <row r="13" spans="1:14" ht="15" customHeight="1" x14ac:dyDescent="0.15">
      <c r="A13" s="19"/>
      <c r="H13" s="19"/>
    </row>
    <row r="14" spans="1:14" ht="15" customHeight="1" x14ac:dyDescent="0.15">
      <c r="A14" s="21" t="s">
        <v>17</v>
      </c>
      <c r="B14" s="22">
        <v>46661</v>
      </c>
      <c r="C14" s="23">
        <v>39257</v>
      </c>
      <c r="D14" s="23">
        <v>7404</v>
      </c>
      <c r="E14" s="23">
        <v>87429</v>
      </c>
      <c r="F14" s="23">
        <v>80227</v>
      </c>
      <c r="G14" s="23">
        <v>7202</v>
      </c>
      <c r="H14" s="21" t="s">
        <v>17</v>
      </c>
      <c r="I14" s="22">
        <v>45006</v>
      </c>
      <c r="J14" s="23">
        <v>38677</v>
      </c>
      <c r="K14" s="23">
        <v>6329</v>
      </c>
      <c r="L14" s="23">
        <v>89206</v>
      </c>
      <c r="M14" s="23">
        <v>83270</v>
      </c>
      <c r="N14" s="23">
        <v>5936</v>
      </c>
    </row>
    <row r="15" spans="1:14" ht="15" customHeight="1" x14ac:dyDescent="0.15">
      <c r="A15" s="21" t="s">
        <v>18</v>
      </c>
      <c r="B15" s="22">
        <v>11282</v>
      </c>
      <c r="C15" s="23">
        <v>8230</v>
      </c>
      <c r="D15" s="23">
        <v>3052</v>
      </c>
      <c r="E15" s="23">
        <v>15972</v>
      </c>
      <c r="F15" s="23">
        <v>14465</v>
      </c>
      <c r="G15" s="23">
        <v>1507</v>
      </c>
      <c r="H15" s="21" t="s">
        <v>18</v>
      </c>
      <c r="I15" s="22">
        <v>10616</v>
      </c>
      <c r="J15" s="23">
        <v>8060</v>
      </c>
      <c r="K15" s="23">
        <v>2556</v>
      </c>
      <c r="L15" s="23">
        <v>16499</v>
      </c>
      <c r="M15" s="23">
        <v>15240</v>
      </c>
      <c r="N15" s="23">
        <v>1259</v>
      </c>
    </row>
    <row r="16" spans="1:14" ht="15" customHeight="1" x14ac:dyDescent="0.15">
      <c r="A16" s="8" t="s">
        <v>19</v>
      </c>
      <c r="B16" s="22">
        <v>1040</v>
      </c>
      <c r="C16" s="23">
        <v>531</v>
      </c>
      <c r="D16" s="23">
        <v>509</v>
      </c>
      <c r="E16" s="23">
        <v>1012</v>
      </c>
      <c r="F16" s="23">
        <v>925</v>
      </c>
      <c r="G16" s="23">
        <v>87</v>
      </c>
      <c r="H16" s="8" t="s">
        <v>19</v>
      </c>
      <c r="I16" s="22">
        <v>878</v>
      </c>
      <c r="J16" s="23">
        <v>471</v>
      </c>
      <c r="K16" s="23">
        <v>407</v>
      </c>
      <c r="L16" s="23">
        <v>955</v>
      </c>
      <c r="M16" s="23">
        <v>865</v>
      </c>
      <c r="N16" s="23">
        <v>90</v>
      </c>
    </row>
    <row r="17" spans="1:14" ht="15" customHeight="1" x14ac:dyDescent="0.15">
      <c r="A17" s="8" t="s">
        <v>20</v>
      </c>
      <c r="B17" s="22">
        <v>627</v>
      </c>
      <c r="C17" s="23">
        <v>490</v>
      </c>
      <c r="D17" s="23">
        <v>137</v>
      </c>
      <c r="E17" s="23">
        <v>330</v>
      </c>
      <c r="F17" s="23">
        <v>285</v>
      </c>
      <c r="G17" s="23">
        <v>45</v>
      </c>
      <c r="H17" s="8" t="s">
        <v>20</v>
      </c>
      <c r="I17" s="22">
        <v>619</v>
      </c>
      <c r="J17" s="23">
        <v>481</v>
      </c>
      <c r="K17" s="23">
        <v>138</v>
      </c>
      <c r="L17" s="23">
        <v>335</v>
      </c>
      <c r="M17" s="23">
        <v>298</v>
      </c>
      <c r="N17" s="23">
        <v>37</v>
      </c>
    </row>
    <row r="18" spans="1:14" ht="15" customHeight="1" x14ac:dyDescent="0.15">
      <c r="A18" s="8" t="s">
        <v>21</v>
      </c>
      <c r="B18" s="22">
        <v>188</v>
      </c>
      <c r="C18" s="23">
        <v>154</v>
      </c>
      <c r="D18" s="23">
        <v>34</v>
      </c>
      <c r="E18" s="23">
        <v>488</v>
      </c>
      <c r="F18" s="23">
        <v>392</v>
      </c>
      <c r="G18" s="23">
        <v>96</v>
      </c>
      <c r="H18" s="8" t="s">
        <v>21</v>
      </c>
      <c r="I18" s="22">
        <v>232</v>
      </c>
      <c r="J18" s="23">
        <v>176</v>
      </c>
      <c r="K18" s="23">
        <v>56</v>
      </c>
      <c r="L18" s="23">
        <v>490</v>
      </c>
      <c r="M18" s="23">
        <v>422</v>
      </c>
      <c r="N18" s="23">
        <v>68</v>
      </c>
    </row>
    <row r="19" spans="1:14" ht="15" customHeight="1" x14ac:dyDescent="0.15">
      <c r="A19" s="8" t="s">
        <v>22</v>
      </c>
      <c r="B19" s="22">
        <v>403</v>
      </c>
      <c r="C19" s="23">
        <v>320</v>
      </c>
      <c r="D19" s="23">
        <v>83</v>
      </c>
      <c r="E19" s="23">
        <v>547</v>
      </c>
      <c r="F19" s="23">
        <v>443</v>
      </c>
      <c r="G19" s="23">
        <v>104</v>
      </c>
      <c r="H19" s="8" t="s">
        <v>22</v>
      </c>
      <c r="I19" s="22">
        <v>396</v>
      </c>
      <c r="J19" s="23">
        <v>334</v>
      </c>
      <c r="K19" s="23">
        <v>62</v>
      </c>
      <c r="L19" s="23">
        <v>530</v>
      </c>
      <c r="M19" s="23">
        <v>450</v>
      </c>
      <c r="N19" s="23">
        <v>80</v>
      </c>
    </row>
    <row r="20" spans="1:14" ht="15" customHeight="1" x14ac:dyDescent="0.15">
      <c r="A20" s="8" t="s">
        <v>23</v>
      </c>
      <c r="B20" s="22">
        <v>1517</v>
      </c>
      <c r="C20" s="23">
        <v>1041</v>
      </c>
      <c r="D20" s="23">
        <v>476</v>
      </c>
      <c r="E20" s="23">
        <v>408</v>
      </c>
      <c r="F20" s="23">
        <v>347</v>
      </c>
      <c r="G20" s="23">
        <v>61</v>
      </c>
      <c r="H20" s="8" t="s">
        <v>23</v>
      </c>
      <c r="I20" s="22">
        <v>1600</v>
      </c>
      <c r="J20" s="23">
        <v>1186</v>
      </c>
      <c r="K20" s="23">
        <v>414</v>
      </c>
      <c r="L20" s="23">
        <v>406</v>
      </c>
      <c r="M20" s="23">
        <v>362</v>
      </c>
      <c r="N20" s="23">
        <v>44</v>
      </c>
    </row>
    <row r="21" spans="1:14" ht="15" customHeight="1" x14ac:dyDescent="0.15">
      <c r="A21" s="8" t="s">
        <v>24</v>
      </c>
      <c r="B21" s="22">
        <v>2582</v>
      </c>
      <c r="C21" s="23">
        <v>2308</v>
      </c>
      <c r="D21" s="23">
        <v>274</v>
      </c>
      <c r="E21" s="23">
        <v>309</v>
      </c>
      <c r="F21" s="23">
        <v>283</v>
      </c>
      <c r="G21" s="23">
        <v>26</v>
      </c>
      <c r="H21" s="8" t="s">
        <v>24</v>
      </c>
      <c r="I21" s="22">
        <v>2454</v>
      </c>
      <c r="J21" s="23">
        <v>2204</v>
      </c>
      <c r="K21" s="23">
        <v>250</v>
      </c>
      <c r="L21" s="23">
        <v>410</v>
      </c>
      <c r="M21" s="23">
        <v>390</v>
      </c>
      <c r="N21" s="23">
        <v>20</v>
      </c>
    </row>
    <row r="22" spans="1:14" ht="15" customHeight="1" x14ac:dyDescent="0.15">
      <c r="A22" s="8" t="s">
        <v>25</v>
      </c>
      <c r="B22" s="22">
        <v>986</v>
      </c>
      <c r="C22" s="23">
        <v>471</v>
      </c>
      <c r="D22" s="23">
        <v>515</v>
      </c>
      <c r="E22" s="23">
        <v>967</v>
      </c>
      <c r="F22" s="23">
        <v>906</v>
      </c>
      <c r="G22" s="23">
        <v>61</v>
      </c>
      <c r="H22" s="8" t="s">
        <v>25</v>
      </c>
      <c r="I22" s="22">
        <v>833</v>
      </c>
      <c r="J22" s="23">
        <v>460</v>
      </c>
      <c r="K22" s="23">
        <v>373</v>
      </c>
      <c r="L22" s="23">
        <v>985</v>
      </c>
      <c r="M22" s="23">
        <v>933</v>
      </c>
      <c r="N22" s="23">
        <v>52</v>
      </c>
    </row>
    <row r="23" spans="1:14" ht="15" customHeight="1" x14ac:dyDescent="0.15">
      <c r="A23" s="8" t="s">
        <v>26</v>
      </c>
      <c r="B23" s="22">
        <v>456</v>
      </c>
      <c r="C23" s="23">
        <v>294</v>
      </c>
      <c r="D23" s="23">
        <v>162</v>
      </c>
      <c r="E23" s="23">
        <v>645</v>
      </c>
      <c r="F23" s="23">
        <v>583</v>
      </c>
      <c r="G23" s="23">
        <v>62</v>
      </c>
      <c r="H23" s="8" t="s">
        <v>26</v>
      </c>
      <c r="I23" s="22">
        <v>414</v>
      </c>
      <c r="J23" s="23">
        <v>271</v>
      </c>
      <c r="K23" s="23">
        <v>143</v>
      </c>
      <c r="L23" s="23">
        <v>695</v>
      </c>
      <c r="M23" s="23">
        <v>654</v>
      </c>
      <c r="N23" s="23">
        <v>41</v>
      </c>
    </row>
    <row r="24" spans="1:14" ht="15" customHeight="1" x14ac:dyDescent="0.15">
      <c r="A24" s="8" t="s">
        <v>27</v>
      </c>
      <c r="B24" s="22">
        <v>471</v>
      </c>
      <c r="C24" s="23">
        <v>337</v>
      </c>
      <c r="D24" s="23">
        <v>134</v>
      </c>
      <c r="E24" s="23">
        <v>262</v>
      </c>
      <c r="F24" s="23">
        <v>229</v>
      </c>
      <c r="G24" s="23">
        <v>33</v>
      </c>
      <c r="H24" s="8" t="s">
        <v>27</v>
      </c>
      <c r="I24" s="22">
        <v>426</v>
      </c>
      <c r="J24" s="23">
        <v>291</v>
      </c>
      <c r="K24" s="23">
        <v>135</v>
      </c>
      <c r="L24" s="23">
        <v>266</v>
      </c>
      <c r="M24" s="23">
        <v>237</v>
      </c>
      <c r="N24" s="23">
        <v>29</v>
      </c>
    </row>
    <row r="25" spans="1:14" ht="15" customHeight="1" x14ac:dyDescent="0.15">
      <c r="A25" s="8" t="s">
        <v>28</v>
      </c>
      <c r="B25" s="22">
        <v>185</v>
      </c>
      <c r="C25" s="23">
        <v>173</v>
      </c>
      <c r="D25" s="23">
        <v>12</v>
      </c>
      <c r="E25" s="23">
        <v>650</v>
      </c>
      <c r="F25" s="23">
        <v>531</v>
      </c>
      <c r="G25" s="23">
        <v>119</v>
      </c>
      <c r="H25" s="8" t="s">
        <v>28</v>
      </c>
      <c r="I25" s="22">
        <v>154</v>
      </c>
      <c r="J25" s="23">
        <v>138</v>
      </c>
      <c r="K25" s="23">
        <v>16</v>
      </c>
      <c r="L25" s="23">
        <v>630</v>
      </c>
      <c r="M25" s="23">
        <v>516</v>
      </c>
      <c r="N25" s="23">
        <v>114</v>
      </c>
    </row>
    <row r="26" spans="1:14" ht="15" customHeight="1" x14ac:dyDescent="0.15">
      <c r="A26" s="8" t="s">
        <v>29</v>
      </c>
      <c r="B26" s="22">
        <v>278</v>
      </c>
      <c r="C26" s="23">
        <v>261</v>
      </c>
      <c r="D26" s="23">
        <v>17</v>
      </c>
      <c r="E26" s="23">
        <v>413</v>
      </c>
      <c r="F26" s="23">
        <v>331</v>
      </c>
      <c r="G26" s="23">
        <v>82</v>
      </c>
      <c r="H26" s="8" t="s">
        <v>29</v>
      </c>
      <c r="I26" s="22">
        <v>294</v>
      </c>
      <c r="J26" s="23">
        <v>277</v>
      </c>
      <c r="K26" s="23">
        <v>17</v>
      </c>
      <c r="L26" s="23">
        <v>397</v>
      </c>
      <c r="M26" s="23">
        <v>340</v>
      </c>
      <c r="N26" s="23">
        <v>57</v>
      </c>
    </row>
    <row r="27" spans="1:14" ht="15" customHeight="1" x14ac:dyDescent="0.15">
      <c r="A27" s="8" t="s">
        <v>30</v>
      </c>
      <c r="B27" s="22">
        <v>310</v>
      </c>
      <c r="C27" s="23">
        <v>241</v>
      </c>
      <c r="D27" s="23">
        <v>69</v>
      </c>
      <c r="E27" s="23">
        <v>691</v>
      </c>
      <c r="F27" s="23">
        <v>612</v>
      </c>
      <c r="G27" s="23">
        <v>79</v>
      </c>
      <c r="H27" s="8" t="s">
        <v>30</v>
      </c>
      <c r="I27" s="22">
        <v>284</v>
      </c>
      <c r="J27" s="23">
        <v>240</v>
      </c>
      <c r="K27" s="23">
        <v>44</v>
      </c>
      <c r="L27" s="23">
        <v>627</v>
      </c>
      <c r="M27" s="23">
        <v>577</v>
      </c>
      <c r="N27" s="23">
        <v>50</v>
      </c>
    </row>
    <row r="28" spans="1:14" ht="15" customHeight="1" x14ac:dyDescent="0.15">
      <c r="A28" s="8" t="s">
        <v>31</v>
      </c>
      <c r="B28" s="22">
        <v>294</v>
      </c>
      <c r="C28" s="23">
        <v>203</v>
      </c>
      <c r="D28" s="23">
        <v>91</v>
      </c>
      <c r="E28" s="23">
        <v>1034</v>
      </c>
      <c r="F28" s="23">
        <v>909</v>
      </c>
      <c r="G28" s="23">
        <v>125</v>
      </c>
      <c r="H28" s="8" t="s">
        <v>31</v>
      </c>
      <c r="I28" s="22">
        <v>269</v>
      </c>
      <c r="J28" s="23">
        <v>193</v>
      </c>
      <c r="K28" s="23">
        <v>76</v>
      </c>
      <c r="L28" s="23">
        <v>1162</v>
      </c>
      <c r="M28" s="23">
        <v>1035</v>
      </c>
      <c r="N28" s="23">
        <v>127</v>
      </c>
    </row>
    <row r="29" spans="1:14" ht="15" customHeight="1" x14ac:dyDescent="0.15">
      <c r="A29" s="8" t="s">
        <v>32</v>
      </c>
      <c r="B29" s="22">
        <v>454</v>
      </c>
      <c r="C29" s="23">
        <v>391</v>
      </c>
      <c r="D29" s="23">
        <v>63</v>
      </c>
      <c r="E29" s="23">
        <v>3083</v>
      </c>
      <c r="F29" s="23">
        <v>2907</v>
      </c>
      <c r="G29" s="23">
        <v>176</v>
      </c>
      <c r="H29" s="8" t="s">
        <v>32</v>
      </c>
      <c r="I29" s="22">
        <v>464</v>
      </c>
      <c r="J29" s="23">
        <v>405</v>
      </c>
      <c r="K29" s="23">
        <v>59</v>
      </c>
      <c r="L29" s="23">
        <v>3210</v>
      </c>
      <c r="M29" s="23">
        <v>3065</v>
      </c>
      <c r="N29" s="23">
        <v>145</v>
      </c>
    </row>
    <row r="30" spans="1:14" ht="15" customHeight="1" x14ac:dyDescent="0.15">
      <c r="A30" s="8" t="s">
        <v>33</v>
      </c>
      <c r="B30" s="22">
        <v>495</v>
      </c>
      <c r="C30" s="23">
        <v>426</v>
      </c>
      <c r="D30" s="23">
        <v>69</v>
      </c>
      <c r="E30" s="23">
        <v>1987</v>
      </c>
      <c r="F30" s="23">
        <v>1829</v>
      </c>
      <c r="G30" s="23">
        <v>158</v>
      </c>
      <c r="H30" s="8" t="s">
        <v>33</v>
      </c>
      <c r="I30" s="22">
        <v>459</v>
      </c>
      <c r="J30" s="23">
        <v>399</v>
      </c>
      <c r="K30" s="23">
        <v>60</v>
      </c>
      <c r="L30" s="23">
        <v>1937</v>
      </c>
      <c r="M30" s="23">
        <v>1804</v>
      </c>
      <c r="N30" s="23">
        <v>133</v>
      </c>
    </row>
    <row r="31" spans="1:14" ht="15" customHeight="1" x14ac:dyDescent="0.15">
      <c r="A31" s="8" t="s">
        <v>34</v>
      </c>
      <c r="B31" s="22">
        <v>996</v>
      </c>
      <c r="C31" s="23">
        <v>589</v>
      </c>
      <c r="D31" s="23">
        <v>407</v>
      </c>
      <c r="E31" s="23">
        <v>3146</v>
      </c>
      <c r="F31" s="23">
        <v>2953</v>
      </c>
      <c r="G31" s="23">
        <v>193</v>
      </c>
      <c r="H31" s="8" t="s">
        <v>34</v>
      </c>
      <c r="I31" s="22">
        <v>840</v>
      </c>
      <c r="J31" s="23">
        <v>534</v>
      </c>
      <c r="K31" s="23">
        <v>306</v>
      </c>
      <c r="L31" s="23">
        <v>3464</v>
      </c>
      <c r="M31" s="23">
        <v>3292</v>
      </c>
      <c r="N31" s="23">
        <v>172</v>
      </c>
    </row>
    <row r="32" spans="1:14" ht="15" customHeight="1" x14ac:dyDescent="0.15">
      <c r="A32" s="8" t="s">
        <v>35</v>
      </c>
      <c r="B32" s="22">
        <v>282</v>
      </c>
      <c r="C32" s="23">
        <v>219</v>
      </c>
      <c r="D32" s="23">
        <v>63</v>
      </c>
      <c r="E32" s="23">
        <v>771</v>
      </c>
      <c r="F32" s="23">
        <v>587</v>
      </c>
      <c r="G32" s="23">
        <v>184</v>
      </c>
      <c r="H32" s="8" t="s">
        <v>35</v>
      </c>
      <c r="I32" s="22">
        <v>253</v>
      </c>
      <c r="J32" s="23">
        <v>207</v>
      </c>
      <c r="K32" s="23">
        <v>46</v>
      </c>
      <c r="L32" s="23">
        <v>792</v>
      </c>
      <c r="M32" s="23">
        <v>646</v>
      </c>
      <c r="N32" s="23">
        <v>146</v>
      </c>
    </row>
    <row r="33" spans="1:14" ht="15" customHeight="1" x14ac:dyDescent="0.15">
      <c r="A33" s="8" t="s">
        <v>36</v>
      </c>
      <c r="B33" s="22">
        <v>7398</v>
      </c>
      <c r="C33" s="23">
        <v>6273</v>
      </c>
      <c r="D33" s="23">
        <v>1125</v>
      </c>
      <c r="E33" s="23">
        <v>18246</v>
      </c>
      <c r="F33" s="23">
        <v>17366</v>
      </c>
      <c r="G33" s="23">
        <v>880</v>
      </c>
      <c r="H33" s="8" t="s">
        <v>36</v>
      </c>
      <c r="I33" s="22">
        <v>7258</v>
      </c>
      <c r="J33" s="23">
        <v>6296</v>
      </c>
      <c r="K33" s="23">
        <v>962</v>
      </c>
      <c r="L33" s="23">
        <v>17500</v>
      </c>
      <c r="M33" s="23">
        <v>16788</v>
      </c>
      <c r="N33" s="23">
        <v>712</v>
      </c>
    </row>
    <row r="34" spans="1:14" ht="15" customHeight="1" x14ac:dyDescent="0.15">
      <c r="A34" s="8" t="s">
        <v>37</v>
      </c>
      <c r="B34" s="22">
        <v>76</v>
      </c>
      <c r="C34" s="23">
        <v>67</v>
      </c>
      <c r="D34" s="23">
        <v>9</v>
      </c>
      <c r="E34" s="23">
        <v>793</v>
      </c>
      <c r="F34" s="23">
        <v>625</v>
      </c>
      <c r="G34" s="23">
        <v>168</v>
      </c>
      <c r="H34" s="8" t="s">
        <v>37</v>
      </c>
      <c r="I34" s="22">
        <v>84</v>
      </c>
      <c r="J34" s="23">
        <v>71</v>
      </c>
      <c r="K34" s="23">
        <v>13</v>
      </c>
      <c r="L34" s="23">
        <v>720</v>
      </c>
      <c r="M34" s="23">
        <v>580</v>
      </c>
      <c r="N34" s="23">
        <v>140</v>
      </c>
    </row>
    <row r="35" spans="1:14" ht="15" customHeight="1" x14ac:dyDescent="0.15">
      <c r="A35" s="8" t="s">
        <v>38</v>
      </c>
      <c r="B35" s="22">
        <v>966</v>
      </c>
      <c r="C35" s="23">
        <v>754</v>
      </c>
      <c r="D35" s="23">
        <v>212</v>
      </c>
      <c r="E35" s="23">
        <v>4009</v>
      </c>
      <c r="F35" s="23">
        <v>3501</v>
      </c>
      <c r="G35" s="23">
        <v>508</v>
      </c>
      <c r="H35" s="8" t="s">
        <v>38</v>
      </c>
      <c r="I35" s="22">
        <v>948</v>
      </c>
      <c r="J35" s="23">
        <v>765</v>
      </c>
      <c r="K35" s="23">
        <v>183</v>
      </c>
      <c r="L35" s="23">
        <v>4403</v>
      </c>
      <c r="M35" s="23">
        <v>4124</v>
      </c>
      <c r="N35" s="23">
        <v>279</v>
      </c>
    </row>
    <row r="36" spans="1:14" ht="15" customHeight="1" x14ac:dyDescent="0.15">
      <c r="A36" s="8" t="s">
        <v>39</v>
      </c>
      <c r="B36" s="22">
        <v>502</v>
      </c>
      <c r="C36" s="23">
        <v>316</v>
      </c>
      <c r="D36" s="23">
        <v>186</v>
      </c>
      <c r="E36" s="23">
        <v>1644</v>
      </c>
      <c r="F36" s="23">
        <v>1450</v>
      </c>
      <c r="G36" s="23">
        <v>194</v>
      </c>
      <c r="H36" s="8" t="s">
        <v>39</v>
      </c>
      <c r="I36" s="22">
        <v>507</v>
      </c>
      <c r="J36" s="23">
        <v>341</v>
      </c>
      <c r="K36" s="23">
        <v>166</v>
      </c>
      <c r="L36" s="23">
        <v>1692</v>
      </c>
      <c r="M36" s="23">
        <v>1517</v>
      </c>
      <c r="N36" s="23">
        <v>175</v>
      </c>
    </row>
    <row r="37" spans="1:14" ht="15" customHeight="1" x14ac:dyDescent="0.15">
      <c r="A37" s="8" t="s">
        <v>40</v>
      </c>
      <c r="B37" s="22">
        <v>205</v>
      </c>
      <c r="C37" s="23">
        <v>192</v>
      </c>
      <c r="D37" s="23">
        <v>13</v>
      </c>
      <c r="E37" s="23">
        <v>787</v>
      </c>
      <c r="F37" s="23">
        <v>674</v>
      </c>
      <c r="G37" s="23">
        <v>113</v>
      </c>
      <c r="H37" s="8" t="s">
        <v>40</v>
      </c>
      <c r="I37" s="22">
        <v>210</v>
      </c>
      <c r="J37" s="23">
        <v>202</v>
      </c>
      <c r="K37" s="23">
        <v>8</v>
      </c>
      <c r="L37" s="23">
        <v>851</v>
      </c>
      <c r="M37" s="23">
        <v>755</v>
      </c>
      <c r="N37" s="23">
        <v>96</v>
      </c>
    </row>
    <row r="38" spans="1:14" ht="15" customHeight="1" x14ac:dyDescent="0.15">
      <c r="A38" s="8" t="s">
        <v>41</v>
      </c>
      <c r="B38" s="22">
        <v>253</v>
      </c>
      <c r="C38" s="23">
        <v>251</v>
      </c>
      <c r="D38" s="23">
        <v>2</v>
      </c>
      <c r="E38" s="23">
        <v>570</v>
      </c>
      <c r="F38" s="23">
        <v>472</v>
      </c>
      <c r="G38" s="23">
        <v>98</v>
      </c>
      <c r="H38" s="8" t="s">
        <v>41</v>
      </c>
      <c r="I38" s="22">
        <v>323</v>
      </c>
      <c r="J38" s="23">
        <v>321</v>
      </c>
      <c r="K38" s="23">
        <v>2</v>
      </c>
      <c r="L38" s="23">
        <v>620</v>
      </c>
      <c r="M38" s="23">
        <v>539</v>
      </c>
      <c r="N38" s="23">
        <v>81</v>
      </c>
    </row>
    <row r="39" spans="1:14" ht="15" customHeight="1" x14ac:dyDescent="0.15">
      <c r="A39" s="8" t="s">
        <v>42</v>
      </c>
      <c r="B39" s="22">
        <v>5123</v>
      </c>
      <c r="C39" s="23">
        <v>4756</v>
      </c>
      <c r="D39" s="23">
        <v>367</v>
      </c>
      <c r="E39" s="23">
        <v>4224</v>
      </c>
      <c r="F39" s="23">
        <v>4044</v>
      </c>
      <c r="G39" s="23">
        <v>180</v>
      </c>
      <c r="H39" s="8" t="s">
        <v>42</v>
      </c>
      <c r="I39" s="22">
        <v>4689</v>
      </c>
      <c r="J39" s="23">
        <v>4339</v>
      </c>
      <c r="K39" s="23">
        <v>350</v>
      </c>
      <c r="L39" s="23">
        <v>4156</v>
      </c>
      <c r="M39" s="23">
        <v>3971</v>
      </c>
      <c r="N39" s="23">
        <v>185</v>
      </c>
    </row>
    <row r="40" spans="1:14" ht="15" customHeight="1" x14ac:dyDescent="0.15">
      <c r="A40" s="8" t="s">
        <v>43</v>
      </c>
      <c r="B40" s="22">
        <v>3805</v>
      </c>
      <c r="C40" s="23">
        <v>3598</v>
      </c>
      <c r="D40" s="23">
        <v>207</v>
      </c>
      <c r="E40" s="23">
        <v>5404</v>
      </c>
      <c r="F40" s="23">
        <v>5164</v>
      </c>
      <c r="G40" s="23">
        <v>240</v>
      </c>
      <c r="H40" s="8" t="s">
        <v>43</v>
      </c>
      <c r="I40" s="22">
        <v>3847</v>
      </c>
      <c r="J40" s="23">
        <v>3692</v>
      </c>
      <c r="K40" s="23">
        <v>155</v>
      </c>
      <c r="L40" s="23">
        <v>5353</v>
      </c>
      <c r="M40" s="23">
        <v>5141</v>
      </c>
      <c r="N40" s="23">
        <v>212</v>
      </c>
    </row>
    <row r="41" spans="1:14" ht="15" customHeight="1" x14ac:dyDescent="0.15">
      <c r="A41" s="8" t="s">
        <v>44</v>
      </c>
      <c r="B41" s="22">
        <v>469</v>
      </c>
      <c r="C41" s="23">
        <v>465</v>
      </c>
      <c r="D41" s="23">
        <v>4</v>
      </c>
      <c r="E41" s="23">
        <v>1045</v>
      </c>
      <c r="F41" s="23">
        <v>922</v>
      </c>
      <c r="G41" s="23">
        <v>123</v>
      </c>
      <c r="H41" s="8" t="s">
        <v>44</v>
      </c>
      <c r="I41" s="22">
        <v>519</v>
      </c>
      <c r="J41" s="23">
        <v>514</v>
      </c>
      <c r="K41" s="23">
        <v>5</v>
      </c>
      <c r="L41" s="23">
        <v>1034</v>
      </c>
      <c r="M41" s="23">
        <v>946</v>
      </c>
      <c r="N41" s="23">
        <v>88</v>
      </c>
    </row>
    <row r="42" spans="1:14" ht="15" customHeight="1" x14ac:dyDescent="0.15">
      <c r="A42" s="8" t="s">
        <v>45</v>
      </c>
      <c r="B42" s="22">
        <v>232</v>
      </c>
      <c r="C42" s="23">
        <v>203</v>
      </c>
      <c r="D42" s="23">
        <v>29</v>
      </c>
      <c r="E42" s="23">
        <v>539</v>
      </c>
      <c r="F42" s="23">
        <v>492</v>
      </c>
      <c r="G42" s="23">
        <v>47</v>
      </c>
      <c r="H42" s="8" t="s">
        <v>45</v>
      </c>
      <c r="I42" s="22">
        <v>248</v>
      </c>
      <c r="J42" s="23">
        <v>218</v>
      </c>
      <c r="K42" s="23">
        <v>30</v>
      </c>
      <c r="L42" s="23">
        <v>501</v>
      </c>
      <c r="M42" s="23">
        <v>467</v>
      </c>
      <c r="N42" s="23">
        <v>34</v>
      </c>
    </row>
    <row r="43" spans="1:14" ht="15" customHeight="1" x14ac:dyDescent="0.15">
      <c r="A43" s="8" t="s">
        <v>46</v>
      </c>
      <c r="B43" s="22">
        <v>531</v>
      </c>
      <c r="C43" s="23">
        <v>494</v>
      </c>
      <c r="D43" s="23">
        <v>37</v>
      </c>
      <c r="E43" s="23">
        <v>873</v>
      </c>
      <c r="F43" s="23">
        <v>804</v>
      </c>
      <c r="G43" s="23">
        <v>69</v>
      </c>
      <c r="H43" s="8" t="s">
        <v>46</v>
      </c>
      <c r="I43" s="22">
        <v>556</v>
      </c>
      <c r="J43" s="23">
        <v>509</v>
      </c>
      <c r="K43" s="23">
        <v>47</v>
      </c>
      <c r="L43" s="23">
        <v>844</v>
      </c>
      <c r="M43" s="23">
        <v>791</v>
      </c>
      <c r="N43" s="23">
        <v>53</v>
      </c>
    </row>
    <row r="44" spans="1:14" ht="15" customHeight="1" x14ac:dyDescent="0.15">
      <c r="A44" s="8" t="s">
        <v>47</v>
      </c>
      <c r="B44" s="22">
        <v>1787</v>
      </c>
      <c r="C44" s="23">
        <v>1463</v>
      </c>
      <c r="D44" s="23">
        <v>324</v>
      </c>
      <c r="E44" s="23">
        <v>4425</v>
      </c>
      <c r="F44" s="23">
        <v>4200</v>
      </c>
      <c r="G44" s="23">
        <v>225</v>
      </c>
      <c r="H44" s="8" t="s">
        <v>47</v>
      </c>
      <c r="I44" s="22">
        <v>1745</v>
      </c>
      <c r="J44" s="23">
        <v>1429</v>
      </c>
      <c r="K44" s="23">
        <v>316</v>
      </c>
      <c r="L44" s="23">
        <v>4702</v>
      </c>
      <c r="M44" s="23">
        <v>4478</v>
      </c>
      <c r="N44" s="23">
        <v>224</v>
      </c>
    </row>
    <row r="45" spans="1:14" ht="15" customHeight="1" x14ac:dyDescent="0.15">
      <c r="A45" s="8" t="s">
        <v>48</v>
      </c>
      <c r="B45" s="22">
        <v>145</v>
      </c>
      <c r="C45" s="23">
        <v>140</v>
      </c>
      <c r="D45" s="23">
        <v>5</v>
      </c>
      <c r="E45" s="23">
        <v>856</v>
      </c>
      <c r="F45" s="23">
        <v>786</v>
      </c>
      <c r="G45" s="23">
        <v>70</v>
      </c>
      <c r="H45" s="8" t="s">
        <v>48</v>
      </c>
      <c r="I45" s="22">
        <v>160</v>
      </c>
      <c r="J45" s="23">
        <v>144</v>
      </c>
      <c r="K45" s="23">
        <v>16</v>
      </c>
      <c r="L45" s="23">
        <v>976</v>
      </c>
      <c r="M45" s="23">
        <v>911</v>
      </c>
      <c r="N45" s="23">
        <v>65</v>
      </c>
    </row>
    <row r="46" spans="1:14" ht="15" customHeight="1" x14ac:dyDescent="0.15">
      <c r="A46" s="8" t="s">
        <v>49</v>
      </c>
      <c r="B46" s="22">
        <v>229</v>
      </c>
      <c r="C46" s="23">
        <v>227</v>
      </c>
      <c r="D46" s="23">
        <v>2</v>
      </c>
      <c r="E46" s="23">
        <v>545</v>
      </c>
      <c r="F46" s="23">
        <v>488</v>
      </c>
      <c r="G46" s="23">
        <v>57</v>
      </c>
      <c r="H46" s="8" t="s">
        <v>49</v>
      </c>
      <c r="I46" s="22">
        <v>263</v>
      </c>
      <c r="J46" s="23">
        <v>262</v>
      </c>
      <c r="K46" s="23">
        <v>1</v>
      </c>
      <c r="L46" s="23">
        <v>600</v>
      </c>
      <c r="M46" s="23">
        <v>539</v>
      </c>
      <c r="N46" s="23">
        <v>61</v>
      </c>
    </row>
    <row r="47" spans="1:14" ht="15" customHeight="1" x14ac:dyDescent="0.15">
      <c r="A47" s="8" t="s">
        <v>50</v>
      </c>
      <c r="B47" s="22">
        <v>653</v>
      </c>
      <c r="C47" s="23">
        <v>485</v>
      </c>
      <c r="D47" s="23">
        <v>168</v>
      </c>
      <c r="E47" s="23">
        <v>1760</v>
      </c>
      <c r="F47" s="23">
        <v>1702</v>
      </c>
      <c r="G47" s="23">
        <v>58</v>
      </c>
      <c r="H47" s="8" t="s">
        <v>50</v>
      </c>
      <c r="I47" s="22">
        <v>711</v>
      </c>
      <c r="J47" s="23">
        <v>566</v>
      </c>
      <c r="K47" s="23">
        <v>145</v>
      </c>
      <c r="L47" s="23">
        <v>1845</v>
      </c>
      <c r="M47" s="23">
        <v>1797</v>
      </c>
      <c r="N47" s="23">
        <v>48</v>
      </c>
    </row>
    <row r="48" spans="1:14" ht="15" customHeight="1" x14ac:dyDescent="0.15">
      <c r="A48" s="8" t="s">
        <v>51</v>
      </c>
      <c r="B48" s="22">
        <v>1715</v>
      </c>
      <c r="C48" s="23">
        <v>1117</v>
      </c>
      <c r="D48" s="23">
        <v>598</v>
      </c>
      <c r="E48" s="23">
        <v>4933</v>
      </c>
      <c r="F48" s="23">
        <v>4720</v>
      </c>
      <c r="G48" s="23">
        <v>213</v>
      </c>
      <c r="H48" s="8" t="s">
        <v>51</v>
      </c>
      <c r="I48" s="22">
        <v>1532</v>
      </c>
      <c r="J48" s="23">
        <v>1041</v>
      </c>
      <c r="K48" s="23">
        <v>491</v>
      </c>
      <c r="L48" s="23">
        <v>5560</v>
      </c>
      <c r="M48" s="23">
        <v>5379</v>
      </c>
      <c r="N48" s="23">
        <v>181</v>
      </c>
    </row>
    <row r="49" spans="1:14" ht="15" customHeight="1" x14ac:dyDescent="0.15">
      <c r="A49" s="8" t="s">
        <v>52</v>
      </c>
      <c r="B49" s="22">
        <v>65</v>
      </c>
      <c r="C49" s="23">
        <v>64</v>
      </c>
      <c r="D49" s="26">
        <v>1</v>
      </c>
      <c r="E49" s="23">
        <v>62</v>
      </c>
      <c r="F49" s="23">
        <v>41</v>
      </c>
      <c r="G49" s="23">
        <v>21</v>
      </c>
      <c r="H49" s="8" t="s">
        <v>52</v>
      </c>
      <c r="I49" s="22">
        <v>52</v>
      </c>
      <c r="J49" s="23">
        <v>50</v>
      </c>
      <c r="K49" s="26">
        <v>2</v>
      </c>
      <c r="L49" s="23">
        <v>54</v>
      </c>
      <c r="M49" s="23">
        <v>45</v>
      </c>
      <c r="N49" s="23">
        <v>9</v>
      </c>
    </row>
    <row r="50" spans="1:14" ht="15" customHeight="1" x14ac:dyDescent="0.15">
      <c r="A50" s="8" t="s">
        <v>53</v>
      </c>
      <c r="B50" s="22">
        <v>7757</v>
      </c>
      <c r="C50" s="23">
        <v>7319</v>
      </c>
      <c r="D50" s="23">
        <v>438</v>
      </c>
      <c r="E50" s="23">
        <v>10227</v>
      </c>
      <c r="F50" s="23">
        <v>9148</v>
      </c>
      <c r="G50" s="23">
        <v>1079</v>
      </c>
      <c r="H50" s="8" t="s">
        <v>53</v>
      </c>
      <c r="I50" s="22">
        <v>7225</v>
      </c>
      <c r="J50" s="23">
        <v>6848</v>
      </c>
      <c r="K50" s="23">
        <v>377</v>
      </c>
      <c r="L50" s="23">
        <v>10396</v>
      </c>
      <c r="M50" s="23">
        <v>9450</v>
      </c>
      <c r="N50" s="23">
        <v>946</v>
      </c>
    </row>
    <row r="51" spans="1:14" ht="15" customHeight="1" x14ac:dyDescent="0.15">
      <c r="A51" s="8" t="s">
        <v>54</v>
      </c>
      <c r="B51" s="22">
        <v>991</v>
      </c>
      <c r="C51" s="23">
        <v>657</v>
      </c>
      <c r="D51" s="23">
        <v>334</v>
      </c>
      <c r="E51" s="23">
        <v>2009</v>
      </c>
      <c r="F51" s="23">
        <v>1840</v>
      </c>
      <c r="G51" s="23">
        <v>169</v>
      </c>
      <c r="H51" s="8" t="s">
        <v>54</v>
      </c>
      <c r="I51" s="22">
        <v>917</v>
      </c>
      <c r="J51" s="23">
        <v>652</v>
      </c>
      <c r="K51" s="23">
        <v>265</v>
      </c>
      <c r="L51" s="23">
        <v>2205</v>
      </c>
      <c r="M51" s="23">
        <v>2081</v>
      </c>
      <c r="N51" s="23">
        <v>124</v>
      </c>
    </row>
    <row r="52" spans="1:14" ht="15" customHeight="1" x14ac:dyDescent="0.15">
      <c r="A52" s="8" t="s">
        <v>55</v>
      </c>
      <c r="B52" s="22">
        <v>622</v>
      </c>
      <c r="C52" s="23">
        <v>610</v>
      </c>
      <c r="D52" s="23">
        <v>12</v>
      </c>
      <c r="E52" s="23">
        <v>2569</v>
      </c>
      <c r="F52" s="23">
        <v>2428</v>
      </c>
      <c r="G52" s="23">
        <v>141</v>
      </c>
      <c r="H52" s="8" t="s">
        <v>55</v>
      </c>
      <c r="I52" s="22">
        <v>702</v>
      </c>
      <c r="J52" s="23">
        <v>691</v>
      </c>
      <c r="K52" s="23">
        <v>11</v>
      </c>
      <c r="L52" s="23">
        <v>2722</v>
      </c>
      <c r="M52" s="23">
        <v>2598</v>
      </c>
      <c r="N52" s="23">
        <v>124</v>
      </c>
    </row>
    <row r="53" spans="1:14" ht="15" customHeight="1" x14ac:dyDescent="0.15">
      <c r="A53" s="11" t="s">
        <v>56</v>
      </c>
      <c r="B53" s="27">
        <v>1573</v>
      </c>
      <c r="C53" s="28">
        <v>1357</v>
      </c>
      <c r="D53" s="28">
        <v>216</v>
      </c>
      <c r="E53" s="28">
        <v>5166</v>
      </c>
      <c r="F53" s="28">
        <v>4308</v>
      </c>
      <c r="G53" s="28">
        <v>858</v>
      </c>
      <c r="H53" s="11" t="s">
        <v>56</v>
      </c>
      <c r="I53" s="27">
        <f>I14-SUM(I16:I52)</f>
        <v>1641</v>
      </c>
      <c r="J53" s="28">
        <f t="shared" ref="J53:K53" si="2">J14-SUM(J16:J52)</f>
        <v>1459</v>
      </c>
      <c r="K53" s="28">
        <f t="shared" si="2"/>
        <v>182</v>
      </c>
      <c r="L53" s="28">
        <f>L14-SUM(L16:L52)</f>
        <v>5181</v>
      </c>
      <c r="M53" s="28">
        <f>M14-SUM(M16:M52)</f>
        <v>4487</v>
      </c>
      <c r="N53" s="28">
        <f t="shared" ref="N53" si="3">N14-SUM(N16:N52)</f>
        <v>694</v>
      </c>
    </row>
    <row r="54" spans="1:14" ht="15" customHeight="1" x14ac:dyDescent="0.15">
      <c r="A54" s="29" t="s">
        <v>57</v>
      </c>
      <c r="B54" s="25"/>
      <c r="G54" s="30"/>
      <c r="H54" s="29"/>
      <c r="I54" s="25"/>
      <c r="N54" s="30" t="s">
        <v>58</v>
      </c>
    </row>
    <row r="55" spans="1:14" ht="15" customHeight="1" x14ac:dyDescent="0.15">
      <c r="A55" s="31" t="s">
        <v>59</v>
      </c>
      <c r="B55" s="25"/>
      <c r="G55" s="30"/>
      <c r="H55" s="32"/>
      <c r="I55" s="25"/>
      <c r="N55" s="30"/>
    </row>
    <row r="56" spans="1:14" ht="15" customHeight="1" x14ac:dyDescent="0.15">
      <c r="A56" s="32" t="s">
        <v>60</v>
      </c>
      <c r="B56" s="23"/>
      <c r="C56" s="23"/>
      <c r="D56" s="23"/>
      <c r="G56" s="30"/>
      <c r="H56" s="33"/>
      <c r="I56" s="23"/>
      <c r="J56" s="23"/>
      <c r="K56" s="23"/>
      <c r="N56" s="30"/>
    </row>
    <row r="57" spans="1:14" ht="15" customHeight="1" x14ac:dyDescent="0.15">
      <c r="A57" s="32" t="s">
        <v>61</v>
      </c>
      <c r="B57" s="25"/>
      <c r="G57" s="30"/>
      <c r="H57" s="32"/>
      <c r="I57" s="25"/>
      <c r="N57" s="30"/>
    </row>
    <row r="58" spans="1:14" ht="15" customHeight="1" x14ac:dyDescent="0.15">
      <c r="A58" s="34"/>
      <c r="B58" s="25"/>
      <c r="G58" s="30"/>
      <c r="H58" s="33"/>
      <c r="I58" s="25"/>
      <c r="N58" s="30"/>
    </row>
  </sheetData>
  <mergeCells count="6">
    <mergeCell ref="B3:G3"/>
    <mergeCell ref="I3:N3"/>
    <mergeCell ref="B4:D4"/>
    <mergeCell ref="E4:G4"/>
    <mergeCell ref="I4:K4"/>
    <mergeCell ref="L4:N4"/>
  </mergeCells>
  <phoneticPr fontId="3"/>
  <pageMargins left="0.78740157480314965" right="0.78740157480314965" top="0.39370078740157483" bottom="0.59055118110236227" header="0.51181102362204722" footer="0.51181102362204722"/>
  <pageSetup paperSize="9" scale="48" orientation="portrait" r:id="rId1"/>
  <headerFooter alignWithMargins="0"/>
  <colBreaks count="1" manualBreakCount="1">
    <brk id="7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C-7</vt:lpstr>
      <vt:lpstr>'C-7'!Print_Area</vt:lpstr>
    </vt:vector>
  </TitlesOfParts>
  <Company>city.toyota.aichi.jp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会計任用：選挙管理委員会事務局：森　麻優子</dc:creator>
  <cp:lastModifiedBy>会計任用：選挙管理委員会事務局：森　麻優子</cp:lastModifiedBy>
  <dcterms:created xsi:type="dcterms:W3CDTF">2025-04-02T01:20:05Z</dcterms:created>
  <dcterms:modified xsi:type="dcterms:W3CDTF">2025-04-02T01:20:43Z</dcterms:modified>
</cp:coreProperties>
</file>