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C\"/>
    </mc:Choice>
  </mc:AlternateContent>
  <xr:revisionPtr revIDLastSave="0" documentId="8_{935D832C-B96F-40D8-A0FE-A892C1D29F9F}" xr6:coauthVersionLast="47" xr6:coauthVersionMax="47" xr10:uidLastSave="{00000000-0000-0000-0000-000000000000}"/>
  <bookViews>
    <workbookView xWindow="-108" yWindow="-108" windowWidth="23256" windowHeight="12576" xr2:uid="{882488ED-6D2E-4F89-B1FF-CC2149D7E956}"/>
  </bookViews>
  <sheets>
    <sheet name="C-6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'C-6'!$A$1:$Q$24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7" i="1"/>
  <c r="Q16" i="1"/>
  <c r="Q19" i="1" s="1"/>
  <c r="P16" i="1"/>
  <c r="P19" i="1" s="1"/>
  <c r="O16" i="1"/>
  <c r="Q15" i="1"/>
  <c r="Q18" i="1" s="1"/>
  <c r="P15" i="1"/>
  <c r="O15" i="1"/>
  <c r="Q14" i="1"/>
  <c r="Q17" i="1" s="1"/>
  <c r="P14" i="1"/>
  <c r="O14" i="1"/>
</calcChain>
</file>

<file path=xl/sharedStrings.xml><?xml version="1.0" encoding="utf-8"?>
<sst xmlns="http://schemas.openxmlformats.org/spreadsheetml/2006/main" count="51" uniqueCount="27">
  <si>
    <t>Ｃ－６  昼間人口・夜間人口</t>
  </si>
  <si>
    <t>各年10月1日現在</t>
    <phoneticPr fontId="5"/>
  </si>
  <si>
    <t>区　　　　分</t>
    <phoneticPr fontId="5"/>
  </si>
  <si>
    <t>平　成　12　年</t>
    <rPh sb="0" eb="1">
      <t>ヒラ</t>
    </rPh>
    <rPh sb="2" eb="3">
      <t>シゲル</t>
    </rPh>
    <rPh sb="7" eb="8">
      <t>ネン</t>
    </rPh>
    <phoneticPr fontId="5"/>
  </si>
  <si>
    <t>17　年</t>
    <rPh sb="3" eb="4">
      <t>ネン</t>
    </rPh>
    <phoneticPr fontId="5"/>
  </si>
  <si>
    <t>22　年</t>
    <rPh sb="3" eb="4">
      <t>ネン</t>
    </rPh>
    <phoneticPr fontId="5"/>
  </si>
  <si>
    <t>27　年</t>
    <rPh sb="3" eb="4">
      <t>ネン</t>
    </rPh>
    <phoneticPr fontId="5"/>
  </si>
  <si>
    <t>令　和　2　年</t>
    <rPh sb="0" eb="1">
      <t>レイ</t>
    </rPh>
    <rPh sb="2" eb="3">
      <t>ワ</t>
    </rPh>
    <rPh sb="6" eb="7">
      <t>ネン</t>
    </rPh>
    <phoneticPr fontId="5"/>
  </si>
  <si>
    <t>総  数</t>
  </si>
  <si>
    <t>通勤者</t>
  </si>
  <si>
    <t>通学者</t>
  </si>
  <si>
    <t>総　数</t>
  </si>
  <si>
    <t>　Ａ　夜間人口</t>
    <rPh sb="3" eb="5">
      <t>ヤカン</t>
    </rPh>
    <rPh sb="5" eb="7">
      <t>ジンコウ</t>
    </rPh>
    <phoneticPr fontId="5"/>
  </si>
  <si>
    <t>男</t>
  </si>
  <si>
    <t>女</t>
  </si>
  <si>
    <t>　Ｂ　流出人口</t>
    <rPh sb="3" eb="5">
      <t>リュウシュツ</t>
    </rPh>
    <rPh sb="5" eb="7">
      <t>ジンコウ</t>
    </rPh>
    <phoneticPr fontId="5"/>
  </si>
  <si>
    <t>　Ｃ　流入人口</t>
    <rPh sb="3" eb="5">
      <t>リュウニュウ</t>
    </rPh>
    <rPh sb="5" eb="7">
      <t>ジンコウ</t>
    </rPh>
    <phoneticPr fontId="5"/>
  </si>
  <si>
    <t>　Ｄ　流入超過数</t>
    <rPh sb="3" eb="5">
      <t>リュウニュウ</t>
    </rPh>
    <rPh sb="5" eb="7">
      <t>チョウカ</t>
    </rPh>
    <rPh sb="7" eb="8">
      <t>スウ</t>
    </rPh>
    <phoneticPr fontId="5"/>
  </si>
  <si>
    <t>　　 （Ｃ－Ｂ）</t>
    <phoneticPr fontId="5"/>
  </si>
  <si>
    <t>　　　△は流出超過</t>
    <rPh sb="5" eb="7">
      <t>リュウシュツ</t>
    </rPh>
    <rPh sb="7" eb="9">
      <t>チョウカ</t>
    </rPh>
    <phoneticPr fontId="5"/>
  </si>
  <si>
    <t>　Ｅ　昼間人口
　　 （Ａ＋Ｄ）</t>
    <rPh sb="3" eb="5">
      <t>チュウカン</t>
    </rPh>
    <rPh sb="5" eb="7">
      <t>ジンコウ</t>
    </rPh>
    <phoneticPr fontId="5"/>
  </si>
  <si>
    <t>注：平成12年までは旧豊田市域の数値である。</t>
    <rPh sb="0" eb="1">
      <t>チュウ</t>
    </rPh>
    <rPh sb="2" eb="4">
      <t>ヘイセイ</t>
    </rPh>
    <rPh sb="6" eb="7">
      <t>ネン</t>
    </rPh>
    <rPh sb="10" eb="11">
      <t>キュウ</t>
    </rPh>
    <rPh sb="11" eb="13">
      <t>トヨタ</t>
    </rPh>
    <rPh sb="13" eb="15">
      <t>シイキ</t>
    </rPh>
    <rPh sb="16" eb="18">
      <t>スウチ</t>
    </rPh>
    <phoneticPr fontId="5"/>
  </si>
  <si>
    <t>資料：国勢調査</t>
    <phoneticPr fontId="5"/>
  </si>
  <si>
    <t>　：平成17年以前は年齢不詳は含まれていない。</t>
    <rPh sb="2" eb="4">
      <t>ヘイセイ</t>
    </rPh>
    <rPh sb="6" eb="7">
      <t>ネン</t>
    </rPh>
    <rPh sb="7" eb="9">
      <t>イゼン</t>
    </rPh>
    <rPh sb="10" eb="12">
      <t>ネンレイ</t>
    </rPh>
    <rPh sb="12" eb="14">
      <t>フショウ</t>
    </rPh>
    <rPh sb="15" eb="16">
      <t>フク</t>
    </rPh>
    <phoneticPr fontId="5"/>
  </si>
  <si>
    <t>　：15歳未満の通勤者･通学者を含む。</t>
    <phoneticPr fontId="5"/>
  </si>
  <si>
    <t>　：平成22年、平成27年のＡ、Ｅの通学者は労働力状態不詳を含む。</t>
    <rPh sb="2" eb="4">
      <t>ヘイセイ</t>
    </rPh>
    <rPh sb="6" eb="7">
      <t>ネン</t>
    </rPh>
    <rPh sb="8" eb="10">
      <t>ヘイセイ</t>
    </rPh>
    <rPh sb="12" eb="13">
      <t>ネン</t>
    </rPh>
    <rPh sb="18" eb="21">
      <t>ツウガクシャ</t>
    </rPh>
    <rPh sb="22" eb="25">
      <t>ロウドウリョク</t>
    </rPh>
    <rPh sb="25" eb="27">
      <t>ジョウタイ</t>
    </rPh>
    <rPh sb="27" eb="29">
      <t>フショウ</t>
    </rPh>
    <rPh sb="30" eb="31">
      <t>フク</t>
    </rPh>
    <phoneticPr fontId="5"/>
  </si>
  <si>
    <t>　：令和2年のＡ、Ｅは労働力状態不詳を含む。</t>
    <rPh sb="2" eb="4">
      <t>レイワ</t>
    </rPh>
    <rPh sb="5" eb="6">
      <t>ネン</t>
    </rPh>
    <rPh sb="11" eb="14">
      <t>ロウドウリョク</t>
    </rPh>
    <rPh sb="14" eb="16">
      <t>ジョウタイ</t>
    </rPh>
    <rPh sb="16" eb="18">
      <t>フショウ</t>
    </rPh>
    <rPh sb="19" eb="20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</si>
</sst>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55F7-BA1D-4B9A-9061-5BD9E9F0BA23}">
  <sheetPr>
    <tabColor rgb="FFFFC000"/>
    <pageSetUpPr fitToPage="1"/>
  </sheetPr>
  <dimension ref="A1:Q39"/>
  <sheetViews>
    <sheetView tabSelected="1" zoomScaleNormal="100" zoomScaleSheetLayoutView="100" workbookViewId="0">
      <pane xSplit="2" topLeftCell="C1" activePane="topRight" state="frozen"/>
      <selection pane="topRight"/>
    </sheetView>
  </sheetViews>
  <sheetFormatPr defaultColWidth="10.5546875" defaultRowHeight="13.2" x14ac:dyDescent="0.15"/>
  <cols>
    <col min="1" max="1" width="21.5546875" style="3" customWidth="1"/>
    <col min="2" max="17" width="10.44140625" style="3" customWidth="1"/>
    <col min="18" max="16384" width="10.5546875" style="3"/>
  </cols>
  <sheetData>
    <row r="1" spans="1:17" ht="15" customHeight="1" x14ac:dyDescent="0.15">
      <c r="A1" s="1" t="s">
        <v>0</v>
      </c>
      <c r="B1" s="2"/>
    </row>
    <row r="2" spans="1:17" ht="15" customHeight="1" x14ac:dyDescent="0.15">
      <c r="A2" s="4"/>
      <c r="B2" s="4"/>
      <c r="C2" s="4"/>
      <c r="D2" s="4"/>
      <c r="E2" s="5"/>
      <c r="F2" s="5"/>
      <c r="G2" s="5"/>
      <c r="H2" s="5"/>
      <c r="I2" s="4"/>
      <c r="J2" s="4"/>
      <c r="K2" s="5"/>
      <c r="L2" s="4"/>
      <c r="M2" s="4"/>
      <c r="N2" s="5"/>
      <c r="O2" s="4"/>
      <c r="P2" s="4"/>
      <c r="Q2" s="5" t="s">
        <v>1</v>
      </c>
    </row>
    <row r="3" spans="1:17" ht="15" customHeight="1" x14ac:dyDescent="0.15">
      <c r="A3" s="6" t="s">
        <v>2</v>
      </c>
      <c r="B3" s="7"/>
      <c r="C3" s="8" t="s">
        <v>3</v>
      </c>
      <c r="D3" s="9"/>
      <c r="E3" s="10"/>
      <c r="F3" s="8" t="s">
        <v>4</v>
      </c>
      <c r="G3" s="9"/>
      <c r="H3" s="10"/>
      <c r="I3" s="9" t="s">
        <v>5</v>
      </c>
      <c r="J3" s="9"/>
      <c r="K3" s="10"/>
      <c r="L3" s="8" t="s">
        <v>6</v>
      </c>
      <c r="M3" s="9"/>
      <c r="N3" s="9"/>
      <c r="O3" s="8" t="s">
        <v>7</v>
      </c>
      <c r="P3" s="9"/>
      <c r="Q3" s="9"/>
    </row>
    <row r="4" spans="1:17" ht="15" customHeight="1" x14ac:dyDescent="0.15">
      <c r="A4" s="11"/>
      <c r="B4" s="12"/>
      <c r="C4" s="13" t="s">
        <v>8</v>
      </c>
      <c r="D4" s="14" t="s">
        <v>9</v>
      </c>
      <c r="E4" s="14" t="s">
        <v>10</v>
      </c>
      <c r="F4" s="15" t="s">
        <v>8</v>
      </c>
      <c r="G4" s="14" t="s">
        <v>9</v>
      </c>
      <c r="H4" s="15" t="s">
        <v>10</v>
      </c>
      <c r="I4" s="13" t="s">
        <v>8</v>
      </c>
      <c r="J4" s="14" t="s">
        <v>9</v>
      </c>
      <c r="K4" s="14" t="s">
        <v>10</v>
      </c>
      <c r="L4" s="14" t="s">
        <v>8</v>
      </c>
      <c r="M4" s="14" t="s">
        <v>9</v>
      </c>
      <c r="N4" s="14" t="s">
        <v>10</v>
      </c>
      <c r="O4" s="14" t="s">
        <v>8</v>
      </c>
      <c r="P4" s="14" t="s">
        <v>9</v>
      </c>
      <c r="Q4" s="14" t="s">
        <v>10</v>
      </c>
    </row>
    <row r="5" spans="1:17" ht="15" customHeight="1" x14ac:dyDescent="0.15">
      <c r="A5" s="16"/>
      <c r="B5" s="17" t="s">
        <v>11</v>
      </c>
      <c r="C5" s="18">
        <v>350847</v>
      </c>
      <c r="D5" s="18">
        <v>189313</v>
      </c>
      <c r="E5" s="18">
        <v>54109</v>
      </c>
      <c r="F5" s="18">
        <v>408700</v>
      </c>
      <c r="G5" s="18">
        <v>218366</v>
      </c>
      <c r="H5" s="18">
        <v>56107</v>
      </c>
      <c r="I5" s="18">
        <v>421487</v>
      </c>
      <c r="J5" s="18">
        <v>217365</v>
      </c>
      <c r="K5" s="18">
        <v>73239</v>
      </c>
      <c r="L5" s="18">
        <v>422542</v>
      </c>
      <c r="M5" s="18">
        <v>212536</v>
      </c>
      <c r="N5" s="18">
        <v>76123</v>
      </c>
      <c r="O5" s="18">
        <v>422330</v>
      </c>
      <c r="P5" s="18">
        <v>209375</v>
      </c>
      <c r="Q5" s="18">
        <v>51859</v>
      </c>
    </row>
    <row r="6" spans="1:17" ht="15" customHeight="1" x14ac:dyDescent="0.15">
      <c r="A6" s="19" t="s">
        <v>12</v>
      </c>
      <c r="B6" s="20" t="s">
        <v>13</v>
      </c>
      <c r="C6" s="21">
        <v>185001</v>
      </c>
      <c r="D6" s="21">
        <v>120627</v>
      </c>
      <c r="E6" s="21">
        <v>28368</v>
      </c>
      <c r="F6" s="21">
        <v>216079</v>
      </c>
      <c r="G6" s="21">
        <v>138582</v>
      </c>
      <c r="H6" s="21">
        <v>29402</v>
      </c>
      <c r="I6" s="21">
        <v>221198</v>
      </c>
      <c r="J6" s="21">
        <v>135969</v>
      </c>
      <c r="K6" s="21">
        <v>39322</v>
      </c>
      <c r="L6" s="21">
        <v>222169</v>
      </c>
      <c r="M6" s="21">
        <v>130965</v>
      </c>
      <c r="N6" s="21">
        <v>41350</v>
      </c>
      <c r="O6" s="21">
        <v>220716</v>
      </c>
      <c r="P6" s="21">
        <v>124093</v>
      </c>
      <c r="Q6" s="21">
        <v>26820</v>
      </c>
    </row>
    <row r="7" spans="1:17" ht="15" customHeight="1" x14ac:dyDescent="0.15">
      <c r="A7" s="22"/>
      <c r="B7" s="23" t="s">
        <v>14</v>
      </c>
      <c r="C7" s="21">
        <v>165846</v>
      </c>
      <c r="D7" s="21">
        <v>68686</v>
      </c>
      <c r="E7" s="21">
        <v>25741</v>
      </c>
      <c r="F7" s="21">
        <v>192621</v>
      </c>
      <c r="G7" s="21">
        <v>79784</v>
      </c>
      <c r="H7" s="21">
        <v>26705</v>
      </c>
      <c r="I7" s="21">
        <v>200289</v>
      </c>
      <c r="J7" s="21">
        <v>81396</v>
      </c>
      <c r="K7" s="21">
        <v>33917</v>
      </c>
      <c r="L7" s="21">
        <v>200373</v>
      </c>
      <c r="M7" s="21">
        <v>81571</v>
      </c>
      <c r="N7" s="21">
        <v>34773</v>
      </c>
      <c r="O7" s="21">
        <v>201614</v>
      </c>
      <c r="P7" s="21">
        <v>85282</v>
      </c>
      <c r="Q7" s="21">
        <v>25039</v>
      </c>
    </row>
    <row r="8" spans="1:17" ht="15" customHeight="1" x14ac:dyDescent="0.15">
      <c r="A8" s="16"/>
      <c r="B8" s="17" t="s">
        <v>11</v>
      </c>
      <c r="C8" s="18">
        <v>46295</v>
      </c>
      <c r="D8" s="18">
        <v>38950</v>
      </c>
      <c r="E8" s="18">
        <v>7345</v>
      </c>
      <c r="F8" s="18">
        <v>46455</v>
      </c>
      <c r="G8" s="18">
        <v>38863</v>
      </c>
      <c r="H8" s="18">
        <v>7592</v>
      </c>
      <c r="I8" s="18">
        <v>46781</v>
      </c>
      <c r="J8" s="18">
        <v>39131</v>
      </c>
      <c r="K8" s="18">
        <v>7650</v>
      </c>
      <c r="L8" s="18">
        <v>48476</v>
      </c>
      <c r="M8" s="18">
        <v>40425</v>
      </c>
      <c r="N8" s="18">
        <v>8051</v>
      </c>
      <c r="O8" s="18">
        <v>46783</v>
      </c>
      <c r="P8" s="18">
        <v>39928</v>
      </c>
      <c r="Q8" s="18">
        <v>6855</v>
      </c>
    </row>
    <row r="9" spans="1:17" ht="15" customHeight="1" x14ac:dyDescent="0.15">
      <c r="A9" s="19" t="s">
        <v>15</v>
      </c>
      <c r="B9" s="20" t="s">
        <v>13</v>
      </c>
      <c r="C9" s="21">
        <v>31762</v>
      </c>
      <c r="D9" s="21">
        <v>28198</v>
      </c>
      <c r="E9" s="21">
        <v>3564</v>
      </c>
      <c r="F9" s="21">
        <v>31849</v>
      </c>
      <c r="G9" s="21">
        <v>28194</v>
      </c>
      <c r="H9" s="21">
        <v>3655</v>
      </c>
      <c r="I9" s="21">
        <v>30905</v>
      </c>
      <c r="J9" s="21">
        <v>27356</v>
      </c>
      <c r="K9" s="21">
        <v>3549</v>
      </c>
      <c r="L9" s="21">
        <v>31213</v>
      </c>
      <c r="M9" s="21">
        <v>27378</v>
      </c>
      <c r="N9" s="21">
        <v>3835</v>
      </c>
      <c r="O9" s="21">
        <v>29924</v>
      </c>
      <c r="P9" s="21">
        <v>26674</v>
      </c>
      <c r="Q9" s="21">
        <v>3250</v>
      </c>
    </row>
    <row r="10" spans="1:17" ht="15" customHeight="1" x14ac:dyDescent="0.15">
      <c r="A10" s="22"/>
      <c r="B10" s="23" t="s">
        <v>14</v>
      </c>
      <c r="C10" s="21">
        <v>14533</v>
      </c>
      <c r="D10" s="21">
        <v>10752</v>
      </c>
      <c r="E10" s="21">
        <v>3781</v>
      </c>
      <c r="F10" s="21">
        <v>14606</v>
      </c>
      <c r="G10" s="21">
        <v>10669</v>
      </c>
      <c r="H10" s="21">
        <v>3937</v>
      </c>
      <c r="I10" s="21">
        <v>15876</v>
      </c>
      <c r="J10" s="21">
        <v>11775</v>
      </c>
      <c r="K10" s="21">
        <v>4101</v>
      </c>
      <c r="L10" s="21">
        <v>17263</v>
      </c>
      <c r="M10" s="21">
        <v>13047</v>
      </c>
      <c r="N10" s="21">
        <v>4216</v>
      </c>
      <c r="O10" s="21">
        <v>16859</v>
      </c>
      <c r="P10" s="21">
        <v>13254</v>
      </c>
      <c r="Q10" s="21">
        <v>3605</v>
      </c>
    </row>
    <row r="11" spans="1:17" ht="15" customHeight="1" x14ac:dyDescent="0.15">
      <c r="A11" s="16"/>
      <c r="B11" s="17" t="s">
        <v>11</v>
      </c>
      <c r="C11" s="18">
        <v>70746</v>
      </c>
      <c r="D11" s="18">
        <v>61028</v>
      </c>
      <c r="E11" s="18">
        <v>9718</v>
      </c>
      <c r="F11" s="18">
        <v>83007</v>
      </c>
      <c r="G11" s="18">
        <v>74114</v>
      </c>
      <c r="H11" s="18">
        <v>8893</v>
      </c>
      <c r="I11" s="18">
        <v>84127</v>
      </c>
      <c r="J11" s="18">
        <v>75598</v>
      </c>
      <c r="K11" s="18">
        <v>8529</v>
      </c>
      <c r="L11" s="18">
        <v>92770</v>
      </c>
      <c r="M11" s="18">
        <v>84414</v>
      </c>
      <c r="N11" s="18">
        <v>8356</v>
      </c>
      <c r="O11" s="18">
        <v>93546</v>
      </c>
      <c r="P11" s="18">
        <v>86855</v>
      </c>
      <c r="Q11" s="18">
        <v>6691</v>
      </c>
    </row>
    <row r="12" spans="1:17" ht="15" customHeight="1" x14ac:dyDescent="0.15">
      <c r="A12" s="19" t="s">
        <v>16</v>
      </c>
      <c r="B12" s="20" t="s">
        <v>13</v>
      </c>
      <c r="C12" s="21">
        <v>56298</v>
      </c>
      <c r="D12" s="21">
        <v>49311</v>
      </c>
      <c r="E12" s="21">
        <v>6987</v>
      </c>
      <c r="F12" s="21">
        <v>66886</v>
      </c>
      <c r="G12" s="21">
        <v>60449</v>
      </c>
      <c r="H12" s="21">
        <v>6437</v>
      </c>
      <c r="I12" s="21">
        <v>67448</v>
      </c>
      <c r="J12" s="21">
        <v>61241</v>
      </c>
      <c r="K12" s="21">
        <v>6207</v>
      </c>
      <c r="L12" s="21">
        <v>74218</v>
      </c>
      <c r="M12" s="21">
        <v>68263</v>
      </c>
      <c r="N12" s="21">
        <v>5955</v>
      </c>
      <c r="O12" s="21">
        <v>73264</v>
      </c>
      <c r="P12" s="21">
        <v>68570</v>
      </c>
      <c r="Q12" s="21">
        <v>4694</v>
      </c>
    </row>
    <row r="13" spans="1:17" ht="15" customHeight="1" x14ac:dyDescent="0.15">
      <c r="A13" s="22"/>
      <c r="B13" s="23" t="s">
        <v>14</v>
      </c>
      <c r="C13" s="21">
        <v>14448</v>
      </c>
      <c r="D13" s="21">
        <v>11717</v>
      </c>
      <c r="E13" s="21">
        <v>2731</v>
      </c>
      <c r="F13" s="21">
        <v>16121</v>
      </c>
      <c r="G13" s="21">
        <v>13665</v>
      </c>
      <c r="H13" s="21">
        <v>2456</v>
      </c>
      <c r="I13" s="21">
        <v>16679</v>
      </c>
      <c r="J13" s="21">
        <v>14357</v>
      </c>
      <c r="K13" s="21">
        <v>2322</v>
      </c>
      <c r="L13" s="21">
        <v>18552</v>
      </c>
      <c r="M13" s="21">
        <v>16151</v>
      </c>
      <c r="N13" s="21">
        <v>2401</v>
      </c>
      <c r="O13" s="21">
        <v>20282</v>
      </c>
      <c r="P13" s="21">
        <v>18285</v>
      </c>
      <c r="Q13" s="21">
        <v>1997</v>
      </c>
    </row>
    <row r="14" spans="1:17" ht="15" customHeight="1" x14ac:dyDescent="0.15">
      <c r="A14" s="16" t="s">
        <v>17</v>
      </c>
      <c r="B14" s="17" t="s">
        <v>11</v>
      </c>
      <c r="C14" s="18">
        <v>24451</v>
      </c>
      <c r="D14" s="18">
        <v>22078</v>
      </c>
      <c r="E14" s="18">
        <v>2373</v>
      </c>
      <c r="F14" s="18">
        <v>36552</v>
      </c>
      <c r="G14" s="18">
        <v>35251</v>
      </c>
      <c r="H14" s="18">
        <v>1301</v>
      </c>
      <c r="I14" s="18">
        <v>37346</v>
      </c>
      <c r="J14" s="18">
        <v>36467</v>
      </c>
      <c r="K14" s="18">
        <v>879</v>
      </c>
      <c r="L14" s="18">
        <v>44294</v>
      </c>
      <c r="M14" s="18">
        <v>43989</v>
      </c>
      <c r="N14" s="18">
        <v>305</v>
      </c>
      <c r="O14" s="18">
        <f>O11-O8</f>
        <v>46763</v>
      </c>
      <c r="P14" s="18">
        <f t="shared" ref="P14:Q16" si="0">P11-P8</f>
        <v>46927</v>
      </c>
      <c r="Q14" s="24">
        <f t="shared" si="0"/>
        <v>-164</v>
      </c>
    </row>
    <row r="15" spans="1:17" ht="15" customHeight="1" x14ac:dyDescent="0.15">
      <c r="A15" s="19" t="s">
        <v>18</v>
      </c>
      <c r="B15" s="20" t="s">
        <v>13</v>
      </c>
      <c r="C15" s="21">
        <v>24536</v>
      </c>
      <c r="D15" s="21">
        <v>21113</v>
      </c>
      <c r="E15" s="21">
        <v>3423</v>
      </c>
      <c r="F15" s="21">
        <v>35037</v>
      </c>
      <c r="G15" s="21">
        <v>32255</v>
      </c>
      <c r="H15" s="21">
        <v>2782</v>
      </c>
      <c r="I15" s="21">
        <v>36543</v>
      </c>
      <c r="J15" s="21">
        <v>33885</v>
      </c>
      <c r="K15" s="21">
        <v>2658</v>
      </c>
      <c r="L15" s="21">
        <v>43005</v>
      </c>
      <c r="M15" s="21">
        <v>40885</v>
      </c>
      <c r="N15" s="21">
        <v>2120</v>
      </c>
      <c r="O15" s="21">
        <f>O12-O9</f>
        <v>43340</v>
      </c>
      <c r="P15" s="21">
        <f t="shared" si="0"/>
        <v>41896</v>
      </c>
      <c r="Q15" s="21">
        <f t="shared" si="0"/>
        <v>1444</v>
      </c>
    </row>
    <row r="16" spans="1:17" ht="15" customHeight="1" x14ac:dyDescent="0.15">
      <c r="A16" s="22" t="s">
        <v>19</v>
      </c>
      <c r="B16" s="23" t="s">
        <v>14</v>
      </c>
      <c r="C16" s="25">
        <v>-85</v>
      </c>
      <c r="D16" s="21">
        <v>965</v>
      </c>
      <c r="E16" s="25">
        <v>-1050</v>
      </c>
      <c r="F16" s="25">
        <v>1515</v>
      </c>
      <c r="G16" s="21">
        <v>2996</v>
      </c>
      <c r="H16" s="25">
        <v>-1481</v>
      </c>
      <c r="I16" s="21">
        <v>803</v>
      </c>
      <c r="J16" s="25">
        <v>2582</v>
      </c>
      <c r="K16" s="25">
        <v>-1779</v>
      </c>
      <c r="L16" s="21">
        <v>1289</v>
      </c>
      <c r="M16" s="25">
        <v>3104</v>
      </c>
      <c r="N16" s="25">
        <v>-1815</v>
      </c>
      <c r="O16" s="21">
        <f>O13-O10</f>
        <v>3423</v>
      </c>
      <c r="P16" s="21">
        <f t="shared" si="0"/>
        <v>5031</v>
      </c>
      <c r="Q16" s="25">
        <f t="shared" si="0"/>
        <v>-1608</v>
      </c>
    </row>
    <row r="17" spans="1:17" ht="15" customHeight="1" x14ac:dyDescent="0.15">
      <c r="A17" s="26" t="s">
        <v>20</v>
      </c>
      <c r="B17" s="17" t="s">
        <v>11</v>
      </c>
      <c r="C17" s="18">
        <v>375298</v>
      </c>
      <c r="D17" s="18">
        <v>211391</v>
      </c>
      <c r="E17" s="18">
        <v>56482</v>
      </c>
      <c r="F17" s="18">
        <v>445252</v>
      </c>
      <c r="G17" s="18">
        <v>253617</v>
      </c>
      <c r="H17" s="18">
        <v>57408</v>
      </c>
      <c r="I17" s="18">
        <v>458833</v>
      </c>
      <c r="J17" s="18">
        <v>253832</v>
      </c>
      <c r="K17" s="18">
        <v>74118</v>
      </c>
      <c r="L17" s="18">
        <v>466836</v>
      </c>
      <c r="M17" s="18">
        <v>256525</v>
      </c>
      <c r="N17" s="18">
        <v>76428</v>
      </c>
      <c r="O17" s="18">
        <v>469093</v>
      </c>
      <c r="P17" s="18">
        <f t="shared" ref="P17:Q19" si="1">P5+P14</f>
        <v>256302</v>
      </c>
      <c r="Q17" s="18">
        <f t="shared" si="1"/>
        <v>51695</v>
      </c>
    </row>
    <row r="18" spans="1:17" ht="15" customHeight="1" x14ac:dyDescent="0.15">
      <c r="A18" s="27"/>
      <c r="B18" s="20" t="s">
        <v>13</v>
      </c>
      <c r="C18" s="21">
        <v>209537</v>
      </c>
      <c r="D18" s="21">
        <v>141740</v>
      </c>
      <c r="E18" s="21">
        <v>31791</v>
      </c>
      <c r="F18" s="21">
        <v>251116</v>
      </c>
      <c r="G18" s="21">
        <v>170837</v>
      </c>
      <c r="H18" s="21">
        <v>32184</v>
      </c>
      <c r="I18" s="21">
        <v>257741</v>
      </c>
      <c r="J18" s="21">
        <v>169854</v>
      </c>
      <c r="K18" s="21">
        <v>41980</v>
      </c>
      <c r="L18" s="21">
        <v>265174</v>
      </c>
      <c r="M18" s="21">
        <v>171850</v>
      </c>
      <c r="N18" s="21">
        <v>43470</v>
      </c>
      <c r="O18" s="21">
        <v>264056</v>
      </c>
      <c r="P18" s="21">
        <f t="shared" si="1"/>
        <v>165989</v>
      </c>
      <c r="Q18" s="21">
        <f t="shared" si="1"/>
        <v>28264</v>
      </c>
    </row>
    <row r="19" spans="1:17" ht="15" customHeight="1" x14ac:dyDescent="0.15">
      <c r="A19" s="28"/>
      <c r="B19" s="23" t="s">
        <v>14</v>
      </c>
      <c r="C19" s="29">
        <v>165761</v>
      </c>
      <c r="D19" s="29">
        <v>69651</v>
      </c>
      <c r="E19" s="29">
        <v>24691</v>
      </c>
      <c r="F19" s="29">
        <v>194136</v>
      </c>
      <c r="G19" s="29">
        <v>82780</v>
      </c>
      <c r="H19" s="29">
        <v>25224</v>
      </c>
      <c r="I19" s="29">
        <v>201092</v>
      </c>
      <c r="J19" s="29">
        <v>83978</v>
      </c>
      <c r="K19" s="29">
        <v>32138</v>
      </c>
      <c r="L19" s="29">
        <v>201662</v>
      </c>
      <c r="M19" s="29">
        <v>84675</v>
      </c>
      <c r="N19" s="29">
        <v>32958</v>
      </c>
      <c r="O19" s="29">
        <v>205037</v>
      </c>
      <c r="P19" s="21">
        <f t="shared" si="1"/>
        <v>90313</v>
      </c>
      <c r="Q19" s="21">
        <f t="shared" si="1"/>
        <v>23431</v>
      </c>
    </row>
    <row r="20" spans="1:17" ht="15" customHeight="1" x14ac:dyDescent="0.15">
      <c r="A20" s="2" t="s">
        <v>21</v>
      </c>
      <c r="B20" s="30"/>
      <c r="C20" s="31"/>
      <c r="D20" s="31"/>
      <c r="E20" s="21"/>
      <c r="F20" s="21"/>
      <c r="G20" s="21"/>
      <c r="H20" s="21"/>
      <c r="I20" s="31"/>
      <c r="J20" s="31"/>
      <c r="K20" s="21"/>
      <c r="L20" s="31"/>
      <c r="M20" s="31"/>
      <c r="N20" s="21"/>
      <c r="O20" s="31"/>
      <c r="P20" s="32"/>
      <c r="Q20" s="33" t="s">
        <v>22</v>
      </c>
    </row>
    <row r="21" spans="1:17" ht="15" customHeight="1" x14ac:dyDescent="0.15">
      <c r="A21" s="2" t="s">
        <v>23</v>
      </c>
      <c r="B21" s="30"/>
      <c r="L21" s="34"/>
    </row>
    <row r="22" spans="1:17" ht="15" customHeight="1" x14ac:dyDescent="0.15">
      <c r="A22" s="35" t="s">
        <v>24</v>
      </c>
      <c r="B22" s="30"/>
    </row>
    <row r="23" spans="1:17" x14ac:dyDescent="0.15">
      <c r="A23" s="35" t="s">
        <v>25</v>
      </c>
      <c r="B23" s="30"/>
    </row>
    <row r="24" spans="1:17" x14ac:dyDescent="0.15">
      <c r="A24" s="35" t="s">
        <v>26</v>
      </c>
      <c r="B24" s="30"/>
    </row>
    <row r="25" spans="1:17" x14ac:dyDescent="0.15">
      <c r="B25" s="30"/>
    </row>
    <row r="26" spans="1:17" x14ac:dyDescent="0.15">
      <c r="B26" s="30"/>
    </row>
    <row r="27" spans="1:17" x14ac:dyDescent="0.15">
      <c r="B27" s="30"/>
    </row>
    <row r="28" spans="1:17" x14ac:dyDescent="0.15">
      <c r="B28" s="30"/>
    </row>
    <row r="29" spans="1:17" x14ac:dyDescent="0.15">
      <c r="B29" s="30"/>
    </row>
    <row r="30" spans="1:17" x14ac:dyDescent="0.15">
      <c r="B30" s="30"/>
    </row>
    <row r="31" spans="1:17" x14ac:dyDescent="0.15">
      <c r="B31" s="30"/>
    </row>
    <row r="32" spans="1:17" x14ac:dyDescent="0.15">
      <c r="B32" s="30"/>
    </row>
    <row r="33" spans="2:2" x14ac:dyDescent="0.15">
      <c r="B33" s="30"/>
    </row>
    <row r="34" spans="2:2" x14ac:dyDescent="0.15">
      <c r="B34" s="30"/>
    </row>
    <row r="35" spans="2:2" x14ac:dyDescent="0.15">
      <c r="B35" s="30"/>
    </row>
    <row r="36" spans="2:2" x14ac:dyDescent="0.15">
      <c r="B36" s="30"/>
    </row>
    <row r="37" spans="2:2" x14ac:dyDescent="0.15">
      <c r="B37" s="30"/>
    </row>
    <row r="38" spans="2:2" x14ac:dyDescent="0.15">
      <c r="B38" s="30"/>
    </row>
    <row r="39" spans="2:2" x14ac:dyDescent="0.15">
      <c r="B39" s="30"/>
    </row>
  </sheetData>
  <mergeCells count="7">
    <mergeCell ref="A17:A19"/>
    <mergeCell ref="A3:B4"/>
    <mergeCell ref="C3:E3"/>
    <mergeCell ref="F3:H3"/>
    <mergeCell ref="I3:K3"/>
    <mergeCell ref="L3:N3"/>
    <mergeCell ref="O3:Q3"/>
  </mergeCells>
  <phoneticPr fontId="2"/>
  <pageMargins left="0.78740157480314965" right="0.74803149606299213" top="0.59055118110236227" bottom="0.59055118110236227" header="0.51181102362204722" footer="0.51181102362204722"/>
  <pageSetup paperSize="9" scale="49" orientation="portrait" r:id="rId1"/>
  <headerFooter alignWithMargins="0"/>
  <colBreaks count="1" manualBreakCount="1">
    <brk id="8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C-6</vt:lpstr>
      <vt:lpstr>'C-6'!Print_Area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cp:lastPrinted>2025-04-02T01:19:25Z</cp:lastPrinted>
  <dcterms:created xsi:type="dcterms:W3CDTF">2025-04-02T01:19:06Z</dcterms:created>
  <dcterms:modified xsi:type="dcterms:W3CDTF">2025-04-02T01:19:54Z</dcterms:modified>
</cp:coreProperties>
</file>