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2"/>
  </bookViews>
  <sheets>
    <sheet name="内訳" sheetId="1" r:id="rId1"/>
    <sheet name="内訳 (手書き用)" sheetId="2" r:id="rId2"/>
    <sheet name="内訳 (記入例)" sheetId="3" r:id="rId3"/>
  </sheets>
  <definedNames>
    <definedName name="_xlnm.Print_Area" localSheetId="0">'内訳'!$A$1:$H$43</definedName>
    <definedName name="_xlnm.Print_Area" localSheetId="2">'内訳 (記入例)'!$A$1:$H$43</definedName>
    <definedName name="_xlnm.Print_Area" localSheetId="1">'内訳 (手書き用)'!$A$1:$H$43</definedName>
  </definedNames>
  <calcPr fullCalcOnLoad="1"/>
</workbook>
</file>

<file path=xl/comments1.xml><?xml version="1.0" encoding="utf-8"?>
<comments xmlns="http://schemas.openxmlformats.org/spreadsheetml/2006/main">
  <authors>
    <author>情報システム課</author>
  </authors>
  <commentList>
    <comment ref="G28" authorId="0">
      <text>
        <r>
          <rPr>
            <sz val="9"/>
            <rFont val="ＭＳ Ｐゴシック"/>
            <family val="3"/>
          </rPr>
          <t xml:space="preserve">小数点以下第２位まで。
これ以下は切り捨て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小数点以下第２位まで。
これ以下は切り捨て
</t>
        </r>
      </text>
    </comment>
    <comment ref="E3" authorId="0">
      <text>
        <r>
          <rPr>
            <b/>
            <sz val="11"/>
            <rFont val="ＭＳ Ｐゴシック"/>
            <family val="3"/>
          </rPr>
          <t>水色のセルに入力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情報システム課</author>
  </authors>
  <commentList>
    <comment ref="G28" authorId="0">
      <text>
        <r>
          <rPr>
            <sz val="9"/>
            <rFont val="ＭＳ Ｐゴシック"/>
            <family val="3"/>
          </rPr>
          <t xml:space="preserve">小数点以下第２位まで。
これ以下は切り捨て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小数点以下第２位まで。
これ以下は切り捨て
</t>
        </r>
      </text>
    </comment>
    <comment ref="E3" authorId="0">
      <text>
        <r>
          <rPr>
            <b/>
            <sz val="11"/>
            <rFont val="ＭＳ Ｐゴシック"/>
            <family val="3"/>
          </rPr>
          <t>水色のセルに入力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情報システム課</author>
  </authors>
  <commentList>
    <comment ref="G28" authorId="0">
      <text>
        <r>
          <rPr>
            <sz val="9"/>
            <rFont val="ＭＳ Ｐゴシック"/>
            <family val="3"/>
          </rPr>
          <t xml:space="preserve">小数点以下第２位まで。
これ以下は切り捨て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小数点以下第２位まで。
これ以下は切り捨て
</t>
        </r>
      </text>
    </comment>
    <comment ref="E3" authorId="0">
      <text>
        <r>
          <rPr>
            <b/>
            <sz val="11"/>
            <rFont val="ＭＳ Ｐゴシック"/>
            <family val="3"/>
          </rPr>
          <t>水色のセルに入力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<sst xmlns="http://schemas.openxmlformats.org/spreadsheetml/2006/main" count="138" uniqueCount="33">
  <si>
    <t>月</t>
  </si>
  <si>
    <t>Ａ：</t>
  </si>
  <si>
    <t>合計</t>
  </si>
  <si>
    <t>Ｂ：</t>
  </si>
  <si>
    <t>－</t>
  </si>
  <si>
    <t>（円）</t>
  </si>
  <si>
    <t>円</t>
  </si>
  <si>
    <t>％</t>
  </si>
  <si>
    <t>申請書のA、Bの内訳書</t>
  </si>
  <si>
    <t>（Ｂ）</t>
  </si>
  <si>
    <t>（Ａ）</t>
  </si>
  <si>
    <t>×100＝</t>
  </si>
  <si>
    <t>－</t>
  </si>
  <si>
    <t>×100＝</t>
  </si>
  <si>
    <t>％</t>
  </si>
  <si>
    <t>申請者：</t>
  </si>
  <si>
    <t>減少率（イ）</t>
  </si>
  <si>
    <t>D：</t>
  </si>
  <si>
    <t>最近１か月間の売上高等　・・・</t>
  </si>
  <si>
    <t>Aの期間後２か月間の見込み売上高等</t>
  </si>
  <si>
    <t>減少率（ロ）</t>
  </si>
  <si>
    <t>申請日：</t>
  </si>
  <si>
    <t>令和元年10月から12月の平均売上高　　　・・・</t>
  </si>
  <si>
    <t>セーフティネット５号認定（売上高、見込みの比較）申請における計算式</t>
  </si>
  <si>
    <t>売上高等</t>
  </si>
  <si>
    <t>Ｃ：</t>
  </si>
  <si>
    <t>令和元年10月から12月の売上高等　　　・・・</t>
  </si>
  <si>
    <t>＝</t>
  </si>
  <si>
    <t>（Ｃ）</t>
  </si>
  <si>
    <t>（Ａ+Ｄ）</t>
  </si>
  <si>
    <t>－</t>
  </si>
  <si>
    <t>１つの指定業種に属する事業のみを行っている又は、行っている事業が全て指定業種に属する兼業者用</t>
  </si>
  <si>
    <t>創業・事業拡大－⑦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</si>
</sst>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0.000_ "/>
    <numFmt numFmtId="180" formatCode="0.0_ "/>
    <numFmt numFmtId="181" formatCode="yyyy&quot;年&quot;m&quot;月&quot;d&quot;日&quot;;@"/>
    <numFmt numFmtId="182" formatCode="yyyy/m/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メイリオ"/>
      <family val="3"/>
    </font>
    <font>
      <sz val="12"/>
      <name val="メイリオ"/>
      <family val="3"/>
    </font>
    <font>
      <u val="single"/>
      <sz val="12"/>
      <name val="メイリオ"/>
      <family val="3"/>
    </font>
    <font>
      <sz val="12"/>
      <color indexed="12"/>
      <name val="メイリオ"/>
      <family val="3"/>
    </font>
    <font>
      <b/>
      <sz val="13"/>
      <name val="メイリオ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/>
      <right style="mediumDashDot"/>
      <top style="mediumDashDot"/>
      <bottom style="medium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horizontal="center" vertical="center"/>
    </xf>
    <xf numFmtId="9" fontId="6" fillId="0" borderId="11" xfId="42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9" fontId="7" fillId="0" borderId="11" xfId="42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left"/>
    </xf>
    <xf numFmtId="176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176" fontId="7" fillId="0" borderId="0" xfId="0" applyNumberFormat="1" applyFont="1" applyAlignment="1">
      <alignment horizontal="left"/>
    </xf>
    <xf numFmtId="176" fontId="8" fillId="0" borderId="0" xfId="0" applyNumberFormat="1" applyFont="1" applyFill="1" applyAlignment="1">
      <alignment/>
    </xf>
    <xf numFmtId="0" fontId="7" fillId="0" borderId="12" xfId="0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0" fontId="7" fillId="35" borderId="0" xfId="0" applyFont="1" applyFill="1" applyAlignment="1">
      <alignment/>
    </xf>
    <xf numFmtId="176" fontId="7" fillId="35" borderId="0" xfId="0" applyNumberFormat="1" applyFont="1" applyFill="1" applyAlignment="1">
      <alignment/>
    </xf>
    <xf numFmtId="0" fontId="7" fillId="35" borderId="0" xfId="0" applyFont="1" applyFill="1" applyAlignment="1">
      <alignment horizontal="left"/>
    </xf>
    <xf numFmtId="176" fontId="7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6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176" fontId="7" fillId="0" borderId="17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9" xfId="0" applyFont="1" applyBorder="1" applyAlignment="1">
      <alignment horizontal="center"/>
    </xf>
    <xf numFmtId="176" fontId="7" fillId="0" borderId="19" xfId="0" applyNumberFormat="1" applyFont="1" applyBorder="1" applyAlignment="1">
      <alignment/>
    </xf>
    <xf numFmtId="0" fontId="7" fillId="34" borderId="0" xfId="0" applyFont="1" applyFill="1" applyAlignment="1">
      <alignment horizontal="right"/>
    </xf>
    <xf numFmtId="38" fontId="7" fillId="34" borderId="17" xfId="49" applyFont="1" applyFill="1" applyBorder="1" applyAlignment="1">
      <alignment/>
    </xf>
    <xf numFmtId="0" fontId="9" fillId="36" borderId="12" xfId="0" applyFont="1" applyFill="1" applyBorder="1" applyAlignment="1">
      <alignment horizontal="center"/>
    </xf>
    <xf numFmtId="14" fontId="7" fillId="0" borderId="0" xfId="0" applyNumberFormat="1" applyFont="1" applyAlignment="1">
      <alignment/>
    </xf>
    <xf numFmtId="176" fontId="9" fillId="37" borderId="12" xfId="0" applyNumberFormat="1" applyFont="1" applyFill="1" applyBorder="1" applyAlignment="1" applyProtection="1">
      <alignment/>
      <protection locked="0"/>
    </xf>
    <xf numFmtId="176" fontId="9" fillId="37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9" fillId="36" borderId="20" xfId="0" applyFont="1" applyFill="1" applyBorder="1" applyAlignment="1">
      <alignment horizontal="center"/>
    </xf>
    <xf numFmtId="176" fontId="9" fillId="37" borderId="20" xfId="0" applyNumberFormat="1" applyFont="1" applyFill="1" applyBorder="1" applyAlignment="1" applyProtection="1">
      <alignment/>
      <protection locked="0"/>
    </xf>
    <xf numFmtId="0" fontId="9" fillId="36" borderId="21" xfId="0" applyFont="1" applyFill="1" applyBorder="1" applyAlignment="1">
      <alignment horizontal="center"/>
    </xf>
    <xf numFmtId="176" fontId="9" fillId="0" borderId="22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38" borderId="0" xfId="0" applyFont="1" applyFill="1" applyAlignment="1">
      <alignment/>
    </xf>
    <xf numFmtId="176" fontId="7" fillId="38" borderId="0" xfId="0" applyNumberFormat="1" applyFont="1" applyFill="1" applyAlignment="1">
      <alignment/>
    </xf>
    <xf numFmtId="0" fontId="7" fillId="38" borderId="0" xfId="0" applyFont="1" applyFill="1" applyAlignment="1">
      <alignment horizontal="left"/>
    </xf>
    <xf numFmtId="176" fontId="7" fillId="0" borderId="0" xfId="0" applyNumberFormat="1" applyFont="1" applyAlignment="1">
      <alignment horizontal="center"/>
    </xf>
    <xf numFmtId="176" fontId="7" fillId="0" borderId="17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 applyProtection="1">
      <alignment horizontal="center"/>
      <protection locked="0"/>
    </xf>
    <xf numFmtId="176" fontId="7" fillId="0" borderId="16" xfId="0" applyNumberFormat="1" applyFont="1" applyBorder="1" applyAlignment="1">
      <alignment horizontal="center"/>
    </xf>
    <xf numFmtId="38" fontId="7" fillId="34" borderId="17" xfId="49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76" fontId="7" fillId="0" borderId="23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Alignment="1">
      <alignment horizontal="left"/>
    </xf>
    <xf numFmtId="176" fontId="7" fillId="0" borderId="26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81" fontId="7" fillId="39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4</xdr:row>
      <xdr:rowOff>123825</xdr:rowOff>
    </xdr:from>
    <xdr:ext cx="704850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2438400" y="1266825"/>
          <a:ext cx="704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view="pageBreakPreview" zoomScale="80" zoomScaleSheetLayoutView="80" workbookViewId="0" topLeftCell="A7">
      <selection activeCell="B36" sqref="B36"/>
    </sheetView>
  </sheetViews>
  <sheetFormatPr defaultColWidth="9.00390625" defaultRowHeight="13.5"/>
  <cols>
    <col min="1" max="1" width="6.125" style="7" bestFit="1" customWidth="1"/>
    <col min="2" max="2" width="7.50390625" style="7" customWidth="1"/>
    <col min="3" max="3" width="17.375" style="10" bestFit="1" customWidth="1"/>
    <col min="4" max="4" width="9.00390625" style="7" customWidth="1"/>
    <col min="5" max="5" width="15.75390625" style="7" bestFit="1" customWidth="1"/>
    <col min="6" max="6" width="15.75390625" style="10" bestFit="1" customWidth="1"/>
    <col min="7" max="7" width="10.25390625" style="8" bestFit="1" customWidth="1"/>
    <col min="8" max="8" width="4.25390625" style="7" bestFit="1" customWidth="1"/>
    <col min="9" max="9" width="13.875" style="7" bestFit="1" customWidth="1"/>
    <col min="10" max="10" width="4.125" style="8" bestFit="1" customWidth="1"/>
    <col min="11" max="12" width="9.00390625" style="7" customWidth="1"/>
    <col min="13" max="13" width="4.125" style="7" bestFit="1" customWidth="1"/>
    <col min="14" max="16384" width="9.00390625" style="7" customWidth="1"/>
  </cols>
  <sheetData>
    <row r="1" spans="1:8" ht="19.5" customHeight="1">
      <c r="A1" s="58" t="s">
        <v>23</v>
      </c>
      <c r="B1" s="58"/>
      <c r="C1" s="58"/>
      <c r="D1" s="58"/>
      <c r="E1" s="58"/>
      <c r="F1" s="58"/>
      <c r="G1" s="58"/>
      <c r="H1" s="58"/>
    </row>
    <row r="2" spans="1:8" ht="19.5" customHeight="1">
      <c r="A2" s="67" t="s">
        <v>31</v>
      </c>
      <c r="B2" s="67"/>
      <c r="C2" s="67"/>
      <c r="D2" s="44"/>
      <c r="E2" s="44"/>
      <c r="F2" s="44" t="s">
        <v>32</v>
      </c>
      <c r="G2" s="44"/>
      <c r="H2" s="44"/>
    </row>
    <row r="3" spans="1:256" ht="24.75" customHeight="1">
      <c r="A3" s="67"/>
      <c r="B3" s="67"/>
      <c r="C3" s="67"/>
      <c r="D3" s="1"/>
      <c r="E3" s="59" t="s">
        <v>15</v>
      </c>
      <c r="F3" s="60"/>
      <c r="G3" s="6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26.25" customHeight="1">
      <c r="A4" s="67"/>
      <c r="B4" s="67"/>
      <c r="C4" s="67"/>
      <c r="E4" s="7" t="s">
        <v>21</v>
      </c>
      <c r="F4" s="68"/>
      <c r="G4" s="68"/>
      <c r="I4" s="8"/>
    </row>
    <row r="5" spans="1:9" ht="15.75" customHeight="1">
      <c r="A5" s="67"/>
      <c r="B5" s="67"/>
      <c r="C5" s="67"/>
      <c r="F5" s="55"/>
      <c r="G5" s="55"/>
      <c r="I5" s="8"/>
    </row>
    <row r="6" spans="1:9" ht="26.25" customHeight="1">
      <c r="A6" s="9" t="s">
        <v>8</v>
      </c>
      <c r="F6" s="55"/>
      <c r="G6" s="55"/>
      <c r="I6" s="8"/>
    </row>
    <row r="7" ht="15.75" customHeight="1"/>
    <row r="8" spans="1:9" ht="19.5">
      <c r="A8" s="11" t="s">
        <v>1</v>
      </c>
      <c r="B8" s="62" t="s">
        <v>18</v>
      </c>
      <c r="C8" s="62"/>
      <c r="D8" s="62"/>
      <c r="E8" s="62"/>
      <c r="F8" s="13">
        <f>C11</f>
        <v>0</v>
      </c>
      <c r="G8" s="14" t="s">
        <v>6</v>
      </c>
      <c r="I8" s="15"/>
    </row>
    <row r="9" spans="2:9" ht="9.75" customHeight="1">
      <c r="B9" s="12"/>
      <c r="C9" s="16"/>
      <c r="D9" s="12"/>
      <c r="E9" s="12"/>
      <c r="F9" s="17"/>
      <c r="I9" s="15"/>
    </row>
    <row r="10" spans="2:10" ht="19.5">
      <c r="B10" s="18" t="s">
        <v>0</v>
      </c>
      <c r="C10" s="19" t="s">
        <v>24</v>
      </c>
      <c r="D10" s="7" t="s">
        <v>5</v>
      </c>
      <c r="J10" s="7"/>
    </row>
    <row r="11" spans="2:10" ht="19.5">
      <c r="B11" s="43"/>
      <c r="C11" s="42"/>
      <c r="J11" s="7"/>
    </row>
    <row r="12" spans="5:10" ht="13.5" customHeight="1">
      <c r="E12" s="41"/>
      <c r="I12" s="8"/>
      <c r="J12" s="7"/>
    </row>
    <row r="13" spans="1:7" ht="19.5">
      <c r="A13" s="20" t="s">
        <v>3</v>
      </c>
      <c r="B13" s="62" t="s">
        <v>26</v>
      </c>
      <c r="C13" s="62"/>
      <c r="D13" s="62"/>
      <c r="E13" s="62"/>
      <c r="F13" s="21">
        <f>C19</f>
        <v>0</v>
      </c>
      <c r="G13" s="22" t="s">
        <v>6</v>
      </c>
    </row>
    <row r="14" ht="9.75" customHeight="1"/>
    <row r="15" spans="2:9" ht="19.5">
      <c r="B15" s="18" t="s">
        <v>0</v>
      </c>
      <c r="C15" s="19" t="s">
        <v>24</v>
      </c>
      <c r="D15" s="7" t="s">
        <v>5</v>
      </c>
      <c r="I15" s="23"/>
    </row>
    <row r="16" spans="2:3" ht="19.5">
      <c r="B16" s="40">
        <v>10</v>
      </c>
      <c r="C16" s="42"/>
    </row>
    <row r="17" spans="2:3" ht="19.5">
      <c r="B17" s="40">
        <v>11</v>
      </c>
      <c r="C17" s="42"/>
    </row>
    <row r="18" spans="2:3" ht="20.25" thickBot="1">
      <c r="B18" s="45">
        <v>12</v>
      </c>
      <c r="C18" s="46"/>
    </row>
    <row r="19" spans="2:5" ht="20.25" thickBot="1">
      <c r="B19" s="47" t="s">
        <v>2</v>
      </c>
      <c r="C19" s="48">
        <f>SUM(C16:C18)</f>
        <v>0</v>
      </c>
      <c r="E19" s="15"/>
    </row>
    <row r="20" ht="12.75" customHeight="1"/>
    <row r="21" spans="1:7" ht="19.5">
      <c r="A21" s="50" t="s">
        <v>25</v>
      </c>
      <c r="B21" s="62" t="s">
        <v>22</v>
      </c>
      <c r="C21" s="62"/>
      <c r="D21" s="62"/>
      <c r="E21" s="62"/>
      <c r="F21" s="51">
        <f>E24</f>
        <v>0</v>
      </c>
      <c r="G21" s="52" t="s">
        <v>6</v>
      </c>
    </row>
    <row r="22" ht="9.75" customHeight="1"/>
    <row r="23" ht="19.5">
      <c r="C23" s="53" t="s">
        <v>9</v>
      </c>
    </row>
    <row r="24" spans="3:6" ht="19.5">
      <c r="C24" s="54">
        <f>F13</f>
        <v>0</v>
      </c>
      <c r="D24" s="8" t="s">
        <v>27</v>
      </c>
      <c r="E24" s="34">
        <f>ROUNDDOWN(C24/3,0)</f>
        <v>0</v>
      </c>
      <c r="F24" s="10" t="s">
        <v>6</v>
      </c>
    </row>
    <row r="25" ht="19.5">
      <c r="C25" s="53">
        <v>3</v>
      </c>
    </row>
    <row r="26" ht="19.5"/>
    <row r="27" spans="1:8" ht="20.25" thickBot="1">
      <c r="A27" s="65" t="s">
        <v>16</v>
      </c>
      <c r="B27" s="66"/>
      <c r="C27" s="24" t="s">
        <v>28</v>
      </c>
      <c r="D27" s="25"/>
      <c r="E27" s="25" t="s">
        <v>10</v>
      </c>
      <c r="F27" s="26"/>
      <c r="G27" s="26"/>
      <c r="H27" s="27"/>
    </row>
    <row r="28" spans="3:8" ht="20.25" thickBot="1">
      <c r="C28" s="56">
        <f>F21</f>
        <v>0</v>
      </c>
      <c r="D28" s="29" t="s">
        <v>30</v>
      </c>
      <c r="E28" s="54">
        <f>F8</f>
        <v>0</v>
      </c>
      <c r="F28" s="2" t="s">
        <v>11</v>
      </c>
      <c r="G28" s="3" t="e">
        <f>ROUNDDOWN((C28-E28)/C29*100,2)</f>
        <v>#DIV/0!</v>
      </c>
      <c r="H28" s="4" t="s">
        <v>7</v>
      </c>
    </row>
    <row r="29" spans="3:8" ht="19.5">
      <c r="C29" s="63">
        <f>F21</f>
        <v>0</v>
      </c>
      <c r="D29" s="64"/>
      <c r="E29" s="64"/>
      <c r="F29" s="2"/>
      <c r="G29" s="5"/>
      <c r="H29" s="6"/>
    </row>
    <row r="30" spans="3:8" ht="19.5">
      <c r="C30" s="31"/>
      <c r="D30" s="29" t="s">
        <v>28</v>
      </c>
      <c r="E30" s="32"/>
      <c r="F30" s="32"/>
      <c r="G30" s="32"/>
      <c r="H30" s="33"/>
    </row>
    <row r="31" spans="6:8" ht="17.25" customHeight="1">
      <c r="F31" s="26"/>
      <c r="G31" s="26"/>
      <c r="H31" s="26"/>
    </row>
    <row r="32" spans="1:9" ht="19.5">
      <c r="A32" s="11" t="s">
        <v>17</v>
      </c>
      <c r="B32" s="62" t="s">
        <v>19</v>
      </c>
      <c r="C32" s="62"/>
      <c r="D32" s="62"/>
      <c r="E32" s="62"/>
      <c r="F32" s="34"/>
      <c r="G32" s="35"/>
      <c r="I32" s="15"/>
    </row>
    <row r="33" spans="2:9" ht="9.75" customHeight="1">
      <c r="B33" s="12"/>
      <c r="C33" s="16"/>
      <c r="D33" s="12"/>
      <c r="E33" s="12"/>
      <c r="F33" s="17"/>
      <c r="I33" s="15"/>
    </row>
    <row r="34" spans="2:10" ht="19.5">
      <c r="B34" s="18" t="s">
        <v>0</v>
      </c>
      <c r="C34" s="19" t="s">
        <v>24</v>
      </c>
      <c r="D34" s="7" t="s">
        <v>5</v>
      </c>
      <c r="E34" s="41"/>
      <c r="J34" s="7"/>
    </row>
    <row r="35" spans="2:10" ht="19.5">
      <c r="B35" s="43"/>
      <c r="C35" s="42"/>
      <c r="J35" s="7"/>
    </row>
    <row r="36" spans="2:10" ht="19.5">
      <c r="B36" s="43"/>
      <c r="C36" s="42"/>
      <c r="J36" s="7"/>
    </row>
    <row r="37" spans="2:10" ht="19.5">
      <c r="B37" s="36" t="s">
        <v>2</v>
      </c>
      <c r="C37" s="37">
        <f>SUM(C35:C36)</f>
        <v>0</v>
      </c>
      <c r="D37" s="23"/>
      <c r="E37" s="38" t="s">
        <v>2</v>
      </c>
      <c r="F37" s="57">
        <f>C37</f>
        <v>0</v>
      </c>
      <c r="G37" s="10"/>
      <c r="H37" s="8"/>
      <c r="J37" s="7"/>
    </row>
    <row r="38" spans="9:10" ht="13.5" customHeight="1">
      <c r="I38" s="8"/>
      <c r="J38" s="7"/>
    </row>
    <row r="39" ht="13.5" customHeight="1"/>
    <row r="40" spans="1:8" ht="20.25" thickBot="1">
      <c r="A40" s="65" t="s">
        <v>20</v>
      </c>
      <c r="B40" s="66"/>
      <c r="C40" s="24" t="s">
        <v>9</v>
      </c>
      <c r="D40" s="25"/>
      <c r="E40" s="25" t="s">
        <v>29</v>
      </c>
      <c r="F40" s="26"/>
      <c r="G40" s="26"/>
      <c r="H40" s="27"/>
    </row>
    <row r="41" spans="3:8" ht="20.25" thickBot="1">
      <c r="C41" s="56">
        <f>F13</f>
        <v>0</v>
      </c>
      <c r="D41" s="29" t="s">
        <v>12</v>
      </c>
      <c r="E41" s="54">
        <f>F8+F37</f>
        <v>0</v>
      </c>
      <c r="F41" s="2" t="s">
        <v>13</v>
      </c>
      <c r="G41" s="3" t="e">
        <f>ROUNDDOWN((C41-E41)/C42*100,2)</f>
        <v>#DIV/0!</v>
      </c>
      <c r="H41" s="4" t="s">
        <v>14</v>
      </c>
    </row>
    <row r="42" spans="3:8" ht="19.5">
      <c r="C42" s="63">
        <f>F13</f>
        <v>0</v>
      </c>
      <c r="D42" s="64"/>
      <c r="E42" s="64"/>
      <c r="F42" s="2"/>
      <c r="G42" s="5"/>
      <c r="H42" s="6"/>
    </row>
    <row r="43" spans="3:8" ht="19.5">
      <c r="C43" s="31"/>
      <c r="D43" s="29" t="s">
        <v>9</v>
      </c>
      <c r="E43" s="32"/>
      <c r="F43" s="32"/>
      <c r="G43" s="32"/>
      <c r="H43" s="33"/>
    </row>
    <row r="44" ht="17.25" customHeight="1"/>
    <row r="45" ht="17.25" customHeight="1"/>
    <row r="46" ht="17.25" customHeight="1"/>
  </sheetData>
  <sheetProtection/>
  <mergeCells count="12">
    <mergeCell ref="A40:B40"/>
    <mergeCell ref="C42:E42"/>
    <mergeCell ref="B32:E32"/>
    <mergeCell ref="B21:E21"/>
    <mergeCell ref="A1:H1"/>
    <mergeCell ref="E3:G3"/>
    <mergeCell ref="B8:E8"/>
    <mergeCell ref="B13:E13"/>
    <mergeCell ref="C29:E29"/>
    <mergeCell ref="A27:B27"/>
    <mergeCell ref="A2:C5"/>
    <mergeCell ref="F4:G4"/>
  </mergeCells>
  <printOptions/>
  <pageMargins left="0.75" right="0.75" top="1" bottom="1" header="0.512" footer="0.51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view="pageBreakPreview" zoomScale="80" zoomScaleSheetLayoutView="80" workbookViewId="0" topLeftCell="A1">
      <selection activeCell="E3" sqref="E3:G3"/>
    </sheetView>
  </sheetViews>
  <sheetFormatPr defaultColWidth="9.00390625" defaultRowHeight="13.5"/>
  <cols>
    <col min="1" max="1" width="6.125" style="7" bestFit="1" customWidth="1"/>
    <col min="2" max="2" width="7.50390625" style="7" customWidth="1"/>
    <col min="3" max="3" width="17.375" style="10" bestFit="1" customWidth="1"/>
    <col min="4" max="4" width="9.00390625" style="7" customWidth="1"/>
    <col min="5" max="5" width="15.75390625" style="7" bestFit="1" customWidth="1"/>
    <col min="6" max="6" width="15.75390625" style="10" bestFit="1" customWidth="1"/>
    <col min="7" max="7" width="10.25390625" style="8" bestFit="1" customWidth="1"/>
    <col min="8" max="8" width="4.25390625" style="7" bestFit="1" customWidth="1"/>
    <col min="9" max="9" width="13.875" style="7" bestFit="1" customWidth="1"/>
    <col min="10" max="10" width="4.125" style="8" bestFit="1" customWidth="1"/>
    <col min="11" max="12" width="9.00390625" style="7" customWidth="1"/>
    <col min="13" max="13" width="4.125" style="7" bestFit="1" customWidth="1"/>
    <col min="14" max="16384" width="9.00390625" style="7" customWidth="1"/>
  </cols>
  <sheetData>
    <row r="1" spans="1:8" ht="19.5" customHeight="1">
      <c r="A1" s="58" t="s">
        <v>23</v>
      </c>
      <c r="B1" s="58"/>
      <c r="C1" s="58"/>
      <c r="D1" s="58"/>
      <c r="E1" s="58"/>
      <c r="F1" s="58"/>
      <c r="G1" s="58"/>
      <c r="H1" s="58"/>
    </row>
    <row r="2" spans="1:8" ht="19.5" customHeight="1">
      <c r="A2" s="67" t="s">
        <v>31</v>
      </c>
      <c r="B2" s="67"/>
      <c r="C2" s="67"/>
      <c r="D2" s="44"/>
      <c r="E2" s="44"/>
      <c r="F2" s="44" t="s">
        <v>32</v>
      </c>
      <c r="G2" s="44"/>
      <c r="H2" s="44"/>
    </row>
    <row r="3" spans="1:256" ht="24.75" customHeight="1">
      <c r="A3" s="67"/>
      <c r="B3" s="67"/>
      <c r="C3" s="67"/>
      <c r="D3" s="1"/>
      <c r="E3" s="59" t="s">
        <v>15</v>
      </c>
      <c r="F3" s="60"/>
      <c r="G3" s="6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26.25" customHeight="1">
      <c r="A4" s="67"/>
      <c r="B4" s="67"/>
      <c r="C4" s="67"/>
      <c r="E4" s="7" t="s">
        <v>21</v>
      </c>
      <c r="F4" s="68"/>
      <c r="G4" s="68"/>
      <c r="I4" s="8"/>
    </row>
    <row r="5" spans="1:9" ht="15.75" customHeight="1">
      <c r="A5" s="67"/>
      <c r="B5" s="67"/>
      <c r="C5" s="67"/>
      <c r="F5" s="55"/>
      <c r="G5" s="55"/>
      <c r="I5" s="8"/>
    </row>
    <row r="6" spans="1:9" ht="26.25" customHeight="1">
      <c r="A6" s="9" t="s">
        <v>8</v>
      </c>
      <c r="F6" s="55"/>
      <c r="G6" s="55"/>
      <c r="I6" s="8"/>
    </row>
    <row r="7" ht="15.75" customHeight="1"/>
    <row r="8" spans="1:9" ht="19.5">
      <c r="A8" s="11" t="s">
        <v>1</v>
      </c>
      <c r="B8" s="62" t="s">
        <v>18</v>
      </c>
      <c r="C8" s="62"/>
      <c r="D8" s="62"/>
      <c r="E8" s="62"/>
      <c r="F8" s="13"/>
      <c r="G8" s="14" t="s">
        <v>6</v>
      </c>
      <c r="I8" s="15"/>
    </row>
    <row r="9" spans="2:9" ht="9.75" customHeight="1">
      <c r="B9" s="12"/>
      <c r="C9" s="16"/>
      <c r="D9" s="12"/>
      <c r="E9" s="12"/>
      <c r="F9" s="17"/>
      <c r="I9" s="15"/>
    </row>
    <row r="10" spans="2:10" ht="19.5">
      <c r="B10" s="18" t="s">
        <v>0</v>
      </c>
      <c r="C10" s="19" t="s">
        <v>24</v>
      </c>
      <c r="D10" s="7" t="s">
        <v>5</v>
      </c>
      <c r="J10" s="7"/>
    </row>
    <row r="11" spans="2:10" ht="19.5">
      <c r="B11" s="42"/>
      <c r="C11" s="42"/>
      <c r="J11" s="7"/>
    </row>
    <row r="12" spans="5:10" ht="19.5">
      <c r="E12" s="41"/>
      <c r="I12" s="8"/>
      <c r="J12" s="7"/>
    </row>
    <row r="13" spans="1:7" ht="19.5">
      <c r="A13" s="20" t="s">
        <v>3</v>
      </c>
      <c r="B13" s="62" t="s">
        <v>26</v>
      </c>
      <c r="C13" s="62"/>
      <c r="D13" s="62"/>
      <c r="E13" s="62"/>
      <c r="F13" s="21"/>
      <c r="G13" s="22" t="s">
        <v>6</v>
      </c>
    </row>
    <row r="14" ht="9.75" customHeight="1"/>
    <row r="15" spans="2:9" ht="19.5">
      <c r="B15" s="18" t="s">
        <v>0</v>
      </c>
      <c r="C15" s="19" t="s">
        <v>24</v>
      </c>
      <c r="D15" s="7" t="s">
        <v>5</v>
      </c>
      <c r="I15" s="23"/>
    </row>
    <row r="16" spans="2:3" ht="19.5">
      <c r="B16" s="40">
        <v>10</v>
      </c>
      <c r="C16" s="42"/>
    </row>
    <row r="17" spans="2:3" ht="19.5">
      <c r="B17" s="40">
        <v>11</v>
      </c>
      <c r="C17" s="42"/>
    </row>
    <row r="18" spans="2:3" ht="20.25" thickBot="1">
      <c r="B18" s="45">
        <v>12</v>
      </c>
      <c r="C18" s="46"/>
    </row>
    <row r="19" spans="2:5" ht="20.25" thickBot="1">
      <c r="B19" s="47" t="s">
        <v>2</v>
      </c>
      <c r="C19" s="48"/>
      <c r="E19" s="15"/>
    </row>
    <row r="20" ht="19.5"/>
    <row r="21" spans="1:7" ht="19.5">
      <c r="A21" s="50" t="s">
        <v>25</v>
      </c>
      <c r="B21" s="62" t="s">
        <v>22</v>
      </c>
      <c r="C21" s="62"/>
      <c r="D21" s="62"/>
      <c r="E21" s="62"/>
      <c r="F21" s="51"/>
      <c r="G21" s="52" t="s">
        <v>6</v>
      </c>
    </row>
    <row r="22" ht="9.75" customHeight="1"/>
    <row r="23" ht="19.5">
      <c r="C23" s="53" t="s">
        <v>9</v>
      </c>
    </row>
    <row r="24" spans="3:6" ht="19.5">
      <c r="C24" s="54"/>
      <c r="D24" s="8" t="s">
        <v>27</v>
      </c>
      <c r="E24" s="49"/>
      <c r="F24" s="10" t="s">
        <v>6</v>
      </c>
    </row>
    <row r="25" ht="19.5">
      <c r="C25" s="53">
        <v>3</v>
      </c>
    </row>
    <row r="26" ht="19.5"/>
    <row r="27" spans="1:8" ht="20.25" thickBot="1">
      <c r="A27" s="65" t="s">
        <v>16</v>
      </c>
      <c r="B27" s="66"/>
      <c r="C27" s="24" t="s">
        <v>28</v>
      </c>
      <c r="D27" s="25"/>
      <c r="E27" s="25" t="s">
        <v>10</v>
      </c>
      <c r="F27" s="26"/>
      <c r="G27" s="26"/>
      <c r="H27" s="27"/>
    </row>
    <row r="28" spans="3:8" ht="20.25" thickBot="1">
      <c r="C28" s="28"/>
      <c r="D28" s="29" t="s">
        <v>30</v>
      </c>
      <c r="E28" s="30"/>
      <c r="F28" s="2" t="s">
        <v>11</v>
      </c>
      <c r="G28" s="3"/>
      <c r="H28" s="4" t="s">
        <v>7</v>
      </c>
    </row>
    <row r="29" spans="3:8" ht="19.5">
      <c r="C29" s="63"/>
      <c r="D29" s="64"/>
      <c r="E29" s="64"/>
      <c r="F29" s="2"/>
      <c r="G29" s="5"/>
      <c r="H29" s="6"/>
    </row>
    <row r="30" spans="3:8" ht="19.5">
      <c r="C30" s="31"/>
      <c r="D30" s="29" t="s">
        <v>28</v>
      </c>
      <c r="E30" s="32"/>
      <c r="F30" s="32"/>
      <c r="G30" s="32"/>
      <c r="H30" s="33"/>
    </row>
    <row r="31" spans="6:8" ht="17.25" customHeight="1">
      <c r="F31" s="26"/>
      <c r="G31" s="26"/>
      <c r="H31" s="26"/>
    </row>
    <row r="32" spans="1:9" ht="19.5">
      <c r="A32" s="11" t="s">
        <v>17</v>
      </c>
      <c r="B32" s="62" t="s">
        <v>19</v>
      </c>
      <c r="C32" s="62"/>
      <c r="D32" s="62"/>
      <c r="E32" s="62"/>
      <c r="F32" s="34"/>
      <c r="G32" s="35"/>
      <c r="I32" s="15"/>
    </row>
    <row r="33" spans="2:9" ht="9.75" customHeight="1">
      <c r="B33" s="12"/>
      <c r="C33" s="16"/>
      <c r="D33" s="12"/>
      <c r="E33" s="12"/>
      <c r="F33" s="17"/>
      <c r="I33" s="15"/>
    </row>
    <row r="34" spans="2:10" ht="19.5">
      <c r="B34" s="18" t="s">
        <v>0</v>
      </c>
      <c r="C34" s="19" t="s">
        <v>24</v>
      </c>
      <c r="D34" s="7" t="s">
        <v>5</v>
      </c>
      <c r="E34" s="41"/>
      <c r="J34" s="7"/>
    </row>
    <row r="35" spans="2:10" ht="19.5">
      <c r="B35" s="43"/>
      <c r="C35" s="42"/>
      <c r="J35" s="7"/>
    </row>
    <row r="36" spans="2:10" ht="19.5">
      <c r="B36" s="43"/>
      <c r="C36" s="42"/>
      <c r="J36" s="7"/>
    </row>
    <row r="37" spans="2:10" ht="19.5">
      <c r="B37" s="36" t="s">
        <v>2</v>
      </c>
      <c r="C37" s="37"/>
      <c r="D37" s="23"/>
      <c r="E37" s="38" t="s">
        <v>2</v>
      </c>
      <c r="F37" s="39"/>
      <c r="G37" s="10"/>
      <c r="H37" s="8"/>
      <c r="J37" s="7"/>
    </row>
    <row r="38" spans="9:10" ht="12.75" customHeight="1">
      <c r="I38" s="8"/>
      <c r="J38" s="7"/>
    </row>
    <row r="39" ht="12.75" customHeight="1"/>
    <row r="40" spans="1:8" ht="20.25" thickBot="1">
      <c r="A40" s="65" t="s">
        <v>20</v>
      </c>
      <c r="B40" s="66"/>
      <c r="C40" s="24" t="s">
        <v>9</v>
      </c>
      <c r="D40" s="25"/>
      <c r="E40" s="25" t="s">
        <v>29</v>
      </c>
      <c r="F40" s="26"/>
      <c r="G40" s="26"/>
      <c r="H40" s="27"/>
    </row>
    <row r="41" spans="3:8" ht="20.25" thickBot="1">
      <c r="C41" s="28"/>
      <c r="D41" s="29" t="s">
        <v>4</v>
      </c>
      <c r="E41" s="30"/>
      <c r="F41" s="2" t="s">
        <v>11</v>
      </c>
      <c r="G41" s="3"/>
      <c r="H41" s="4" t="s">
        <v>7</v>
      </c>
    </row>
    <row r="42" spans="3:8" ht="19.5">
      <c r="C42" s="63"/>
      <c r="D42" s="64"/>
      <c r="E42" s="64"/>
      <c r="F42" s="2"/>
      <c r="G42" s="5"/>
      <c r="H42" s="6"/>
    </row>
    <row r="43" spans="3:8" ht="19.5">
      <c r="C43" s="31"/>
      <c r="D43" s="29" t="s">
        <v>9</v>
      </c>
      <c r="E43" s="32"/>
      <c r="F43" s="32"/>
      <c r="G43" s="32"/>
      <c r="H43" s="33"/>
    </row>
    <row r="44" ht="17.25" customHeight="1"/>
    <row r="45" ht="17.25" customHeight="1"/>
    <row r="46" ht="17.25" customHeight="1"/>
  </sheetData>
  <sheetProtection/>
  <mergeCells count="12">
    <mergeCell ref="B32:E32"/>
    <mergeCell ref="A40:B40"/>
    <mergeCell ref="C42:E42"/>
    <mergeCell ref="B8:E8"/>
    <mergeCell ref="B13:E13"/>
    <mergeCell ref="B21:E21"/>
    <mergeCell ref="A1:H1"/>
    <mergeCell ref="A2:C5"/>
    <mergeCell ref="E3:G3"/>
    <mergeCell ref="F4:G4"/>
    <mergeCell ref="A27:B27"/>
    <mergeCell ref="C29:E29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0" zoomScaleSheetLayoutView="80" workbookViewId="0" topLeftCell="A1">
      <selection activeCell="B37" sqref="B37"/>
    </sheetView>
  </sheetViews>
  <sheetFormatPr defaultColWidth="9.00390625" defaultRowHeight="13.5"/>
  <cols>
    <col min="1" max="1" width="6.125" style="7" bestFit="1" customWidth="1"/>
    <col min="2" max="2" width="7.50390625" style="7" customWidth="1"/>
    <col min="3" max="3" width="17.375" style="10" bestFit="1" customWidth="1"/>
    <col min="4" max="4" width="9.00390625" style="7" customWidth="1"/>
    <col min="5" max="5" width="15.75390625" style="7" bestFit="1" customWidth="1"/>
    <col min="6" max="6" width="15.75390625" style="10" bestFit="1" customWidth="1"/>
    <col min="7" max="7" width="10.25390625" style="8" bestFit="1" customWidth="1"/>
    <col min="8" max="8" width="4.25390625" style="7" bestFit="1" customWidth="1"/>
    <col min="9" max="9" width="13.875" style="7" bestFit="1" customWidth="1"/>
    <col min="10" max="10" width="4.125" style="8" bestFit="1" customWidth="1"/>
    <col min="11" max="12" width="9.00390625" style="7" customWidth="1"/>
    <col min="13" max="13" width="4.125" style="7" bestFit="1" customWidth="1"/>
    <col min="14" max="16384" width="9.00390625" style="7" customWidth="1"/>
  </cols>
  <sheetData>
    <row r="1" spans="1:8" ht="19.5" customHeight="1">
      <c r="A1" s="58" t="s">
        <v>23</v>
      </c>
      <c r="B1" s="58"/>
      <c r="C1" s="58"/>
      <c r="D1" s="58"/>
      <c r="E1" s="58"/>
      <c r="F1" s="58"/>
      <c r="G1" s="58"/>
      <c r="H1" s="58"/>
    </row>
    <row r="2" spans="1:8" ht="19.5" customHeight="1">
      <c r="A2" s="67" t="s">
        <v>31</v>
      </c>
      <c r="B2" s="67"/>
      <c r="C2" s="67"/>
      <c r="D2" s="44"/>
      <c r="E2" s="44"/>
      <c r="F2" s="44" t="s">
        <v>32</v>
      </c>
      <c r="G2" s="44"/>
      <c r="H2" s="44"/>
    </row>
    <row r="3" spans="1:256" ht="24.75" customHeight="1">
      <c r="A3" s="67"/>
      <c r="B3" s="67"/>
      <c r="C3" s="67"/>
      <c r="D3" s="1"/>
      <c r="E3" s="59" t="s">
        <v>15</v>
      </c>
      <c r="F3" s="60"/>
      <c r="G3" s="6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26.25" customHeight="1">
      <c r="A4" s="67"/>
      <c r="B4" s="67"/>
      <c r="C4" s="67"/>
      <c r="E4" s="7" t="s">
        <v>21</v>
      </c>
      <c r="F4" s="68"/>
      <c r="G4" s="68"/>
      <c r="I4" s="8"/>
    </row>
    <row r="5" spans="1:9" ht="15.75" customHeight="1">
      <c r="A5" s="67"/>
      <c r="B5" s="67"/>
      <c r="C5" s="67"/>
      <c r="F5" s="55"/>
      <c r="G5" s="55"/>
      <c r="I5" s="8"/>
    </row>
    <row r="6" spans="1:9" ht="26.25" customHeight="1">
      <c r="A6" s="9" t="s">
        <v>8</v>
      </c>
      <c r="F6" s="55"/>
      <c r="G6" s="55"/>
      <c r="I6" s="8"/>
    </row>
    <row r="7" ht="15.75" customHeight="1"/>
    <row r="8" spans="1:9" ht="19.5">
      <c r="A8" s="11" t="s">
        <v>1</v>
      </c>
      <c r="B8" s="62" t="s">
        <v>18</v>
      </c>
      <c r="C8" s="62"/>
      <c r="D8" s="62"/>
      <c r="E8" s="62"/>
      <c r="F8" s="13">
        <f>C11</f>
        <v>4420000</v>
      </c>
      <c r="G8" s="14" t="s">
        <v>6</v>
      </c>
      <c r="I8" s="15"/>
    </row>
    <row r="9" spans="2:9" ht="9.75" customHeight="1">
      <c r="B9" s="12"/>
      <c r="C9" s="16"/>
      <c r="D9" s="12"/>
      <c r="E9" s="12"/>
      <c r="F9" s="17"/>
      <c r="I9" s="15"/>
    </row>
    <row r="10" spans="2:10" ht="19.5">
      <c r="B10" s="18" t="s">
        <v>0</v>
      </c>
      <c r="C10" s="19" t="s">
        <v>24</v>
      </c>
      <c r="D10" s="7" t="s">
        <v>5</v>
      </c>
      <c r="J10" s="7"/>
    </row>
    <row r="11" spans="2:10" ht="19.5">
      <c r="B11" s="43">
        <v>3</v>
      </c>
      <c r="C11" s="42">
        <v>4420000</v>
      </c>
      <c r="J11" s="7"/>
    </row>
    <row r="12" spans="5:10" ht="19.5">
      <c r="E12" s="41"/>
      <c r="I12" s="8"/>
      <c r="J12" s="7"/>
    </row>
    <row r="13" spans="1:7" ht="19.5">
      <c r="A13" s="20" t="s">
        <v>3</v>
      </c>
      <c r="B13" s="62" t="s">
        <v>26</v>
      </c>
      <c r="C13" s="62"/>
      <c r="D13" s="62"/>
      <c r="E13" s="62"/>
      <c r="F13" s="21">
        <f>C19</f>
        <v>14430000</v>
      </c>
      <c r="G13" s="22" t="s">
        <v>6</v>
      </c>
    </row>
    <row r="14" ht="9.75" customHeight="1"/>
    <row r="15" spans="2:9" ht="19.5">
      <c r="B15" s="18" t="s">
        <v>0</v>
      </c>
      <c r="C15" s="19" t="s">
        <v>24</v>
      </c>
      <c r="D15" s="7" t="s">
        <v>5</v>
      </c>
      <c r="I15" s="23"/>
    </row>
    <row r="16" spans="2:3" ht="19.5">
      <c r="B16" s="40">
        <v>10</v>
      </c>
      <c r="C16" s="42">
        <v>4582000</v>
      </c>
    </row>
    <row r="17" spans="2:3" ht="19.5">
      <c r="B17" s="40">
        <v>11</v>
      </c>
      <c r="C17" s="42">
        <v>5011000</v>
      </c>
    </row>
    <row r="18" spans="2:3" ht="20.25" thickBot="1">
      <c r="B18" s="45">
        <v>12</v>
      </c>
      <c r="C18" s="46">
        <v>4837000</v>
      </c>
    </row>
    <row r="19" spans="2:5" ht="20.25" thickBot="1">
      <c r="B19" s="47" t="s">
        <v>2</v>
      </c>
      <c r="C19" s="48">
        <f>SUM(C16:C18)</f>
        <v>14430000</v>
      </c>
      <c r="E19" s="15"/>
    </row>
    <row r="20" ht="19.5"/>
    <row r="21" spans="1:7" ht="19.5">
      <c r="A21" s="50" t="s">
        <v>25</v>
      </c>
      <c r="B21" s="62" t="s">
        <v>22</v>
      </c>
      <c r="C21" s="62"/>
      <c r="D21" s="62"/>
      <c r="E21" s="62"/>
      <c r="F21" s="51">
        <f>E24</f>
        <v>4810000</v>
      </c>
      <c r="G21" s="52" t="s">
        <v>6</v>
      </c>
    </row>
    <row r="22" ht="9.75" customHeight="1"/>
    <row r="23" ht="19.5">
      <c r="C23" s="53" t="s">
        <v>9</v>
      </c>
    </row>
    <row r="24" spans="3:6" ht="19.5">
      <c r="C24" s="54">
        <f>F13</f>
        <v>14430000</v>
      </c>
      <c r="D24" s="8" t="s">
        <v>27</v>
      </c>
      <c r="E24" s="34">
        <f>ROUNDDOWN(C24/3,0)</f>
        <v>4810000</v>
      </c>
      <c r="F24" s="10" t="s">
        <v>6</v>
      </c>
    </row>
    <row r="25" ht="19.5">
      <c r="C25" s="53">
        <v>3</v>
      </c>
    </row>
    <row r="26" ht="19.5"/>
    <row r="27" spans="1:8" ht="20.25" thickBot="1">
      <c r="A27" s="65" t="s">
        <v>16</v>
      </c>
      <c r="B27" s="66"/>
      <c r="C27" s="24" t="s">
        <v>28</v>
      </c>
      <c r="D27" s="25"/>
      <c r="E27" s="25" t="s">
        <v>10</v>
      </c>
      <c r="F27" s="26"/>
      <c r="G27" s="26"/>
      <c r="H27" s="27"/>
    </row>
    <row r="28" spans="3:8" ht="20.25" thickBot="1">
      <c r="C28" s="56">
        <f>F21</f>
        <v>4810000</v>
      </c>
      <c r="D28" s="29" t="s">
        <v>30</v>
      </c>
      <c r="E28" s="54">
        <f>F8</f>
        <v>4420000</v>
      </c>
      <c r="F28" s="2" t="s">
        <v>11</v>
      </c>
      <c r="G28" s="3">
        <f>ROUNDDOWN((C28-E28)/C29*100,2)</f>
        <v>8.1</v>
      </c>
      <c r="H28" s="4" t="s">
        <v>7</v>
      </c>
    </row>
    <row r="29" spans="3:8" ht="19.5">
      <c r="C29" s="63">
        <f>F21</f>
        <v>4810000</v>
      </c>
      <c r="D29" s="64"/>
      <c r="E29" s="64"/>
      <c r="F29" s="2"/>
      <c r="G29" s="5"/>
      <c r="H29" s="6"/>
    </row>
    <row r="30" spans="3:8" ht="19.5">
      <c r="C30" s="31"/>
      <c r="D30" s="29" t="s">
        <v>28</v>
      </c>
      <c r="E30" s="32"/>
      <c r="F30" s="32"/>
      <c r="G30" s="32"/>
      <c r="H30" s="33"/>
    </row>
    <row r="31" spans="6:8" ht="17.25" customHeight="1">
      <c r="F31" s="26"/>
      <c r="G31" s="26"/>
      <c r="H31" s="26"/>
    </row>
    <row r="32" spans="1:9" ht="19.5">
      <c r="A32" s="11" t="s">
        <v>17</v>
      </c>
      <c r="B32" s="62" t="s">
        <v>19</v>
      </c>
      <c r="C32" s="62"/>
      <c r="D32" s="62"/>
      <c r="E32" s="62"/>
      <c r="F32" s="34"/>
      <c r="G32" s="35"/>
      <c r="I32" s="15"/>
    </row>
    <row r="33" spans="2:9" ht="9.75" customHeight="1">
      <c r="B33" s="12"/>
      <c r="C33" s="16"/>
      <c r="D33" s="12"/>
      <c r="E33" s="12"/>
      <c r="F33" s="17"/>
      <c r="I33" s="15"/>
    </row>
    <row r="34" spans="2:10" ht="19.5">
      <c r="B34" s="18" t="s">
        <v>0</v>
      </c>
      <c r="C34" s="19" t="s">
        <v>24</v>
      </c>
      <c r="D34" s="7" t="s">
        <v>5</v>
      </c>
      <c r="E34" s="41"/>
      <c r="J34" s="7"/>
    </row>
    <row r="35" spans="2:10" ht="19.5">
      <c r="B35" s="43">
        <v>4</v>
      </c>
      <c r="C35" s="42">
        <v>4300000</v>
      </c>
      <c r="J35" s="7"/>
    </row>
    <row r="36" spans="2:10" ht="19.5">
      <c r="B36" s="43">
        <v>5</v>
      </c>
      <c r="C36" s="42">
        <v>4187000</v>
      </c>
      <c r="J36" s="7"/>
    </row>
    <row r="37" spans="2:10" ht="19.5">
      <c r="B37" s="36" t="s">
        <v>2</v>
      </c>
      <c r="C37" s="37">
        <f>SUM(C35:C36)</f>
        <v>8487000</v>
      </c>
      <c r="D37" s="23"/>
      <c r="E37" s="38" t="s">
        <v>2</v>
      </c>
      <c r="F37" s="57">
        <f>C37</f>
        <v>8487000</v>
      </c>
      <c r="G37" s="10"/>
      <c r="H37" s="8"/>
      <c r="J37" s="7"/>
    </row>
    <row r="38" spans="9:10" ht="12.75" customHeight="1">
      <c r="I38" s="8"/>
      <c r="J38" s="7"/>
    </row>
    <row r="39" ht="12.75" customHeight="1"/>
    <row r="40" spans="1:8" ht="20.25" thickBot="1">
      <c r="A40" s="65" t="s">
        <v>20</v>
      </c>
      <c r="B40" s="66"/>
      <c r="C40" s="24" t="s">
        <v>9</v>
      </c>
      <c r="D40" s="25"/>
      <c r="E40" s="25" t="s">
        <v>29</v>
      </c>
      <c r="F40" s="26"/>
      <c r="G40" s="26"/>
      <c r="H40" s="27"/>
    </row>
    <row r="41" spans="3:8" ht="20.25" thickBot="1">
      <c r="C41" s="56">
        <f>F13</f>
        <v>14430000</v>
      </c>
      <c r="D41" s="29" t="s">
        <v>4</v>
      </c>
      <c r="E41" s="54">
        <f>F8+F37</f>
        <v>12907000</v>
      </c>
      <c r="F41" s="2" t="s">
        <v>11</v>
      </c>
      <c r="G41" s="3">
        <f>ROUNDDOWN((C41-E41)/C42*100,2)</f>
        <v>10.55</v>
      </c>
      <c r="H41" s="4" t="s">
        <v>7</v>
      </c>
    </row>
    <row r="42" spans="3:8" ht="19.5">
      <c r="C42" s="63">
        <f>F13</f>
        <v>14430000</v>
      </c>
      <c r="D42" s="64"/>
      <c r="E42" s="64"/>
      <c r="F42" s="2"/>
      <c r="G42" s="5"/>
      <c r="H42" s="6"/>
    </row>
    <row r="43" spans="3:8" ht="19.5">
      <c r="C43" s="31"/>
      <c r="D43" s="29" t="s">
        <v>9</v>
      </c>
      <c r="E43" s="32"/>
      <c r="F43" s="32"/>
      <c r="G43" s="32"/>
      <c r="H43" s="33"/>
    </row>
    <row r="44" ht="17.25" customHeight="1"/>
    <row r="45" ht="17.25" customHeight="1"/>
    <row r="46" ht="17.25" customHeight="1"/>
  </sheetData>
  <sheetProtection/>
  <mergeCells count="12">
    <mergeCell ref="B32:E32"/>
    <mergeCell ref="A40:B40"/>
    <mergeCell ref="C42:E42"/>
    <mergeCell ref="B8:E8"/>
    <mergeCell ref="B13:E13"/>
    <mergeCell ref="B21:E21"/>
    <mergeCell ref="A1:H1"/>
    <mergeCell ref="A2:C5"/>
    <mergeCell ref="E3:G3"/>
    <mergeCell ref="F4:G4"/>
    <mergeCell ref="A27:B27"/>
    <mergeCell ref="C29:E29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長谷川　拓海</cp:lastModifiedBy>
  <cp:lastPrinted>2020-12-17T01:17:47Z</cp:lastPrinted>
  <dcterms:created xsi:type="dcterms:W3CDTF">2006-01-17T08:02:38Z</dcterms:created>
  <dcterms:modified xsi:type="dcterms:W3CDTF">2020-12-17T01:18:03Z</dcterms:modified>
  <cp:category/>
  <cp:version/>
  <cp:contentType/>
  <cp:contentStatus/>
</cp:coreProperties>
</file>