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7_民間障がい福祉サービス事業所\01_事業所指定\95_ホームページ\R6.5修正（加算）\様式\"/>
    </mc:Choice>
  </mc:AlternateContent>
  <xr:revisionPtr revIDLastSave="0" documentId="13_ncr:1_{BB8DF2F0-F17E-43B7-9AFE-FB1D25DD16C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平均利用者数算定シート" sheetId="5" r:id="rId1"/>
    <sheet name="平均利用者数算定シート（生活介護）" sheetId="6" r:id="rId2"/>
    <sheet name="平均利用者数算定シート（就労定着支援・自立生活支援用）" sheetId="7" r:id="rId3"/>
  </sheets>
  <definedNames>
    <definedName name="_xlnm.Print_Area" localSheetId="0">平均利用者数算定シート!$A$1:$H$46</definedName>
    <definedName name="_xlnm.Print_Area" localSheetId="2">'平均利用者数算定シート（就労定着支援・自立生活支援用）'!$A$1:$H$38</definedName>
    <definedName name="_xlnm.Print_Area" localSheetId="1">'平均利用者数算定シート（生活介護）'!$A$1:$I$47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7" l="1"/>
  <c r="D30" i="7" s="1"/>
  <c r="H30" i="6"/>
  <c r="G30" i="6"/>
  <c r="F30" i="6"/>
  <c r="D30" i="6"/>
  <c r="D34" i="6" s="1"/>
  <c r="E29" i="6"/>
  <c r="E28" i="6"/>
  <c r="E27" i="6"/>
  <c r="E26" i="6"/>
  <c r="E25" i="6"/>
  <c r="E24" i="6"/>
  <c r="E23" i="6"/>
  <c r="E22" i="6"/>
  <c r="E21" i="6"/>
  <c r="E20" i="6"/>
  <c r="E19" i="6"/>
  <c r="E18" i="6"/>
  <c r="E30" i="6" s="1"/>
  <c r="G29" i="5" l="1"/>
  <c r="F29" i="5"/>
  <c r="E29" i="5"/>
  <c r="D29" i="5"/>
  <c r="D33" i="5" s="1"/>
  <c r="F33" i="5" l="1"/>
</calcChain>
</file>

<file path=xl/sharedStrings.xml><?xml version="1.0" encoding="utf-8"?>
<sst xmlns="http://schemas.openxmlformats.org/spreadsheetml/2006/main" count="183" uniqueCount="79">
  <si>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</si>
  <si>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</si>
  <si>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</si>
  <si>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</si>
  <si>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</si>
  <si>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</si>
  <si>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</si>
  <si>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</si>
  <si>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</si>
  <si>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</si>
  <si>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</si>
  <si>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</si>
  <si>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</si>
  <si>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</si>
  <si>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開所日数</t>
    <rPh sb="0" eb="2">
      <t>カイショ</t>
    </rPh>
    <rPh sb="2" eb="4">
      <t>ニッスウ</t>
    </rPh>
    <phoneticPr fontId="2"/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</si>
  <si>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</si>
  <si>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</si>
  <si>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</si>
  <si>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定員</t>
    <rPh sb="0" eb="2">
      <t>テイイン</t>
    </rPh>
    <phoneticPr fontId="2"/>
  </si>
  <si>
    <t>指定年月日</t>
    <rPh sb="0" eb="2">
      <t>シテイ</t>
    </rPh>
    <rPh sb="2" eb="5">
      <t>ネンガッピ</t>
    </rPh>
    <phoneticPr fontId="2"/>
  </si>
  <si>
    <t>２．１以外の場合</t>
    <rPh sb="3" eb="5">
      <t>イガイ</t>
    </rPh>
    <rPh sb="6" eb="8">
      <t>バアイ</t>
    </rPh>
    <phoneticPr fontId="2"/>
  </si>
  <si>
    <t>算定式
　②÷①（小数点第２位以下切り上げ）</t>
    <rPh sb="0" eb="2">
      <t>サンテイ</t>
    </rPh>
    <rPh sb="2" eb="3">
      <t>シキ</t>
    </rPh>
    <phoneticPr fontId="2"/>
  </si>
  <si>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</si>
  <si>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</si>
  <si>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</si>
  <si>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実施日数</t>
    <rPh sb="0" eb="2">
      <t>ジッシ</t>
    </rPh>
    <rPh sb="2" eb="4">
      <t>ニッスウ</t>
    </rPh>
    <rPh sb="3" eb="4">
      <t>スウ</t>
    </rPh>
    <phoneticPr fontId="2"/>
  </si>
  <si>
    <t>↓</t>
    <phoneticPr fontId="2"/>
  </si>
  <si>
    <t>算定式
　(②－④)÷①（小数点第２位以下切り上げ）</t>
    <rPh sb="0" eb="2">
      <t>サンテイ</t>
    </rPh>
    <rPh sb="2" eb="3">
      <t>シキ</t>
    </rPh>
    <phoneticPr fontId="2"/>
  </si>
  <si>
    <t>利用者延べ数(再掲)</t>
    <rPh sb="0" eb="3">
      <t>リヨウシャ</t>
    </rPh>
    <rPh sb="3" eb="4">
      <t>ノ</t>
    </rPh>
    <rPh sb="5" eb="6">
      <t>スウ</t>
    </rPh>
    <rPh sb="7" eb="9">
      <t>サイケイ</t>
    </rPh>
    <phoneticPr fontId="2"/>
  </si>
  <si>
    <t>別紙３３</t>
    <rPh sb="0" eb="2">
      <t>ベッシ</t>
    </rPh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</si>
  <si>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</si>
  <si>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</si>
  <si>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</si>
  <si>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</si>
  <si>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2"/>
  </si>
  <si>
    <r>
      <t>左のうち、施設外就労の実績</t>
    </r>
    <r>
      <rPr>
        <sz val="11"/>
        <rFont val="ＭＳ Ｐ明朝"/>
        <family val="1"/>
        <charset val="128"/>
      </rPr>
      <t>（注４）</t>
    </r>
    <rPh sb="0" eb="1">
      <t>ヒダリ</t>
    </rPh>
    <rPh sb="5" eb="8">
      <t>シセツガイ</t>
    </rPh>
    <rPh sb="8" eb="10">
      <t>シュウロウ</t>
    </rPh>
    <rPh sb="11" eb="13">
      <t>ジッセキ</t>
    </rPh>
    <rPh sb="14" eb="15">
      <t>チュウ</t>
    </rPh>
    <phoneticPr fontId="2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</si>
  <si>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2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</si>
  <si>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</si>
  <si>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</si>
  <si>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2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</si>
  <si>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2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</si>
  <si>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2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</si>
  <si>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</si>
  <si>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</si>
  <si>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2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</si>
  <si>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2"/>
  </si>
  <si>
    <t>① 新規指定又は定員変更の時点から6月以上1年未満</t>
    <rPh sb="10" eb="12">
      <t>ヘンコウ</t>
    </rPh>
    <phoneticPr fontId="2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</si>
  <si>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2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</si>
  <si>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2"/>
  </si>
  <si>
    <t>別紙３３（その４）</t>
    <rPh sb="0" eb="2">
      <t>ベッシ</t>
    </rPh>
    <phoneticPr fontId="2"/>
  </si>
  <si>
    <t>平均利用者数算定シート（生活介護）</t>
    <rPh sb="0" eb="2">
      <t>ヘイキン</t>
    </rPh>
    <rPh sb="2" eb="5">
      <t>リヨウシャ</t>
    </rPh>
    <rPh sb="5" eb="6">
      <t>スウ</t>
    </rPh>
    <rPh sb="6" eb="8">
      <t>サンテイ</t>
    </rPh>
    <rPh sb="12" eb="16">
      <t>セイカツカイゴ</t>
    </rPh>
    <phoneticPr fontId="2"/>
  </si>
  <si>
    <t>生活介護</t>
    <rPh sb="0" eb="4">
      <t>セイカツカイゴ</t>
    </rPh>
    <phoneticPr fontId="2"/>
  </si>
  <si>
    <t>（サービス単位）</t>
    <rPh sb="5" eb="7">
      <t>タンイ</t>
    </rPh>
    <phoneticPr fontId="2"/>
  </si>
  <si>
    <t>←</t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</si>
  <si>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phoneticPr fontId="2"/>
  </si>
  <si>
    <r>
      <t>サービス提供時間数別利用者数</t>
    </r>
    <r>
      <rPr>
        <sz val="11"/>
        <rFont val="ＭＳ Ｐ明朝"/>
        <family val="1"/>
        <charset val="128"/>
      </rPr>
      <t>（注３）</t>
    </r>
    <rPh sb="4" eb="6">
      <t>テイキョウ</t>
    </rPh>
    <rPh sb="6" eb="8">
      <t>ジカン</t>
    </rPh>
    <rPh sb="8" eb="9">
      <t>スウ</t>
    </rPh>
    <rPh sb="9" eb="10">
      <t>ベツ</t>
    </rPh>
    <rPh sb="10" eb="12">
      <t>リヨウ</t>
    </rPh>
    <rPh sb="12" eb="13">
      <t>シャ</t>
    </rPh>
    <rPh sb="13" eb="14">
      <t>スウ</t>
    </rPh>
    <rPh sb="15" eb="16">
      <t>チュウ</t>
    </rPh>
    <phoneticPr fontId="2"/>
  </si>
  <si>
    <t>7時間以上</t>
    <rPh sb="1" eb="3">
      <t>ジカン</t>
    </rPh>
    <rPh sb="3" eb="5">
      <t>イジョウ</t>
    </rPh>
    <phoneticPr fontId="2"/>
  </si>
  <si>
    <t>5時間以上7時間未満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</si>
  <si>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5時間未満</t>
    <rPh sb="1" eb="3">
      <t>ジカン</t>
    </rPh>
    <rPh sb="3" eb="5">
      <t>ミマン</t>
    </rPh>
    <phoneticPr fontId="2"/>
  </si>
  <si>
    <t>→</t>
    <phoneticPr fontId="2"/>
  </si>
  <si>
    <t>年を記入すること</t>
    <rPh sb="0" eb="1">
      <t>ネン</t>
    </rPh>
    <rPh sb="2" eb="4">
      <t>キニュウ</t>
    </rPh>
    <phoneticPr fontId="2"/>
  </si>
  <si>
    <t>↑</t>
    <phoneticPr fontId="2"/>
  </si>
  <si>
    <t>（1人を0.75人に換算されます）</t>
    <rPh sb="2" eb="3">
      <t>ニン</t>
    </rPh>
    <rPh sb="8" eb="9">
      <t>ニン</t>
    </rPh>
    <rPh sb="10" eb="12">
      <t>カンザン</t>
    </rPh>
    <phoneticPr fontId="2"/>
  </si>
  <si>
    <t>（1人を0.5人に換算されます）</t>
    <rPh sb="2" eb="3">
      <t>ニン</t>
    </rPh>
    <rPh sb="7" eb="8">
      <t>ニン</t>
    </rPh>
    <rPh sb="9" eb="11">
      <t>カンザン</t>
    </rPh>
    <phoneticPr fontId="2"/>
  </si>
  <si>
    <t>別紙３３（その３）</t>
    <rPh sb="0" eb="2">
      <t>ベッシ</t>
    </rPh>
    <phoneticPr fontId="2"/>
  </si>
  <si>
    <r>
      <t>平均利用者数算定シート　</t>
    </r>
    <r>
      <rPr>
        <sz val="12"/>
        <rFont val="ＭＳ Ｐゴシック"/>
        <family val="3"/>
        <charset val="128"/>
      </rPr>
      <t>（就労定着支援・自立生活支援用）</t>
    </r>
    <rPh sb="0" eb="2">
      <t>ヘイキン</t>
    </rPh>
    <rPh sb="2" eb="5">
      <t>リヨウシャ</t>
    </rPh>
    <rPh sb="5" eb="6">
      <t>スウ</t>
    </rPh>
    <rPh sb="6" eb="8">
      <t>サンテイ</t>
    </rPh>
    <rPh sb="13" eb="15">
      <t>シュウロウ</t>
    </rPh>
    <rPh sb="15" eb="17">
      <t>テイチャク</t>
    </rPh>
    <rPh sb="17" eb="19">
      <t>シエン</t>
    </rPh>
    <rPh sb="20" eb="22">
      <t>ジリツ</t>
    </rPh>
    <rPh sb="22" eb="24">
      <t>セイカツ</t>
    </rPh>
    <rPh sb="24" eb="26">
      <t>シエン</t>
    </rPh>
    <rPh sb="26" eb="27">
      <t>ヨウ</t>
    </rPh>
    <phoneticPr fontId="2"/>
  </si>
  <si>
    <t>　←　指定申請の際の推定数</t>
    <rPh sb="3" eb="5">
      <t>シテイ</t>
    </rPh>
    <rPh sb="5" eb="7">
      <t>シンセイ</t>
    </rPh>
    <rPh sb="8" eb="9">
      <t>サイ</t>
    </rPh>
    <rPh sb="10" eb="12">
      <t>スイテイ</t>
    </rPh>
    <rPh sb="12" eb="13">
      <t>スウ</t>
    </rPh>
    <phoneticPr fontId="2"/>
  </si>
  <si>
    <t>利用者延べ数</t>
    <rPh sb="0" eb="3">
      <t>リヨウシャ</t>
    </rPh>
    <rPh sb="3" eb="4">
      <t>ノ</t>
    </rPh>
    <rPh sb="5" eb="6">
      <t>スウ</t>
    </rPh>
    <phoneticPr fontId="2"/>
  </si>
  <si>
    <t>　←　各月ごとに基本報酬（月額）を算定
　　　した実人員を入力してください。</t>
    <rPh sb="3" eb="4">
      <t>カク</t>
    </rPh>
    <rPh sb="4" eb="5">
      <t>ツキ</t>
    </rPh>
    <rPh sb="8" eb="10">
      <t>キホン</t>
    </rPh>
    <rPh sb="10" eb="12">
      <t>ホウシュウ</t>
    </rPh>
    <rPh sb="13" eb="15">
      <t>ゲツガク</t>
    </rPh>
    <rPh sb="17" eb="19">
      <t>サンテイ</t>
    </rPh>
    <rPh sb="25" eb="26">
      <t>ジツ</t>
    </rPh>
    <rPh sb="26" eb="28">
      <t>ジンイン</t>
    </rPh>
    <rPh sb="29" eb="31">
      <t>ニュウリョク</t>
    </rPh>
    <phoneticPr fontId="2"/>
  </si>
  <si>
    <r>
      <t>下記の※2（ア）の場合、</t>
    </r>
    <r>
      <rPr>
        <u/>
        <sz val="9"/>
        <rFont val="ＭＳ Ｐゴシック"/>
        <family val="3"/>
        <charset val="128"/>
      </rPr>
      <t>直近6か月の実績のみ</t>
    </r>
    <r>
      <rPr>
        <sz val="9"/>
        <rFont val="ＭＳ Ｐゴシック"/>
        <family val="3"/>
        <charset val="128"/>
      </rPr>
      <t>入力してください。</t>
    </r>
    <rPh sb="0" eb="2">
      <t>カキ</t>
    </rPh>
    <rPh sb="9" eb="11">
      <t>バアイ</t>
    </rPh>
    <rPh sb="12" eb="14">
      <t>チョッキン</t>
    </rPh>
    <rPh sb="16" eb="17">
      <t>ゲツ</t>
    </rPh>
    <rPh sb="18" eb="20">
      <t>ジッセキ</t>
    </rPh>
    <rPh sb="22" eb="24">
      <t>ニュウリョク</t>
    </rPh>
    <phoneticPr fontId="2"/>
  </si>
  <si>
    <t>算定対象月数</t>
    <rPh sb="0" eb="2">
      <t>サンテイ</t>
    </rPh>
    <rPh sb="2" eb="4">
      <t>タイショウ</t>
    </rPh>
    <rPh sb="4" eb="6">
      <t>ツキスウ</t>
    </rPh>
    <phoneticPr fontId="2"/>
  </si>
  <si>
    <t>←※1又は※2（イ）の場合は12を入力</t>
    <rPh sb="3" eb="4">
      <t>マタ</t>
    </rPh>
    <rPh sb="11" eb="13">
      <t>バアイ</t>
    </rPh>
    <rPh sb="17" eb="19">
      <t>ニュウリョク</t>
    </rPh>
    <phoneticPr fontId="2"/>
  </si>
  <si>
    <t>　 ※2（ア）の場合は6を入力</t>
    <rPh sb="8" eb="10">
      <t>バアイ</t>
    </rPh>
    <rPh sb="13" eb="15">
      <t>ニュウリョク</t>
    </rPh>
    <phoneticPr fontId="2"/>
  </si>
  <si>
    <t>算定式
　①÷②（小数点第２位以下切り上げ）</t>
    <rPh sb="0" eb="2">
      <t>サンテイ</t>
    </rPh>
    <rPh sb="2" eb="3">
      <t>シキ</t>
    </rPh>
    <phoneticPr fontId="2"/>
  </si>
  <si>
    <t>※1　前年度の4月から3月までの実績を記入し、算定すること。　→　②欄に「12」を入力してください。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</si>
  <si>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（ア）新規指定の時点から6月以上1年未満　→　②欄に「6」を入力してください。</t>
    <rPh sb="24" eb="25">
      <t>ラン</t>
    </rPh>
    <rPh sb="30" eb="32">
      <t>ニュウリョク</t>
    </rPh>
    <phoneticPr fontId="2"/>
  </si>
  <si>
    <t>　 直近6月間における利用者の延べ数÷6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phoneticPr fontId="2"/>
  </si>
  <si>
    <t>（イ）新規指定の時点から1年以上　→　②欄に「12」を入力してください。</t>
    <rPh sb="3" eb="5">
      <t>シンキ</t>
    </rPh>
    <rPh sb="5" eb="7">
      <t>シテイ</t>
    </rPh>
    <rPh sb="8" eb="10">
      <t>ジテン</t>
    </rPh>
    <rPh sb="13" eb="14">
      <t>ネン</t>
    </rPh>
    <rPh sb="14" eb="16">
      <t>イジョウ</t>
    </rPh>
    <phoneticPr fontId="2"/>
  </si>
  <si>
    <t>　 直近1年間における利用者の延べ数÷12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</si>
</sst>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/>
    </xf>
    <xf numFmtId="38" fontId="5" fillId="0" borderId="13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8" xfId="1" applyFont="1" applyFill="1" applyBorder="1">
      <alignment vertical="center"/>
    </xf>
    <xf numFmtId="38" fontId="5" fillId="0" borderId="19" xfId="1" applyFont="1" applyFill="1" applyBorder="1">
      <alignment vertical="center"/>
    </xf>
    <xf numFmtId="38" fontId="5" fillId="0" borderId="1" xfId="1" applyFont="1" applyFill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3" xfId="0" applyFont="1" applyBorder="1">
      <alignment vertical="center"/>
    </xf>
    <xf numFmtId="49" fontId="6" fillId="0" borderId="11" xfId="0" applyNumberFormat="1" applyFont="1" applyBorder="1" applyAlignment="1">
      <alignment horizontal="left" vertical="center" wrapText="1" indent="1"/>
    </xf>
    <xf numFmtId="49" fontId="6" fillId="0" borderId="9" xfId="0" applyNumberFormat="1" applyFont="1" applyBorder="1">
      <alignment vertical="center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0" borderId="10" xfId="0" applyNumberFormat="1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0" fillId="0" borderId="31" xfId="0" applyBorder="1">
      <alignment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49" xfId="0" applyBorder="1">
      <alignment vertical="center"/>
    </xf>
    <xf numFmtId="49" fontId="0" fillId="0" borderId="47" xfId="0" applyNumberForma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176" fontId="1" fillId="0" borderId="49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38" fontId="1" fillId="0" borderId="13" xfId="1" applyFont="1" applyFill="1" applyBorder="1">
      <alignment vertical="center"/>
    </xf>
    <xf numFmtId="40" fontId="1" fillId="0" borderId="12" xfId="1" applyNumberFormat="1" applyFont="1" applyFill="1" applyBorder="1">
      <alignment vertical="center"/>
    </xf>
    <xf numFmtId="0" fontId="1" fillId="2" borderId="60" xfId="0" applyFont="1" applyFill="1" applyBorder="1">
      <alignment vertical="center"/>
    </xf>
    <xf numFmtId="0" fontId="1" fillId="2" borderId="61" xfId="0" applyFont="1" applyFill="1" applyBorder="1">
      <alignment vertical="center"/>
    </xf>
    <xf numFmtId="0" fontId="1" fillId="2" borderId="62" xfId="0" applyFont="1" applyFill="1" applyBorder="1">
      <alignment vertical="center"/>
    </xf>
    <xf numFmtId="0" fontId="0" fillId="0" borderId="63" xfId="0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38" fontId="1" fillId="0" borderId="49" xfId="1" applyFont="1" applyFill="1" applyBorder="1">
      <alignment vertical="center"/>
    </xf>
    <xf numFmtId="0" fontId="1" fillId="2" borderId="64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65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38" fontId="1" fillId="0" borderId="44" xfId="1" applyFont="1" applyFill="1" applyBorder="1">
      <alignment vertical="center"/>
    </xf>
    <xf numFmtId="0" fontId="1" fillId="2" borderId="57" xfId="0" applyFont="1" applyFill="1" applyBorder="1">
      <alignment vertical="center"/>
    </xf>
    <xf numFmtId="0" fontId="1" fillId="2" borderId="58" xfId="0" applyFont="1" applyFill="1" applyBorder="1">
      <alignment vertical="center"/>
    </xf>
    <xf numFmtId="0" fontId="1" fillId="2" borderId="59" xfId="0" applyFont="1" applyFill="1" applyBorder="1">
      <alignment vertical="center"/>
    </xf>
    <xf numFmtId="0" fontId="1" fillId="0" borderId="36" xfId="0" applyFont="1" applyBorder="1" applyAlignment="1">
      <alignment horizontal="center" vertical="center"/>
    </xf>
    <xf numFmtId="38" fontId="1" fillId="0" borderId="18" xfId="1" applyFont="1" applyFill="1" applyBorder="1">
      <alignment vertical="center"/>
    </xf>
    <xf numFmtId="40" fontId="1" fillId="0" borderId="66" xfId="1" applyNumberFormat="1" applyFont="1" applyFill="1" applyBorder="1">
      <alignment vertical="center"/>
    </xf>
    <xf numFmtId="38" fontId="1" fillId="0" borderId="67" xfId="1" applyFont="1" applyFill="1" applyBorder="1">
      <alignment vertical="center"/>
    </xf>
    <xf numFmtId="38" fontId="1" fillId="0" borderId="68" xfId="1" applyFont="1" applyFill="1" applyBorder="1">
      <alignment vertical="center"/>
    </xf>
    <xf numFmtId="38" fontId="1" fillId="0" borderId="69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center" vertical="center"/>
    </xf>
    <xf numFmtId="176" fontId="1" fillId="0" borderId="7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4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6" fillId="0" borderId="70" xfId="0" applyFont="1" applyBorder="1" applyAlignment="1">
      <alignment horizontal="left" vertical="center" wrapText="1"/>
    </xf>
    <xf numFmtId="38" fontId="1" fillId="0" borderId="71" xfId="1" applyFont="1" applyFill="1" applyBorder="1">
      <alignment vertical="center"/>
    </xf>
    <xf numFmtId="38" fontId="6" fillId="0" borderId="70" xfId="1" applyFont="1" applyFill="1" applyBorder="1" applyAlignment="1">
      <alignment horizontal="left" vertical="center" wrapText="1" indent="2"/>
    </xf>
    <xf numFmtId="38" fontId="6" fillId="0" borderId="0" xfId="1" applyFont="1" applyFill="1" applyBorder="1" applyAlignment="1">
      <alignment horizontal="left" vertical="center" wrapText="1" indent="2"/>
    </xf>
    <xf numFmtId="38" fontId="1" fillId="0" borderId="72" xfId="1" applyFont="1" applyFill="1" applyBorder="1">
      <alignment vertical="center"/>
    </xf>
    <xf numFmtId="38" fontId="1" fillId="0" borderId="0" xfId="1" applyFont="1" applyFill="1" applyBorder="1">
      <alignment vertical="center"/>
    </xf>
    <xf numFmtId="38" fontId="1" fillId="0" borderId="73" xfId="1" applyFont="1" applyFill="1" applyBorder="1">
      <alignment vertical="center"/>
    </xf>
    <xf numFmtId="38" fontId="0" fillId="0" borderId="74" xfId="1" applyFont="1" applyFill="1" applyBorder="1" applyAlignment="1">
      <alignment horizontal="center" vertical="center"/>
    </xf>
    <xf numFmtId="38" fontId="1" fillId="0" borderId="75" xfId="1" applyFont="1" applyFill="1" applyBorder="1">
      <alignment vertical="center"/>
    </xf>
    <xf numFmtId="38" fontId="1" fillId="0" borderId="76" xfId="1" applyFont="1" applyFill="1" applyBorder="1">
      <alignment vertical="center"/>
    </xf>
    <xf numFmtId="38" fontId="6" fillId="0" borderId="0" xfId="1" applyFont="1" applyFill="1" applyBorder="1">
      <alignment vertical="center"/>
    </xf>
    <xf numFmtId="176" fontId="1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19050</xdr:rowOff>
    </xdr:from>
    <xdr:to>
      <xdr:col>3</xdr:col>
      <xdr:colOff>285750</xdr:colOff>
      <xdr:row>28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00175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28</xdr:row>
      <xdr:rowOff>19050</xdr:rowOff>
    </xdr:from>
    <xdr:to>
      <xdr:col>4</xdr:col>
      <xdr:colOff>285750</xdr:colOff>
      <xdr:row>28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686050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34</xdr:row>
      <xdr:rowOff>11595</xdr:rowOff>
    </xdr:from>
    <xdr:to>
      <xdr:col>7</xdr:col>
      <xdr:colOff>76200</xdr:colOff>
      <xdr:row>43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38600" y="8279295"/>
          <a:ext cx="2619375" cy="20458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療養介護、短期入所、施設入所支援、宿泊型自立訓練又は共同生活援助の場合、</a:t>
          </a:r>
          <a:r>
            <a:rPr kumimoji="1" lang="ja-JP" altLang="en-US" sz="900">
              <a:latin typeface="+mn-ea"/>
              <a:ea typeface="+mn-ea"/>
            </a:rPr>
            <a:t>入所等した日を含み、退所等した日は含まない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（注４）　就労移行支援又は就労継続支援の場合で、</a:t>
          </a:r>
          <a:r>
            <a:rPr kumimoji="1" lang="ja-JP" altLang="en-US" sz="900">
              <a:latin typeface="+mn-ea"/>
              <a:ea typeface="+mn-ea"/>
            </a:rPr>
            <a:t>施設外就労を実施したときは、その内数をこの欄に再掲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し、施設外就労対象者を除いた平均利用者数も算定すること。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26091</xdr:colOff>
      <xdr:row>28</xdr:row>
      <xdr:rowOff>19050</xdr:rowOff>
    </xdr:from>
    <xdr:to>
      <xdr:col>5</xdr:col>
      <xdr:colOff>302316</xdr:colOff>
      <xdr:row>28</xdr:row>
      <xdr:rowOff>219075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988491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</xdr:col>
      <xdr:colOff>26091</xdr:colOff>
      <xdr:row>28</xdr:row>
      <xdr:rowOff>19050</xdr:rowOff>
    </xdr:from>
    <xdr:to>
      <xdr:col>6</xdr:col>
      <xdr:colOff>302316</xdr:colOff>
      <xdr:row>28</xdr:row>
      <xdr:rowOff>219075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274366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5</xdr:col>
      <xdr:colOff>56737</xdr:colOff>
      <xdr:row>2</xdr:row>
      <xdr:rowOff>57150</xdr:rowOff>
    </xdr:from>
    <xdr:to>
      <xdr:col>7</xdr:col>
      <xdr:colOff>190500</xdr:colOff>
      <xdr:row>6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19137" y="466725"/>
          <a:ext cx="275313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グループホーム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は「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障害支援区分別利用者数算定シート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」も作成すること</a:t>
          </a:r>
          <a:b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生活介護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平均障害支援区分の算出」</a:t>
          </a:r>
          <a:endParaRPr kumimoji="1" lang="en-US" altLang="ja-JP" sz="8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も作成すること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療養介護・生活介護で、複数のサービス単位を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設置している場合は、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496931</xdr:colOff>
      <xdr:row>32</xdr:row>
      <xdr:rowOff>91110</xdr:rowOff>
    </xdr:from>
    <xdr:to>
      <xdr:col>3</xdr:col>
      <xdr:colOff>463801</xdr:colOff>
      <xdr:row>32</xdr:row>
      <xdr:rowOff>307700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25606" y="7682535"/>
          <a:ext cx="52884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（注５）</a:t>
          </a:r>
        </a:p>
      </xdr:txBody>
    </xdr:sp>
    <xdr:clientData/>
  </xdr:twoCellAnchor>
  <xdr:twoCellAnchor>
    <xdr:from>
      <xdr:col>5</xdr:col>
      <xdr:colOff>47625</xdr:colOff>
      <xdr:row>6</xdr:row>
      <xdr:rowOff>61707</xdr:rowOff>
    </xdr:from>
    <xdr:to>
      <xdr:col>5</xdr:col>
      <xdr:colOff>179070</xdr:colOff>
      <xdr:row>7</xdr:row>
      <xdr:rowOff>238126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10025" y="154760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214933</xdr:colOff>
      <xdr:row>6</xdr:row>
      <xdr:rowOff>109330</xdr:rowOff>
    </xdr:from>
    <xdr:to>
      <xdr:col>6</xdr:col>
      <xdr:colOff>1018347</xdr:colOff>
      <xdr:row>8</xdr:row>
      <xdr:rowOff>134178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7333" y="1538080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28</xdr:row>
      <xdr:rowOff>115661</xdr:rowOff>
    </xdr:from>
    <xdr:to>
      <xdr:col>1</xdr:col>
      <xdr:colOff>6804</xdr:colOff>
      <xdr:row>32</xdr:row>
      <xdr:rowOff>210910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268" y="68784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73017F-CBE3-4A2C-BEF2-F1337C6518EC}"/>
            </a:ext>
          </a:extLst>
        </xdr:cNvPr>
        <xdr:cNvSpPr>
          <a:spLocks noChangeArrowheads="1"/>
        </xdr:cNvSpPr>
      </xdr:nvSpPr>
      <xdr:spPr bwMode="auto">
        <a:xfrm>
          <a:off x="1251585" y="729615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B02542-E044-43C7-A2DD-8AB412B1C3AB}"/>
            </a:ext>
          </a:extLst>
        </xdr:cNvPr>
        <xdr:cNvSpPr>
          <a:spLocks noChangeArrowheads="1"/>
        </xdr:cNvSpPr>
      </xdr:nvSpPr>
      <xdr:spPr bwMode="auto">
        <a:xfrm>
          <a:off x="2409825" y="729615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35</xdr:row>
      <xdr:rowOff>11595</xdr:rowOff>
    </xdr:from>
    <xdr:to>
      <xdr:col>8</xdr:col>
      <xdr:colOff>76200</xdr:colOff>
      <xdr:row>39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95CBCE-8265-4349-B631-7C9E62311C3E}"/>
            </a:ext>
          </a:extLst>
        </xdr:cNvPr>
        <xdr:cNvSpPr txBox="1"/>
      </xdr:nvSpPr>
      <xdr:spPr>
        <a:xfrm>
          <a:off x="3634740" y="8805075"/>
          <a:ext cx="3550920" cy="9637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「サービス提供時間」は、実際に提供した時間数ではなく、個別支援計画に定めた標準的な支援時間を基に計上すること。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221837</xdr:colOff>
      <xdr:row>3</xdr:row>
      <xdr:rowOff>120651</xdr:rowOff>
    </xdr:from>
    <xdr:to>
      <xdr:col>7</xdr:col>
      <xdr:colOff>431800</xdr:colOff>
      <xdr:row>4</xdr:row>
      <xdr:rowOff>203200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DA8DDA5-7963-48BF-8B7C-5B5ACFD8CF28}"/>
            </a:ext>
          </a:extLst>
        </xdr:cNvPr>
        <xdr:cNvSpPr txBox="1"/>
      </xdr:nvSpPr>
      <xdr:spPr>
        <a:xfrm>
          <a:off x="3780377" y="722631"/>
          <a:ext cx="2564543" cy="410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生活介護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平均障害支援区分の算出」</a:t>
          </a:r>
          <a:endParaRPr kumimoji="1" lang="en-US" altLang="ja-JP" sz="8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も作成すること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1DD82C8A-F9CB-47A8-8BB6-C2E71B62763B}"/>
            </a:ext>
          </a:extLst>
        </xdr:cNvPr>
        <xdr:cNvSpPr/>
      </xdr:nvSpPr>
      <xdr:spPr>
        <a:xfrm>
          <a:off x="3606165" y="1974327"/>
          <a:ext cx="131445" cy="42787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240333</xdr:colOff>
      <xdr:row>7</xdr:row>
      <xdr:rowOff>7730</xdr:rowOff>
    </xdr:from>
    <xdr:to>
      <xdr:col>6</xdr:col>
      <xdr:colOff>1043747</xdr:colOff>
      <xdr:row>9</xdr:row>
      <xdr:rowOff>32578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87DD83A-14FD-4EBB-B66C-DBD7AD00F2F2}"/>
            </a:ext>
          </a:extLst>
        </xdr:cNvPr>
        <xdr:cNvSpPr txBox="1"/>
      </xdr:nvSpPr>
      <xdr:spPr>
        <a:xfrm>
          <a:off x="3798873" y="1920350"/>
          <a:ext cx="1961654" cy="527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8" name="フリーフォーム 10">
          <a:extLst>
            <a:ext uri="{FF2B5EF4-FFF2-40B4-BE49-F238E27FC236}">
              <a16:creationId xmlns:a16="http://schemas.microsoft.com/office/drawing/2014/main" id="{765E4C76-433E-4F75-AE1A-CA9E597E7A5D}"/>
            </a:ext>
          </a:extLst>
        </xdr:cNvPr>
        <xdr:cNvSpPr/>
      </xdr:nvSpPr>
      <xdr:spPr>
        <a:xfrm>
          <a:off x="129268" y="7392761"/>
          <a:ext cx="113756" cy="994409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4</xdr:row>
      <xdr:rowOff>292100</xdr:rowOff>
    </xdr:from>
    <xdr:to>
      <xdr:col>7</xdr:col>
      <xdr:colOff>438563</xdr:colOff>
      <xdr:row>6</xdr:row>
      <xdr:rowOff>107949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8F15EEA-9E7C-4E6B-9077-4C62EDB39492}"/>
            </a:ext>
          </a:extLst>
        </xdr:cNvPr>
        <xdr:cNvSpPr txBox="1"/>
      </xdr:nvSpPr>
      <xdr:spPr>
        <a:xfrm>
          <a:off x="3787140" y="1221740"/>
          <a:ext cx="2564543" cy="471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生活介護で、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複数のサービス単位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を設置している</a:t>
          </a:r>
          <a:endParaRPr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19050</xdr:rowOff>
    </xdr:from>
    <xdr:to>
      <xdr:col>3</xdr:col>
      <xdr:colOff>285750</xdr:colOff>
      <xdr:row>25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48FE91-950A-4605-B9BA-3BB39BBB04E6}"/>
            </a:ext>
          </a:extLst>
        </xdr:cNvPr>
        <xdr:cNvSpPr>
          <a:spLocks noChangeArrowheads="1"/>
        </xdr:cNvSpPr>
      </xdr:nvSpPr>
      <xdr:spPr bwMode="auto">
        <a:xfrm>
          <a:off x="1251585" y="628269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0</xdr:col>
      <xdr:colOff>129268</xdr:colOff>
      <xdr:row>25</xdr:row>
      <xdr:rowOff>115661</xdr:rowOff>
    </xdr:from>
    <xdr:to>
      <xdr:col>1</xdr:col>
      <xdr:colOff>6804</xdr:colOff>
      <xdr:row>29</xdr:row>
      <xdr:rowOff>210910</xdr:rowOff>
    </xdr:to>
    <xdr:sp macro="" textlink="">
      <xdr:nvSpPr>
        <xdr:cNvPr id="3" name="フリーフォーム 10">
          <a:extLst>
            <a:ext uri="{FF2B5EF4-FFF2-40B4-BE49-F238E27FC236}">
              <a16:creationId xmlns:a16="http://schemas.microsoft.com/office/drawing/2014/main" id="{C77B7902-7068-4706-ADDE-819AAE976780}"/>
            </a:ext>
          </a:extLst>
        </xdr:cNvPr>
        <xdr:cNvSpPr/>
      </xdr:nvSpPr>
      <xdr:spPr>
        <a:xfrm>
          <a:off x="129268" y="6379301"/>
          <a:ext cx="113756" cy="918209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276225</xdr:colOff>
      <xdr:row>25</xdr:row>
      <xdr:rowOff>219075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67B9928-4DA8-4E42-A988-73FB2E0F5CEA}"/>
            </a:ext>
          </a:extLst>
        </xdr:cNvPr>
        <xdr:cNvSpPr>
          <a:spLocks noChangeArrowheads="1"/>
        </xdr:cNvSpPr>
      </xdr:nvSpPr>
      <xdr:spPr bwMode="auto">
        <a:xfrm>
          <a:off x="2400300" y="628269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Normal="100" zoomScaleSheetLayoutView="100" workbookViewId="0">
      <selection activeCell="L20" sqref="L20"/>
    </sheetView>
  </sheetViews>
  <sheetFormatPr defaultColWidth="9" defaultRowHeight="13.2" x14ac:dyDescent="0.2"/>
  <cols>
    <col min="1" max="1" width="3.44140625" style="3" customWidth="1"/>
    <col min="2" max="2" width="7.33203125" style="3" customWidth="1"/>
    <col min="3" max="3" width="7.33203125" style="4" customWidth="1"/>
    <col min="4" max="6" width="16.88671875" style="3" customWidth="1"/>
    <col min="7" max="7" width="17.44140625" style="3" customWidth="1"/>
    <col min="8" max="8" width="3.21875" style="3" customWidth="1"/>
    <col min="9" max="16384" width="9" style="3"/>
  </cols>
  <sheetData>
    <row r="1" spans="1:12" s="1" customFormat="1" x14ac:dyDescent="0.2">
      <c r="B1"/>
      <c r="C1" s="2"/>
      <c r="G1" s="17" t="s">
        <v>29</v>
      </c>
    </row>
    <row r="2" spans="1:12" ht="19.2" x14ac:dyDescent="0.2">
      <c r="A2" s="1"/>
      <c r="B2" s="90" t="s">
        <v>22</v>
      </c>
      <c r="C2" s="90"/>
      <c r="D2" s="90"/>
      <c r="E2" s="90"/>
      <c r="F2" s="90"/>
      <c r="G2" s="90"/>
    </row>
    <row r="3" spans="1:12" ht="6" customHeight="1" x14ac:dyDescent="0.2"/>
    <row r="4" spans="1:12" ht="26.25" customHeight="1" x14ac:dyDescent="0.2">
      <c r="B4" s="86" t="s">
        <v>0</v>
      </c>
      <c r="C4" s="87"/>
      <c r="D4" s="88"/>
      <c r="E4" s="89"/>
    </row>
    <row r="5" spans="1:12" ht="26.25" customHeight="1" x14ac:dyDescent="0.2">
      <c r="B5" s="72" t="s">
        <v>1</v>
      </c>
      <c r="C5" s="73"/>
      <c r="D5" s="74"/>
      <c r="E5" s="75"/>
      <c r="G5"/>
      <c r="I5" s="85"/>
      <c r="J5" s="85"/>
      <c r="K5" s="85"/>
      <c r="L5" s="85"/>
    </row>
    <row r="6" spans="1:12" ht="26.25" customHeight="1" x14ac:dyDescent="0.2">
      <c r="B6" s="86" t="s">
        <v>18</v>
      </c>
      <c r="C6" s="87"/>
      <c r="D6" s="88"/>
      <c r="E6" s="89"/>
      <c r="I6" s="85"/>
      <c r="J6" s="85"/>
      <c r="K6" s="85"/>
      <c r="L6" s="85"/>
    </row>
    <row r="7" spans="1:12" ht="20.25" customHeight="1" x14ac:dyDescent="0.2">
      <c r="B7" s="68" t="s">
        <v>31</v>
      </c>
      <c r="C7" s="69"/>
      <c r="D7" s="40" t="s">
        <v>33</v>
      </c>
      <c r="E7" s="41"/>
      <c r="I7" s="20"/>
      <c r="J7" s="20"/>
      <c r="K7" s="20"/>
      <c r="L7" s="20"/>
    </row>
    <row r="8" spans="1:12" ht="20.25" customHeight="1" x14ac:dyDescent="0.2">
      <c r="B8" s="70"/>
      <c r="C8" s="71"/>
      <c r="D8" s="42" t="s">
        <v>32</v>
      </c>
      <c r="E8" s="43"/>
      <c r="I8" s="20"/>
      <c r="J8" s="20"/>
      <c r="K8" s="20"/>
      <c r="L8" s="20"/>
    </row>
    <row r="9" spans="1:12" ht="24.9" customHeight="1" x14ac:dyDescent="0.2">
      <c r="B9" s="72" t="s">
        <v>19</v>
      </c>
      <c r="C9" s="73"/>
      <c r="D9" s="74"/>
      <c r="E9" s="75"/>
    </row>
    <row r="10" spans="1:12" ht="7.5" customHeight="1" x14ac:dyDescent="0.2"/>
    <row r="11" spans="1:12" ht="18.75" customHeight="1" x14ac:dyDescent="0.2">
      <c r="A11" t="s">
        <v>30</v>
      </c>
    </row>
    <row r="12" spans="1:12" ht="30" customHeight="1" x14ac:dyDescent="0.2">
      <c r="B12" s="76" t="s">
        <v>16</v>
      </c>
      <c r="C12" s="73"/>
      <c r="D12" s="30"/>
      <c r="E12" s="50" t="s">
        <v>48</v>
      </c>
      <c r="F12" s="51"/>
      <c r="G12" s="18"/>
    </row>
    <row r="13" spans="1:12" ht="6.75" customHeight="1" x14ac:dyDescent="0.2">
      <c r="C13" s="5"/>
      <c r="D13" s="4"/>
      <c r="E13" s="4"/>
      <c r="F13" s="6"/>
    </row>
    <row r="14" spans="1:12" ht="18.75" customHeight="1" thickBot="1" x14ac:dyDescent="0.25">
      <c r="A14" s="3" t="s">
        <v>20</v>
      </c>
    </row>
    <row r="15" spans="1:12" s="5" customFormat="1" ht="20.100000000000001" customHeight="1" thickTop="1" x14ac:dyDescent="0.2">
      <c r="B15" s="77" t="s">
        <v>24</v>
      </c>
      <c r="C15" s="78"/>
      <c r="D15" s="81" t="s">
        <v>14</v>
      </c>
      <c r="E15" s="83" t="s">
        <v>34</v>
      </c>
      <c r="F15" s="61" t="s">
        <v>35</v>
      </c>
      <c r="G15" s="62"/>
    </row>
    <row r="16" spans="1:12" s="5" customFormat="1" ht="20.100000000000001" customHeight="1" thickBot="1" x14ac:dyDescent="0.25">
      <c r="B16" s="79"/>
      <c r="C16" s="80"/>
      <c r="D16" s="82"/>
      <c r="E16" s="84"/>
      <c r="F16" s="8" t="s">
        <v>25</v>
      </c>
      <c r="G16" s="16" t="s">
        <v>28</v>
      </c>
    </row>
    <row r="17" spans="1:7" ht="20.100000000000001" customHeight="1" x14ac:dyDescent="0.2">
      <c r="B17" s="13" t="s">
        <v>23</v>
      </c>
      <c r="C17" s="12" t="s">
        <v>2</v>
      </c>
      <c r="D17" s="21"/>
      <c r="E17" s="22"/>
      <c r="F17" s="9"/>
      <c r="G17" s="7"/>
    </row>
    <row r="18" spans="1:7" ht="20.100000000000001" customHeight="1" x14ac:dyDescent="0.2">
      <c r="B18" s="14" t="s">
        <v>23</v>
      </c>
      <c r="C18" s="10" t="s">
        <v>3</v>
      </c>
      <c r="D18" s="23"/>
      <c r="E18" s="24"/>
      <c r="F18" s="9"/>
      <c r="G18" s="7"/>
    </row>
    <row r="19" spans="1:7" ht="20.100000000000001" customHeight="1" x14ac:dyDescent="0.2">
      <c r="B19" s="14" t="s">
        <v>23</v>
      </c>
      <c r="C19" s="10" t="s">
        <v>4</v>
      </c>
      <c r="D19" s="23"/>
      <c r="E19" s="24"/>
      <c r="F19" s="9"/>
      <c r="G19" s="7"/>
    </row>
    <row r="20" spans="1:7" ht="20.100000000000001" customHeight="1" x14ac:dyDescent="0.2">
      <c r="B20" s="14" t="s">
        <v>23</v>
      </c>
      <c r="C20" s="10" t="s">
        <v>5</v>
      </c>
      <c r="D20" s="23"/>
      <c r="E20" s="24"/>
      <c r="F20" s="9"/>
      <c r="G20" s="7"/>
    </row>
    <row r="21" spans="1:7" ht="20.100000000000001" customHeight="1" x14ac:dyDescent="0.2">
      <c r="B21" s="14" t="s">
        <v>23</v>
      </c>
      <c r="C21" s="10" t="s">
        <v>6</v>
      </c>
      <c r="D21" s="23"/>
      <c r="E21" s="24"/>
      <c r="F21" s="9"/>
      <c r="G21" s="7"/>
    </row>
    <row r="22" spans="1:7" ht="20.100000000000001" customHeight="1" x14ac:dyDescent="0.2">
      <c r="B22" s="14" t="s">
        <v>23</v>
      </c>
      <c r="C22" s="10" t="s">
        <v>7</v>
      </c>
      <c r="D22" s="23"/>
      <c r="E22" s="24"/>
      <c r="F22" s="9"/>
      <c r="G22" s="7"/>
    </row>
    <row r="23" spans="1:7" ht="20.100000000000001" customHeight="1" x14ac:dyDescent="0.2">
      <c r="B23" s="14" t="s">
        <v>23</v>
      </c>
      <c r="C23" s="10" t="s">
        <v>8</v>
      </c>
      <c r="D23" s="23"/>
      <c r="E23" s="24"/>
      <c r="F23" s="9"/>
      <c r="G23" s="7"/>
    </row>
    <row r="24" spans="1:7" ht="20.100000000000001" customHeight="1" x14ac:dyDescent="0.2">
      <c r="B24" s="14" t="s">
        <v>23</v>
      </c>
      <c r="C24" s="10" t="s">
        <v>9</v>
      </c>
      <c r="D24" s="23"/>
      <c r="E24" s="24"/>
      <c r="F24" s="9"/>
      <c r="G24" s="7"/>
    </row>
    <row r="25" spans="1:7" ht="20.100000000000001" customHeight="1" x14ac:dyDescent="0.2">
      <c r="B25" s="14" t="s">
        <v>23</v>
      </c>
      <c r="C25" s="10" t="s">
        <v>10</v>
      </c>
      <c r="D25" s="23"/>
      <c r="E25" s="24"/>
      <c r="F25" s="9"/>
      <c r="G25" s="7"/>
    </row>
    <row r="26" spans="1:7" ht="20.100000000000001" customHeight="1" x14ac:dyDescent="0.2">
      <c r="B26" s="14" t="s">
        <v>23</v>
      </c>
      <c r="C26" s="10" t="s">
        <v>11</v>
      </c>
      <c r="D26" s="23"/>
      <c r="E26" s="24"/>
      <c r="F26" s="9"/>
      <c r="G26" s="7"/>
    </row>
    <row r="27" spans="1:7" ht="20.100000000000001" customHeight="1" x14ac:dyDescent="0.2">
      <c r="B27" s="14" t="s">
        <v>23</v>
      </c>
      <c r="C27" s="10" t="s">
        <v>12</v>
      </c>
      <c r="D27" s="23"/>
      <c r="E27" s="24"/>
      <c r="F27" s="9"/>
      <c r="G27" s="7"/>
    </row>
    <row r="28" spans="1:7" ht="20.100000000000001" customHeight="1" thickBot="1" x14ac:dyDescent="0.25">
      <c r="B28" s="15" t="s">
        <v>23</v>
      </c>
      <c r="C28" s="11" t="s">
        <v>13</v>
      </c>
      <c r="D28" s="25"/>
      <c r="E28" s="26"/>
      <c r="F28" s="9"/>
      <c r="G28" s="7"/>
    </row>
    <row r="29" spans="1:7" ht="20.100000000000001" customHeight="1" thickBot="1" x14ac:dyDescent="0.25">
      <c r="B29" s="63" t="s">
        <v>15</v>
      </c>
      <c r="C29" s="64"/>
      <c r="D29" s="27">
        <f>SUM(D17:D28)</f>
        <v>0</v>
      </c>
      <c r="E29" s="28">
        <f>SUM(E17:E28)</f>
        <v>0</v>
      </c>
      <c r="F29" s="23">
        <f>SUM(F17:F28)</f>
        <v>0</v>
      </c>
      <c r="G29" s="29">
        <f>SUM(G17:G28)</f>
        <v>0</v>
      </c>
    </row>
    <row r="30" spans="1:7" ht="6.75" customHeight="1" thickTop="1" x14ac:dyDescent="0.2"/>
    <row r="31" spans="1:7" ht="24.75" customHeight="1" x14ac:dyDescent="0.2">
      <c r="A31" s="65" t="s">
        <v>43</v>
      </c>
      <c r="B31" s="65"/>
      <c r="C31" s="65"/>
      <c r="D31" s="51" t="s">
        <v>21</v>
      </c>
      <c r="E31" s="51"/>
      <c r="F31" s="51" t="s">
        <v>27</v>
      </c>
      <c r="G31" s="51"/>
    </row>
    <row r="32" spans="1:7" ht="13.8" thickBot="1" x14ac:dyDescent="0.25">
      <c r="D32" s="66" t="s">
        <v>26</v>
      </c>
      <c r="E32" s="66"/>
      <c r="F32" s="67" t="s">
        <v>26</v>
      </c>
      <c r="G32" s="67"/>
    </row>
    <row r="33" spans="1:7" ht="30" customHeight="1" thickTop="1" thickBot="1" x14ac:dyDescent="0.25">
      <c r="B33" s="52" t="s">
        <v>17</v>
      </c>
      <c r="C33" s="53"/>
      <c r="D33" s="54" t="str">
        <f>IF(D29=0,"",ROUNDUP(E29/D29,1))</f>
        <v/>
      </c>
      <c r="E33" s="55"/>
      <c r="F33" s="56" t="str">
        <f>IF(D29=0,"",IF(G29=0,"",ROUNDUP((E29-G29)/D29,1)))</f>
        <v/>
      </c>
      <c r="G33" s="57"/>
    </row>
    <row r="34" spans="1:7" ht="18.75" customHeight="1" thickTop="1" x14ac:dyDescent="0.2"/>
    <row r="35" spans="1:7" ht="16.5" customHeight="1" x14ac:dyDescent="0.2">
      <c r="A35" s="58" t="s">
        <v>37</v>
      </c>
      <c r="B35" s="59"/>
      <c r="C35" s="59"/>
      <c r="D35" s="59"/>
      <c r="E35" s="60"/>
    </row>
    <row r="36" spans="1:7" ht="16.5" customHeight="1" x14ac:dyDescent="0.2">
      <c r="A36" s="44" t="s">
        <v>38</v>
      </c>
      <c r="B36" s="45"/>
      <c r="C36" s="45"/>
      <c r="D36" s="45"/>
      <c r="E36" s="46"/>
    </row>
    <row r="37" spans="1:7" ht="16.5" customHeight="1" x14ac:dyDescent="0.2">
      <c r="A37" s="31"/>
      <c r="B37" s="19" t="s">
        <v>46</v>
      </c>
      <c r="C37" s="19"/>
      <c r="D37" s="19"/>
      <c r="E37" s="32"/>
    </row>
    <row r="38" spans="1:7" ht="16.5" customHeight="1" x14ac:dyDescent="0.2">
      <c r="A38" s="31"/>
      <c r="B38" s="19" t="s">
        <v>39</v>
      </c>
      <c r="C38" s="19"/>
      <c r="D38" s="19"/>
      <c r="E38" s="32"/>
    </row>
    <row r="39" spans="1:7" ht="16.5" customHeight="1" x14ac:dyDescent="0.2">
      <c r="A39" s="31"/>
      <c r="B39" s="19" t="s">
        <v>47</v>
      </c>
      <c r="C39" s="19"/>
      <c r="D39" s="19"/>
      <c r="E39" s="32"/>
    </row>
    <row r="40" spans="1:7" ht="16.5" customHeight="1" x14ac:dyDescent="0.2">
      <c r="A40" s="34"/>
      <c r="B40" s="35" t="s">
        <v>40</v>
      </c>
      <c r="C40" s="35"/>
      <c r="D40" s="35"/>
      <c r="E40" s="39"/>
    </row>
    <row r="41" spans="1:7" ht="16.5" customHeight="1" x14ac:dyDescent="0.2">
      <c r="A41" s="44" t="s">
        <v>44</v>
      </c>
      <c r="B41" s="45"/>
      <c r="C41" s="45"/>
      <c r="D41" s="45"/>
      <c r="E41" s="46"/>
    </row>
    <row r="42" spans="1:7" ht="16.5" customHeight="1" x14ac:dyDescent="0.2">
      <c r="A42" s="31"/>
      <c r="B42" s="19" t="s">
        <v>45</v>
      </c>
      <c r="C42" s="33"/>
      <c r="D42" s="19"/>
      <c r="E42" s="32"/>
    </row>
    <row r="43" spans="1:7" ht="16.5" customHeight="1" x14ac:dyDescent="0.2">
      <c r="A43" s="31"/>
      <c r="B43" s="19"/>
      <c r="C43" s="19" t="s">
        <v>26</v>
      </c>
      <c r="D43" s="19"/>
      <c r="E43" s="32"/>
    </row>
    <row r="44" spans="1:7" ht="16.5" customHeight="1" x14ac:dyDescent="0.2">
      <c r="A44" s="34"/>
      <c r="B44" s="35"/>
      <c r="C44" s="35" t="s">
        <v>41</v>
      </c>
      <c r="D44" s="35"/>
      <c r="E44" s="39"/>
    </row>
    <row r="45" spans="1:7" ht="16.5" customHeight="1" x14ac:dyDescent="0.2">
      <c r="A45" s="47" t="s">
        <v>42</v>
      </c>
      <c r="B45" s="48"/>
      <c r="C45" s="48"/>
      <c r="D45" s="48"/>
      <c r="E45" s="49"/>
    </row>
    <row r="46" spans="1:7" ht="16.5" customHeight="1" x14ac:dyDescent="0.2">
      <c r="A46" s="34"/>
      <c r="B46" s="35" t="s">
        <v>36</v>
      </c>
      <c r="C46" s="36"/>
      <c r="D46" s="37"/>
      <c r="E46" s="38"/>
    </row>
  </sheetData>
  <mergeCells count="30">
    <mergeCell ref="I5:L6"/>
    <mergeCell ref="B6:C6"/>
    <mergeCell ref="D6:E6"/>
    <mergeCell ref="B2:G2"/>
    <mergeCell ref="B4:C4"/>
    <mergeCell ref="D4:E4"/>
    <mergeCell ref="B5:C5"/>
    <mergeCell ref="D5:E5"/>
    <mergeCell ref="B7:C8"/>
    <mergeCell ref="B9:C9"/>
    <mergeCell ref="D9:E9"/>
    <mergeCell ref="B12:C12"/>
    <mergeCell ref="B15:C16"/>
    <mergeCell ref="D15:D16"/>
    <mergeCell ref="E15:E16"/>
    <mergeCell ref="A36:E36"/>
    <mergeCell ref="A41:E41"/>
    <mergeCell ref="A45:E45"/>
    <mergeCell ref="E12:F12"/>
    <mergeCell ref="B33:C33"/>
    <mergeCell ref="D33:E33"/>
    <mergeCell ref="F33:G33"/>
    <mergeCell ref="A35:E35"/>
    <mergeCell ref="F15:G15"/>
    <mergeCell ref="B29:C29"/>
    <mergeCell ref="A31:C31"/>
    <mergeCell ref="D31:E31"/>
    <mergeCell ref="F31:G31"/>
    <mergeCell ref="D32:E32"/>
    <mergeCell ref="F32:G32"/>
  </mergeCells>
  <phoneticPr fontId="2"/>
  <pageMargins left="0.78740157480314965" right="0.39370078740157483" top="0.55118110236220474" bottom="0.19685039370078741" header="0.51181102362204722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6595-0820-46A8-9C8D-981991AE7E17}">
  <sheetPr>
    <pageSetUpPr fitToPage="1"/>
  </sheetPr>
  <dimension ref="A1:M47"/>
  <sheetViews>
    <sheetView view="pageBreakPreview" topLeftCell="A5" zoomScaleNormal="100" zoomScaleSheetLayoutView="100" workbookViewId="0">
      <selection activeCell="L13" sqref="L13"/>
    </sheetView>
  </sheetViews>
  <sheetFormatPr defaultColWidth="9" defaultRowHeight="13.2" x14ac:dyDescent="0.2"/>
  <cols>
    <col min="1" max="1" width="3.44140625" style="1" customWidth="1"/>
    <col min="2" max="2" width="7.33203125" style="1" customWidth="1"/>
    <col min="3" max="3" width="7.33203125" style="2" customWidth="1"/>
    <col min="4" max="6" width="16.88671875" style="1" customWidth="1"/>
    <col min="7" max="8" width="17.44140625" style="1" customWidth="1"/>
    <col min="9" max="9" width="2.77734375" style="1" customWidth="1"/>
    <col min="10" max="16384" width="9" style="1"/>
  </cols>
  <sheetData>
    <row r="1" spans="1:13" x14ac:dyDescent="0.2">
      <c r="B1"/>
      <c r="H1" s="17" t="s">
        <v>49</v>
      </c>
    </row>
    <row r="2" spans="1:13" ht="19.2" x14ac:dyDescent="0.2">
      <c r="B2" s="90" t="s">
        <v>50</v>
      </c>
      <c r="C2" s="90"/>
      <c r="D2" s="90"/>
      <c r="E2" s="90"/>
      <c r="F2" s="90"/>
      <c r="G2" s="90"/>
      <c r="H2" s="90"/>
    </row>
    <row r="3" spans="1:13" ht="15" customHeight="1" x14ac:dyDescent="0.2"/>
    <row r="4" spans="1:13" ht="26.25" customHeight="1" x14ac:dyDescent="0.2">
      <c r="B4" s="91" t="s">
        <v>0</v>
      </c>
      <c r="C4" s="87"/>
      <c r="D4" s="92"/>
      <c r="E4" s="93"/>
    </row>
    <row r="5" spans="1:13" ht="26.25" customHeight="1" x14ac:dyDescent="0.2">
      <c r="B5" s="94" t="s">
        <v>1</v>
      </c>
      <c r="C5" s="95"/>
      <c r="D5" s="96" t="s">
        <v>51</v>
      </c>
      <c r="E5" s="97"/>
      <c r="G5"/>
      <c r="H5"/>
      <c r="J5" s="85"/>
      <c r="K5" s="85"/>
      <c r="L5" s="85"/>
      <c r="M5" s="85"/>
    </row>
    <row r="6" spans="1:13" ht="26.25" customHeight="1" x14ac:dyDescent="0.2">
      <c r="B6" s="98" t="s">
        <v>52</v>
      </c>
      <c r="C6" s="87"/>
      <c r="D6" s="92"/>
      <c r="E6" s="93"/>
      <c r="F6" t="s">
        <v>53</v>
      </c>
      <c r="G6"/>
      <c r="H6"/>
      <c r="J6" s="85"/>
      <c r="K6" s="85"/>
      <c r="L6" s="85"/>
      <c r="M6" s="85"/>
    </row>
    <row r="7" spans="1:13" ht="26.25" customHeight="1" x14ac:dyDescent="0.2">
      <c r="B7" s="91" t="s">
        <v>18</v>
      </c>
      <c r="C7" s="87"/>
      <c r="D7" s="92"/>
      <c r="E7" s="93"/>
      <c r="J7" s="85"/>
      <c r="K7" s="85"/>
      <c r="L7" s="85"/>
      <c r="M7" s="85"/>
    </row>
    <row r="8" spans="1:13" ht="20.25" customHeight="1" x14ac:dyDescent="0.2">
      <c r="B8" s="68" t="s">
        <v>31</v>
      </c>
      <c r="C8" s="69"/>
      <c r="D8" s="40" t="s">
        <v>33</v>
      </c>
      <c r="E8" s="41"/>
      <c r="J8" s="20"/>
      <c r="K8" s="20"/>
      <c r="L8" s="20"/>
      <c r="M8" s="20"/>
    </row>
    <row r="9" spans="1:13" ht="20.25" customHeight="1" x14ac:dyDescent="0.2">
      <c r="B9" s="70"/>
      <c r="C9" s="71"/>
      <c r="D9" s="42" t="s">
        <v>32</v>
      </c>
      <c r="E9" s="43"/>
      <c r="J9" s="20"/>
      <c r="K9" s="20"/>
      <c r="L9" s="20"/>
      <c r="M9" s="20"/>
    </row>
    <row r="10" spans="1:13" ht="25.05" customHeight="1" x14ac:dyDescent="0.2">
      <c r="B10" s="94" t="s">
        <v>19</v>
      </c>
      <c r="C10" s="95"/>
      <c r="D10" s="99"/>
      <c r="E10" s="97"/>
    </row>
    <row r="11" spans="1:13" ht="7.5" customHeight="1" x14ac:dyDescent="0.2"/>
    <row r="12" spans="1:13" ht="18.75" customHeight="1" x14ac:dyDescent="0.2">
      <c r="A12" t="s">
        <v>30</v>
      </c>
    </row>
    <row r="13" spans="1:13" ht="30" customHeight="1" x14ac:dyDescent="0.2">
      <c r="B13" s="100" t="s">
        <v>16</v>
      </c>
      <c r="C13" s="95"/>
      <c r="D13" s="101"/>
      <c r="E13" s="50" t="s">
        <v>48</v>
      </c>
      <c r="F13" s="51"/>
      <c r="G13" s="18"/>
      <c r="H13" s="18"/>
    </row>
    <row r="14" spans="1:13" ht="6.75" customHeight="1" x14ac:dyDescent="0.2">
      <c r="C14" s="102"/>
      <c r="D14" s="2"/>
      <c r="E14" s="2"/>
      <c r="F14" s="103"/>
    </row>
    <row r="15" spans="1:13" ht="18.75" customHeight="1" thickBot="1" x14ac:dyDescent="0.25">
      <c r="A15" s="1" t="s">
        <v>20</v>
      </c>
    </row>
    <row r="16" spans="1:13" s="102" customFormat="1" ht="20.100000000000001" customHeight="1" thickTop="1" x14ac:dyDescent="0.2">
      <c r="B16" s="77" t="s">
        <v>24</v>
      </c>
      <c r="C16" s="78"/>
      <c r="D16" s="104" t="s">
        <v>14</v>
      </c>
      <c r="E16" s="105" t="s">
        <v>54</v>
      </c>
      <c r="F16" s="106" t="s">
        <v>55</v>
      </c>
      <c r="G16" s="107"/>
      <c r="H16" s="108"/>
    </row>
    <row r="17" spans="1:8" s="102" customFormat="1" ht="20.100000000000001" customHeight="1" thickBot="1" x14ac:dyDescent="0.25">
      <c r="B17" s="79"/>
      <c r="C17" s="80"/>
      <c r="D17" s="109"/>
      <c r="E17" s="110"/>
      <c r="F17" s="111" t="s">
        <v>56</v>
      </c>
      <c r="G17" s="112" t="s">
        <v>57</v>
      </c>
      <c r="H17" s="113" t="s">
        <v>58</v>
      </c>
    </row>
    <row r="18" spans="1:8" ht="20.100000000000001" customHeight="1" x14ac:dyDescent="0.2">
      <c r="A18" s="17" t="s">
        <v>59</v>
      </c>
      <c r="B18" s="13" t="s">
        <v>23</v>
      </c>
      <c r="C18" s="114" t="s">
        <v>2</v>
      </c>
      <c r="D18" s="115"/>
      <c r="E18" s="116">
        <f>F18+(G18*0.75)+(H18*0.5)</f>
        <v>0</v>
      </c>
      <c r="F18" s="117"/>
      <c r="G18" s="118"/>
      <c r="H18" s="119"/>
    </row>
    <row r="19" spans="1:8" ht="20.100000000000001" customHeight="1" x14ac:dyDescent="0.2">
      <c r="A19" s="120" t="s">
        <v>60</v>
      </c>
      <c r="B19" s="14" t="s">
        <v>23</v>
      </c>
      <c r="C19" s="121" t="s">
        <v>3</v>
      </c>
      <c r="D19" s="122"/>
      <c r="E19" s="116">
        <f t="shared" ref="E19:E29" si="0">F19+(G19*0.75)+(H19*0.5)</f>
        <v>0</v>
      </c>
      <c r="F19" s="123"/>
      <c r="G19" s="124"/>
      <c r="H19" s="125"/>
    </row>
    <row r="20" spans="1:8" ht="20.100000000000001" customHeight="1" x14ac:dyDescent="0.2">
      <c r="A20" s="120"/>
      <c r="B20" s="14" t="s">
        <v>23</v>
      </c>
      <c r="C20" s="121" t="s">
        <v>4</v>
      </c>
      <c r="D20" s="122"/>
      <c r="E20" s="116">
        <f t="shared" si="0"/>
        <v>0</v>
      </c>
      <c r="F20" s="123"/>
      <c r="G20" s="124"/>
      <c r="H20" s="125"/>
    </row>
    <row r="21" spans="1:8" ht="20.100000000000001" customHeight="1" x14ac:dyDescent="0.2">
      <c r="A21" s="120"/>
      <c r="B21" s="14" t="s">
        <v>23</v>
      </c>
      <c r="C21" s="121" t="s">
        <v>5</v>
      </c>
      <c r="D21" s="122"/>
      <c r="E21" s="116">
        <f t="shared" si="0"/>
        <v>0</v>
      </c>
      <c r="F21" s="123"/>
      <c r="G21" s="124"/>
      <c r="H21" s="125"/>
    </row>
    <row r="22" spans="1:8" ht="20.100000000000001" customHeight="1" x14ac:dyDescent="0.2">
      <c r="A22" s="120"/>
      <c r="B22" s="14" t="s">
        <v>23</v>
      </c>
      <c r="C22" s="121" t="s">
        <v>6</v>
      </c>
      <c r="D22" s="122"/>
      <c r="E22" s="116">
        <f t="shared" si="0"/>
        <v>0</v>
      </c>
      <c r="F22" s="123"/>
      <c r="G22" s="124"/>
      <c r="H22" s="125"/>
    </row>
    <row r="23" spans="1:8" ht="20.100000000000001" customHeight="1" x14ac:dyDescent="0.2">
      <c r="A23" s="120"/>
      <c r="B23" s="14" t="s">
        <v>23</v>
      </c>
      <c r="C23" s="121" t="s">
        <v>7</v>
      </c>
      <c r="D23" s="122"/>
      <c r="E23" s="116">
        <f t="shared" si="0"/>
        <v>0</v>
      </c>
      <c r="F23" s="123"/>
      <c r="G23" s="124"/>
      <c r="H23" s="125"/>
    </row>
    <row r="24" spans="1:8" ht="20.100000000000001" customHeight="1" x14ac:dyDescent="0.2">
      <c r="A24" s="120"/>
      <c r="B24" s="14" t="s">
        <v>23</v>
      </c>
      <c r="C24" s="121" t="s">
        <v>8</v>
      </c>
      <c r="D24" s="122"/>
      <c r="E24" s="116">
        <f t="shared" si="0"/>
        <v>0</v>
      </c>
      <c r="F24" s="123"/>
      <c r="G24" s="124"/>
      <c r="H24" s="125"/>
    </row>
    <row r="25" spans="1:8" ht="20.100000000000001" customHeight="1" x14ac:dyDescent="0.2">
      <c r="B25" s="14" t="s">
        <v>23</v>
      </c>
      <c r="C25" s="121" t="s">
        <v>9</v>
      </c>
      <c r="D25" s="122"/>
      <c r="E25" s="116">
        <f t="shared" si="0"/>
        <v>0</v>
      </c>
      <c r="F25" s="123"/>
      <c r="G25" s="124"/>
      <c r="H25" s="125"/>
    </row>
    <row r="26" spans="1:8" ht="20.100000000000001" customHeight="1" x14ac:dyDescent="0.2">
      <c r="B26" s="14" t="s">
        <v>23</v>
      </c>
      <c r="C26" s="121" t="s">
        <v>10</v>
      </c>
      <c r="D26" s="122"/>
      <c r="E26" s="116">
        <f t="shared" si="0"/>
        <v>0</v>
      </c>
      <c r="F26" s="123"/>
      <c r="G26" s="124"/>
      <c r="H26" s="125"/>
    </row>
    <row r="27" spans="1:8" ht="20.100000000000001" customHeight="1" x14ac:dyDescent="0.2">
      <c r="B27" s="14" t="s">
        <v>23</v>
      </c>
      <c r="C27" s="121" t="s">
        <v>11</v>
      </c>
      <c r="D27" s="122"/>
      <c r="E27" s="116">
        <f t="shared" si="0"/>
        <v>0</v>
      </c>
      <c r="F27" s="123"/>
      <c r="G27" s="124"/>
      <c r="H27" s="125"/>
    </row>
    <row r="28" spans="1:8" ht="20.100000000000001" customHeight="1" x14ac:dyDescent="0.2">
      <c r="B28" s="14" t="s">
        <v>23</v>
      </c>
      <c r="C28" s="121" t="s">
        <v>12</v>
      </c>
      <c r="D28" s="122"/>
      <c r="E28" s="116">
        <f t="shared" si="0"/>
        <v>0</v>
      </c>
      <c r="F28" s="123"/>
      <c r="G28" s="124"/>
      <c r="H28" s="125"/>
    </row>
    <row r="29" spans="1:8" ht="20.100000000000001" customHeight="1" thickBot="1" x14ac:dyDescent="0.25">
      <c r="B29" s="15" t="s">
        <v>23</v>
      </c>
      <c r="C29" s="126" t="s">
        <v>13</v>
      </c>
      <c r="D29" s="127"/>
      <c r="E29" s="116">
        <f t="shared" si="0"/>
        <v>0</v>
      </c>
      <c r="F29" s="128"/>
      <c r="G29" s="129"/>
      <c r="H29" s="130"/>
    </row>
    <row r="30" spans="1:8" ht="20.100000000000001" customHeight="1" thickBot="1" x14ac:dyDescent="0.25">
      <c r="B30" s="131" t="s">
        <v>15</v>
      </c>
      <c r="C30" s="64"/>
      <c r="D30" s="132">
        <f>SUM(D18:D29)</f>
        <v>0</v>
      </c>
      <c r="E30" s="133">
        <f>SUM(E18:E29)</f>
        <v>0</v>
      </c>
      <c r="F30" s="134">
        <f>SUM(F18:F29)</f>
        <v>0</v>
      </c>
      <c r="G30" s="135">
        <f>SUM(G18:G29)</f>
        <v>0</v>
      </c>
      <c r="H30" s="136">
        <f>SUM(H18:H29)</f>
        <v>0</v>
      </c>
    </row>
    <row r="31" spans="1:8" ht="13.05" customHeight="1" thickTop="1" x14ac:dyDescent="0.2">
      <c r="G31" s="137" t="s">
        <v>61</v>
      </c>
      <c r="H31" s="137" t="s">
        <v>61</v>
      </c>
    </row>
    <row r="32" spans="1:8" ht="24.75" customHeight="1" x14ac:dyDescent="0.2">
      <c r="A32" s="65" t="s">
        <v>43</v>
      </c>
      <c r="B32" s="65"/>
      <c r="C32" s="65"/>
      <c r="D32" s="51" t="s">
        <v>21</v>
      </c>
      <c r="E32" s="51"/>
      <c r="G32" s="138" t="s">
        <v>62</v>
      </c>
      <c r="H32" s="138" t="s">
        <v>63</v>
      </c>
    </row>
    <row r="33" spans="1:8" ht="13.8" thickBot="1" x14ac:dyDescent="0.25">
      <c r="D33" s="66" t="s">
        <v>26</v>
      </c>
      <c r="E33" s="66"/>
      <c r="F33" s="139"/>
      <c r="G33" s="139"/>
      <c r="H33" s="140"/>
    </row>
    <row r="34" spans="1:8" ht="30" customHeight="1" thickTop="1" thickBot="1" x14ac:dyDescent="0.25">
      <c r="B34" s="141" t="s">
        <v>17</v>
      </c>
      <c r="C34" s="53"/>
      <c r="D34" s="142" t="str">
        <f>IF(D30=0,"",ROUNDUP(E30/D30,1))</f>
        <v/>
      </c>
      <c r="E34" s="143"/>
      <c r="F34" s="144"/>
      <c r="G34" s="145"/>
      <c r="H34" s="146"/>
    </row>
    <row r="35" spans="1:8" ht="18.75" customHeight="1" thickTop="1" x14ac:dyDescent="0.2"/>
    <row r="36" spans="1:8" ht="16.5" customHeight="1" x14ac:dyDescent="0.2">
      <c r="A36" s="58" t="s">
        <v>37</v>
      </c>
      <c r="B36" s="59"/>
      <c r="C36" s="59"/>
      <c r="D36" s="59"/>
      <c r="E36" s="60"/>
    </row>
    <row r="37" spans="1:8" ht="16.5" customHeight="1" x14ac:dyDescent="0.2">
      <c r="A37" s="44" t="s">
        <v>38</v>
      </c>
      <c r="B37" s="45"/>
      <c r="C37" s="45"/>
      <c r="D37" s="45"/>
      <c r="E37" s="46"/>
    </row>
    <row r="38" spans="1:8" ht="16.5" customHeight="1" x14ac:dyDescent="0.2">
      <c r="A38" s="147"/>
      <c r="B38" s="19" t="s">
        <v>46</v>
      </c>
      <c r="C38" s="19"/>
      <c r="D38" s="19"/>
      <c r="E38" s="32"/>
    </row>
    <row r="39" spans="1:8" ht="16.5" customHeight="1" x14ac:dyDescent="0.2">
      <c r="A39" s="147"/>
      <c r="B39" s="19" t="s">
        <v>39</v>
      </c>
      <c r="C39" s="19"/>
      <c r="D39" s="19"/>
      <c r="E39" s="32"/>
    </row>
    <row r="40" spans="1:8" ht="16.5" customHeight="1" x14ac:dyDescent="0.2">
      <c r="A40" s="147"/>
      <c r="B40" s="19" t="s">
        <v>47</v>
      </c>
      <c r="C40" s="19"/>
      <c r="D40" s="19"/>
      <c r="E40" s="32"/>
    </row>
    <row r="41" spans="1:8" ht="16.5" customHeight="1" x14ac:dyDescent="0.2">
      <c r="A41" s="148"/>
      <c r="B41" s="35" t="s">
        <v>40</v>
      </c>
      <c r="C41" s="35"/>
      <c r="D41" s="35"/>
      <c r="E41" s="39"/>
    </row>
    <row r="42" spans="1:8" ht="16.5" customHeight="1" x14ac:dyDescent="0.2">
      <c r="A42" s="44" t="s">
        <v>44</v>
      </c>
      <c r="B42" s="45"/>
      <c r="C42" s="45"/>
      <c r="D42" s="45"/>
      <c r="E42" s="46"/>
    </row>
    <row r="43" spans="1:8" ht="16.5" customHeight="1" x14ac:dyDescent="0.2">
      <c r="A43" s="147"/>
      <c r="B43" s="19" t="s">
        <v>45</v>
      </c>
      <c r="C43" s="33"/>
      <c r="D43" s="19"/>
      <c r="E43" s="32"/>
    </row>
    <row r="44" spans="1:8" ht="16.5" customHeight="1" x14ac:dyDescent="0.2">
      <c r="A44" s="147"/>
      <c r="B44" s="19"/>
      <c r="C44" s="19" t="s">
        <v>26</v>
      </c>
      <c r="D44" s="19"/>
      <c r="E44" s="32"/>
    </row>
    <row r="45" spans="1:8" ht="16.5" customHeight="1" x14ac:dyDescent="0.2">
      <c r="A45" s="148"/>
      <c r="B45" s="35"/>
      <c r="C45" s="35" t="s">
        <v>41</v>
      </c>
      <c r="D45" s="35"/>
      <c r="E45" s="39"/>
    </row>
    <row r="46" spans="1:8" ht="16.5" customHeight="1" x14ac:dyDescent="0.2">
      <c r="A46" s="47" t="s">
        <v>42</v>
      </c>
      <c r="B46" s="48"/>
      <c r="C46" s="48"/>
      <c r="D46" s="48"/>
      <c r="E46" s="49"/>
    </row>
    <row r="47" spans="1:8" ht="16.5" customHeight="1" x14ac:dyDescent="0.2">
      <c r="A47" s="148"/>
      <c r="B47" s="35" t="s">
        <v>36</v>
      </c>
      <c r="C47" s="149"/>
      <c r="D47" s="150"/>
      <c r="E47" s="151"/>
    </row>
  </sheetData>
  <mergeCells count="31">
    <mergeCell ref="B34:C34"/>
    <mergeCell ref="D34:E34"/>
    <mergeCell ref="A36:E36"/>
    <mergeCell ref="A37:E37"/>
    <mergeCell ref="A42:E42"/>
    <mergeCell ref="A46:E46"/>
    <mergeCell ref="A19:A24"/>
    <mergeCell ref="B30:C30"/>
    <mergeCell ref="A32:C32"/>
    <mergeCell ref="D32:E32"/>
    <mergeCell ref="D33:E33"/>
    <mergeCell ref="F33:G33"/>
    <mergeCell ref="B8:C9"/>
    <mergeCell ref="B10:C10"/>
    <mergeCell ref="D10:E10"/>
    <mergeCell ref="B13:C13"/>
    <mergeCell ref="E13:F13"/>
    <mergeCell ref="B16:C17"/>
    <mergeCell ref="D16:D17"/>
    <mergeCell ref="E16:E17"/>
    <mergeCell ref="F16:H16"/>
    <mergeCell ref="B2:H2"/>
    <mergeCell ref="B4:C4"/>
    <mergeCell ref="D4:E4"/>
    <mergeCell ref="B5:C5"/>
    <mergeCell ref="D5:E5"/>
    <mergeCell ref="J5:M7"/>
    <mergeCell ref="B6:C6"/>
    <mergeCell ref="D6:E6"/>
    <mergeCell ref="B7:C7"/>
    <mergeCell ref="D7:E7"/>
  </mergeCells>
  <phoneticPr fontId="2"/>
  <pageMargins left="0.78740157480314965" right="0.39370078740157483" top="0.55118110236220474" bottom="0.19685039370078741" header="0.51181102362204722" footer="0.23622047244094491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54D69-E32B-44AE-B24E-3A62060071FF}">
  <dimension ref="A1:L38"/>
  <sheetViews>
    <sheetView view="pageBreakPreview" zoomScale="88" zoomScaleNormal="100" zoomScaleSheetLayoutView="88" workbookViewId="0">
      <selection activeCell="M18" sqref="M18"/>
    </sheetView>
  </sheetViews>
  <sheetFormatPr defaultColWidth="9" defaultRowHeight="13.2" x14ac:dyDescent="0.2"/>
  <cols>
    <col min="1" max="1" width="3.44140625" style="1" customWidth="1"/>
    <col min="2" max="2" width="7.33203125" style="1" customWidth="1"/>
    <col min="3" max="3" width="7.33203125" style="2" customWidth="1"/>
    <col min="4" max="7" width="16.88671875" style="1" customWidth="1"/>
    <col min="8" max="8" width="1.88671875" style="1" customWidth="1"/>
    <col min="9" max="16384" width="9" style="1"/>
  </cols>
  <sheetData>
    <row r="1" spans="1:12" x14ac:dyDescent="0.2">
      <c r="B1"/>
      <c r="G1" s="17" t="s">
        <v>64</v>
      </c>
    </row>
    <row r="2" spans="1:12" ht="41.25" customHeight="1" x14ac:dyDescent="0.2">
      <c r="B2" s="90" t="s">
        <v>65</v>
      </c>
      <c r="C2" s="90"/>
      <c r="D2" s="90"/>
      <c r="E2" s="90"/>
      <c r="F2" s="90"/>
      <c r="G2" s="90"/>
    </row>
    <row r="3" spans="1:12" ht="7.5" customHeight="1" x14ac:dyDescent="0.2"/>
    <row r="4" spans="1:12" ht="24.9" customHeight="1" x14ac:dyDescent="0.2">
      <c r="B4" s="91" t="s">
        <v>0</v>
      </c>
      <c r="C4" s="87"/>
      <c r="D4" s="91"/>
      <c r="E4" s="152"/>
    </row>
    <row r="5" spans="1:12" ht="24.9" customHeight="1" x14ac:dyDescent="0.2">
      <c r="B5" s="94" t="s">
        <v>1</v>
      </c>
      <c r="C5" s="95"/>
      <c r="D5" s="94"/>
      <c r="E5" s="153"/>
      <c r="G5"/>
      <c r="I5" s="85"/>
      <c r="J5" s="85"/>
      <c r="K5" s="85"/>
      <c r="L5" s="85"/>
    </row>
    <row r="6" spans="1:12" ht="24.9" customHeight="1" x14ac:dyDescent="0.2">
      <c r="B6" s="94" t="s">
        <v>19</v>
      </c>
      <c r="C6" s="95"/>
      <c r="D6" s="94"/>
      <c r="E6" s="153"/>
    </row>
    <row r="7" spans="1:12" ht="7.5" customHeight="1" x14ac:dyDescent="0.2"/>
    <row r="8" spans="1:12" ht="18.75" customHeight="1" x14ac:dyDescent="0.2">
      <c r="A8" t="s">
        <v>30</v>
      </c>
    </row>
    <row r="9" spans="1:12" ht="30" customHeight="1" x14ac:dyDescent="0.2">
      <c r="B9" s="100" t="s">
        <v>16</v>
      </c>
      <c r="C9" s="95"/>
      <c r="D9" s="101"/>
      <c r="E9" s="19" t="s">
        <v>66</v>
      </c>
      <c r="G9" s="18"/>
    </row>
    <row r="10" spans="1:12" ht="6.75" customHeight="1" x14ac:dyDescent="0.2">
      <c r="C10" s="102"/>
      <c r="D10" s="2"/>
      <c r="E10" s="2"/>
      <c r="F10" s="103"/>
    </row>
    <row r="11" spans="1:12" ht="18.75" customHeight="1" thickBot="1" x14ac:dyDescent="0.25">
      <c r="A11" s="1" t="s">
        <v>20</v>
      </c>
    </row>
    <row r="12" spans="1:12" s="102" customFormat="1" ht="20.100000000000001" customHeight="1" thickTop="1" x14ac:dyDescent="0.2">
      <c r="B12" s="77" t="s">
        <v>24</v>
      </c>
      <c r="C12" s="78"/>
      <c r="D12" s="83" t="s">
        <v>67</v>
      </c>
      <c r="E12" s="154" t="s">
        <v>68</v>
      </c>
      <c r="F12" s="51"/>
      <c r="G12"/>
    </row>
    <row r="13" spans="1:12" s="102" customFormat="1" ht="20.100000000000001" customHeight="1" thickBot="1" x14ac:dyDescent="0.25">
      <c r="B13" s="79"/>
      <c r="C13" s="80"/>
      <c r="D13" s="84"/>
      <c r="E13" s="154"/>
      <c r="F13" s="51"/>
      <c r="G13"/>
    </row>
    <row r="14" spans="1:12" ht="20.100000000000001" customHeight="1" x14ac:dyDescent="0.2">
      <c r="B14" s="13" t="s">
        <v>23</v>
      </c>
      <c r="C14" s="114" t="s">
        <v>2</v>
      </c>
      <c r="D14" s="155"/>
      <c r="E14" s="156" t="s">
        <v>69</v>
      </c>
      <c r="F14" s="157"/>
    </row>
    <row r="15" spans="1:12" ht="20.100000000000001" customHeight="1" x14ac:dyDescent="0.2">
      <c r="B15" s="14" t="s">
        <v>23</v>
      </c>
      <c r="C15" s="121" t="s">
        <v>3</v>
      </c>
      <c r="D15" s="158"/>
      <c r="E15" s="156"/>
      <c r="F15" s="157"/>
    </row>
    <row r="16" spans="1:12" ht="20.100000000000001" customHeight="1" x14ac:dyDescent="0.2">
      <c r="B16" s="14" t="s">
        <v>23</v>
      </c>
      <c r="C16" s="121" t="s">
        <v>4</v>
      </c>
      <c r="D16" s="158"/>
      <c r="E16" s="159"/>
    </row>
    <row r="17" spans="1:7" ht="20.100000000000001" customHeight="1" x14ac:dyDescent="0.2">
      <c r="B17" s="14" t="s">
        <v>23</v>
      </c>
      <c r="C17" s="121" t="s">
        <v>5</v>
      </c>
      <c r="D17" s="158"/>
      <c r="E17" s="159"/>
    </row>
    <row r="18" spans="1:7" ht="20.100000000000001" customHeight="1" x14ac:dyDescent="0.2">
      <c r="B18" s="14" t="s">
        <v>23</v>
      </c>
      <c r="C18" s="121" t="s">
        <v>6</v>
      </c>
      <c r="D18" s="158"/>
      <c r="E18" s="159"/>
    </row>
    <row r="19" spans="1:7" ht="20.100000000000001" customHeight="1" x14ac:dyDescent="0.2">
      <c r="B19" s="14" t="s">
        <v>23</v>
      </c>
      <c r="C19" s="121" t="s">
        <v>7</v>
      </c>
      <c r="D19" s="158"/>
      <c r="E19" s="159"/>
    </row>
    <row r="20" spans="1:7" ht="20.100000000000001" customHeight="1" x14ac:dyDescent="0.2">
      <c r="B20" s="14" t="s">
        <v>23</v>
      </c>
      <c r="C20" s="121" t="s">
        <v>8</v>
      </c>
      <c r="D20" s="158"/>
      <c r="E20" s="159"/>
    </row>
    <row r="21" spans="1:7" ht="20.100000000000001" customHeight="1" x14ac:dyDescent="0.2">
      <c r="B21" s="14" t="s">
        <v>23</v>
      </c>
      <c r="C21" s="121" t="s">
        <v>9</v>
      </c>
      <c r="D21" s="158"/>
      <c r="E21" s="159"/>
    </row>
    <row r="22" spans="1:7" ht="20.100000000000001" customHeight="1" x14ac:dyDescent="0.2">
      <c r="B22" s="14" t="s">
        <v>23</v>
      </c>
      <c r="C22" s="121" t="s">
        <v>10</v>
      </c>
      <c r="D22" s="158"/>
      <c r="E22" s="159"/>
    </row>
    <row r="23" spans="1:7" ht="20.100000000000001" customHeight="1" x14ac:dyDescent="0.2">
      <c r="B23" s="14" t="s">
        <v>23</v>
      </c>
      <c r="C23" s="121" t="s">
        <v>11</v>
      </c>
      <c r="D23" s="158"/>
      <c r="E23" s="159"/>
    </row>
    <row r="24" spans="1:7" ht="20.100000000000001" customHeight="1" thickBot="1" x14ac:dyDescent="0.25">
      <c r="B24" s="14" t="s">
        <v>23</v>
      </c>
      <c r="C24" s="121" t="s">
        <v>12</v>
      </c>
      <c r="D24" s="158"/>
      <c r="E24" s="159"/>
    </row>
    <row r="25" spans="1:7" ht="20.100000000000001" customHeight="1" thickTop="1" thickBot="1" x14ac:dyDescent="0.25">
      <c r="B25" s="15" t="s">
        <v>23</v>
      </c>
      <c r="C25" s="126" t="s">
        <v>13</v>
      </c>
      <c r="D25" s="160"/>
      <c r="E25" s="161" t="s">
        <v>70</v>
      </c>
      <c r="F25" s="19" t="s">
        <v>71</v>
      </c>
    </row>
    <row r="26" spans="1:7" ht="20.100000000000001" customHeight="1" thickBot="1" x14ac:dyDescent="0.25">
      <c r="B26" s="131" t="s">
        <v>15</v>
      </c>
      <c r="C26" s="64"/>
      <c r="D26" s="162">
        <f>SUM(D14:D25)</f>
        <v>0</v>
      </c>
      <c r="E26" s="163"/>
      <c r="F26" s="164" t="s">
        <v>72</v>
      </c>
      <c r="G26" s="159"/>
    </row>
    <row r="27" spans="1:7" ht="6.75" customHeight="1" thickTop="1" x14ac:dyDescent="0.2"/>
    <row r="28" spans="1:7" ht="24.75" customHeight="1" x14ac:dyDescent="0.2">
      <c r="A28" s="65" t="s">
        <v>43</v>
      </c>
      <c r="B28" s="65"/>
      <c r="C28" s="65"/>
      <c r="D28" s="51" t="s">
        <v>73</v>
      </c>
      <c r="E28" s="51"/>
      <c r="F28" s="51"/>
      <c r="G28" s="51"/>
    </row>
    <row r="29" spans="1:7" ht="13.8" thickBot="1" x14ac:dyDescent="0.25">
      <c r="D29" s="66" t="s">
        <v>26</v>
      </c>
      <c r="E29" s="66"/>
      <c r="F29" s="139"/>
      <c r="G29" s="139"/>
    </row>
    <row r="30" spans="1:7" ht="30" customHeight="1" thickTop="1" thickBot="1" x14ac:dyDescent="0.25">
      <c r="B30" s="141" t="s">
        <v>17</v>
      </c>
      <c r="C30" s="53"/>
      <c r="D30" s="142" t="str">
        <f>IF(D26=0,"",ROUNDUP(D26/E26,1))</f>
        <v/>
      </c>
      <c r="E30" s="143"/>
      <c r="F30" s="165"/>
      <c r="G30" s="165"/>
    </row>
    <row r="31" spans="1:7" ht="6.75" customHeight="1" thickTop="1" x14ac:dyDescent="0.2"/>
    <row r="32" spans="1:7" x14ac:dyDescent="0.2">
      <c r="B32" s="19" t="s">
        <v>74</v>
      </c>
      <c r="C32" s="33"/>
      <c r="D32" s="19"/>
      <c r="E32" s="19"/>
    </row>
    <row r="33" spans="2:5" ht="3.75" customHeight="1" x14ac:dyDescent="0.2">
      <c r="B33" s="19"/>
      <c r="C33" s="33"/>
      <c r="D33" s="19"/>
      <c r="E33" s="19"/>
    </row>
    <row r="34" spans="2:5" x14ac:dyDescent="0.2">
      <c r="B34" s="19" t="s">
        <v>38</v>
      </c>
      <c r="C34" s="19"/>
      <c r="D34" s="19"/>
      <c r="E34" s="19"/>
    </row>
    <row r="35" spans="2:5" x14ac:dyDescent="0.2">
      <c r="B35" s="19" t="s">
        <v>75</v>
      </c>
      <c r="C35" s="19"/>
      <c r="D35" s="19"/>
      <c r="E35" s="19"/>
    </row>
    <row r="36" spans="2:5" x14ac:dyDescent="0.2">
      <c r="B36" s="19" t="s">
        <v>76</v>
      </c>
      <c r="C36" s="19"/>
      <c r="D36" s="19"/>
      <c r="E36" s="19"/>
    </row>
    <row r="37" spans="2:5" x14ac:dyDescent="0.2">
      <c r="B37" s="19" t="s">
        <v>77</v>
      </c>
      <c r="C37" s="19"/>
      <c r="D37" s="19"/>
      <c r="E37" s="19"/>
    </row>
    <row r="38" spans="2:5" x14ac:dyDescent="0.2">
      <c r="B38" s="19" t="s">
        <v>78</v>
      </c>
      <c r="C38" s="19"/>
      <c r="D38" s="19"/>
      <c r="E38" s="19"/>
    </row>
  </sheetData>
  <mergeCells count="22">
    <mergeCell ref="B30:C30"/>
    <mergeCell ref="D30:E30"/>
    <mergeCell ref="F30:G30"/>
    <mergeCell ref="E14:F15"/>
    <mergeCell ref="B26:C26"/>
    <mergeCell ref="A28:C28"/>
    <mergeCell ref="D28:E28"/>
    <mergeCell ref="F28:G28"/>
    <mergeCell ref="D29:E29"/>
    <mergeCell ref="F29:G29"/>
    <mergeCell ref="B6:C6"/>
    <mergeCell ref="D6:E6"/>
    <mergeCell ref="B9:C9"/>
    <mergeCell ref="B12:C13"/>
    <mergeCell ref="D12:D13"/>
    <mergeCell ref="E12:F13"/>
    <mergeCell ref="B2:G2"/>
    <mergeCell ref="B4:C4"/>
    <mergeCell ref="D4:E4"/>
    <mergeCell ref="B5:C5"/>
    <mergeCell ref="D5:E5"/>
    <mergeCell ref="I5:L5"/>
  </mergeCells>
  <phoneticPr fontId="2"/>
  <pageMargins left="0.78700000000000003" right="0.42" top="0.56000000000000005" bottom="0.2" header="0.51200000000000001" footer="0.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平均利用者数算定シート</vt:lpstr>
      <vt:lpstr>平均利用者数算定シート（生活介護）</vt:lpstr>
      <vt:lpstr>平均利用者数算定シート（就労定着支援・自立生活支援用）</vt:lpstr>
      <vt:lpstr>平均利用者数算定シート!Print_Area</vt:lpstr>
      <vt:lpstr>'平均利用者数算定シート（就労定着支援・自立生活支援用）'!Print_Area</vt:lpstr>
      <vt:lpstr>'平均利用者数算定シート（生活介護）'!Print_Area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2024-05-17T08:07:43Z</dcterms:modified>
</cp:coreProperties>
</file>