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新　総務計画担当\08_補助事業\09_ GH・CH設置促進\01要綱\R7.101改正　運営費補助金額\"/>
    </mc:Choice>
  </mc:AlternateContent>
  <xr:revisionPtr revIDLastSave="0" documentId="13_ncr:1_{51E03C22-EAC5-4DAB-8634-9650BD1725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4-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2" l="1"/>
  <c r="X23" i="2" s="1"/>
  <c r="C11" i="2" s="1"/>
  <c r="Q22" i="2"/>
  <c r="X22" i="2" s="1"/>
  <c r="C10" i="2" s="1"/>
  <c r="O10" i="2"/>
  <c r="F12" i="2" l="1"/>
  <c r="O11" i="2"/>
  <c r="U11" i="2" s="1"/>
  <c r="U10" i="2"/>
  <c r="L11" i="2"/>
  <c r="O12" i="2" l="1"/>
  <c r="U12" i="2"/>
  <c r="L10" i="2"/>
  <c r="I10" i="2"/>
  <c r="I11" i="2"/>
  <c r="X11" i="2" s="1"/>
  <c r="C12" i="2"/>
  <c r="X10" i="2" l="1"/>
  <c r="X12" i="2" s="1"/>
  <c r="C7" i="2" s="1"/>
  <c r="L12" i="2"/>
  <c r="I12" i="2"/>
  <c r="F7" i="2" l="1"/>
  <c r="L7" i="2"/>
</calcChain>
</file>

<file path=xl/sharedStrings.xml><?xml version="1.0" encoding="utf-8"?>
<sst xmlns="http://schemas.openxmlformats.org/spreadsheetml/2006/main" count="52" uniqueCount="40">
  <si>
    <t>　（注）</t>
  </si>
  <si>
    <t>　　・総事業費は、補助対象日にかかる経費（年間経費を按分して算出すること）を記載すること</t>
  </si>
  <si>
    <t>事業所名</t>
    <phoneticPr fontId="1"/>
  </si>
  <si>
    <t>総事業費　Ａ</t>
    <phoneticPr fontId="1"/>
  </si>
  <si>
    <t>寄付金その他の収入額　Ｂ</t>
  </si>
  <si>
    <t>差引額
C（＝A－B）</t>
    <phoneticPr fontId="1"/>
  </si>
  <si>
    <t>対象経費支出予定額　Ｄ</t>
    <phoneticPr fontId="1"/>
  </si>
  <si>
    <t>補助基準額　Ｆ</t>
    <phoneticPr fontId="1"/>
  </si>
  <si>
    <t>G（＝E×F）</t>
    <phoneticPr fontId="1"/>
  </si>
  <si>
    <t>補助金所要額　Ｈ
（C,D,Gのいずれか少ない額）</t>
    <phoneticPr fontId="1"/>
  </si>
  <si>
    <t>障がい支援区分４～６</t>
    <rPh sb="0" eb="1">
      <t>ショウ</t>
    </rPh>
    <rPh sb="3" eb="5">
      <t>シエン</t>
    </rPh>
    <rPh sb="5" eb="7">
      <t>クブン</t>
    </rPh>
    <phoneticPr fontId="1"/>
  </si>
  <si>
    <t>合計</t>
    <rPh sb="0" eb="2">
      <t>ゴウケイ</t>
    </rPh>
    <phoneticPr fontId="1"/>
  </si>
  <si>
    <t>障がい支援区分４～６</t>
    <phoneticPr fontId="1"/>
  </si>
  <si>
    <t>障がい支援区分３以下</t>
    <phoneticPr fontId="1"/>
  </si>
  <si>
    <t>歳出</t>
    <rPh sb="0" eb="2">
      <t>サイシュツ</t>
    </rPh>
    <phoneticPr fontId="1"/>
  </si>
  <si>
    <t>×</t>
    <phoneticPr fontId="1"/>
  </si>
  <si>
    <t>／</t>
    <phoneticPr fontId="1"/>
  </si>
  <si>
    <t>／</t>
    <phoneticPr fontId="1"/>
  </si>
  <si>
    <t>事業所の利用者）</t>
    <rPh sb="0" eb="3">
      <t>ジギョウショ</t>
    </rPh>
    <rPh sb="4" eb="7">
      <t>リヨウシャ</t>
    </rPh>
    <phoneticPr fontId="1"/>
  </si>
  <si>
    <t>補助対象日数</t>
    <rPh sb="0" eb="2">
      <t>ホジョ</t>
    </rPh>
    <rPh sb="2" eb="4">
      <t>タイショウ</t>
    </rPh>
    <rPh sb="4" eb="6">
      <t>ニッスウ</t>
    </rPh>
    <phoneticPr fontId="1"/>
  </si>
  <si>
    <t>／</t>
    <phoneticPr fontId="1"/>
  </si>
  <si>
    <t>（豊田市の利用者数</t>
    <rPh sb="1" eb="4">
      <t>トヨタシ</t>
    </rPh>
    <rPh sb="5" eb="9">
      <t>リヨウシャスウ</t>
    </rPh>
    <phoneticPr fontId="1"/>
  </si>
  <si>
    <t>（豊田市の利用者数</t>
    <rPh sb="8" eb="9">
      <t>スウ</t>
    </rPh>
    <phoneticPr fontId="1"/>
  </si>
  <si>
    <t>年度日数）</t>
    <rPh sb="0" eb="2">
      <t>ネンド</t>
    </rPh>
    <rPh sb="2" eb="4">
      <t>ニッスウ</t>
    </rPh>
    <phoneticPr fontId="1"/>
  </si>
  <si>
    <t>×</t>
    <phoneticPr fontId="1"/>
  </si>
  <si>
    <t>＝</t>
    <phoneticPr fontId="1"/>
  </si>
  <si>
    <t>総事業費A</t>
    <rPh sb="0" eb="4">
      <t>ソウジギョウヒ</t>
    </rPh>
    <phoneticPr fontId="1"/>
  </si>
  <si>
    <t>＜運営費補助＞</t>
    <phoneticPr fontId="1"/>
  </si>
  <si>
    <t>　　</t>
    <phoneticPr fontId="1"/>
  </si>
  <si>
    <t>別紙4-6（運営費用）</t>
    <phoneticPr fontId="1"/>
  </si>
  <si>
    <t>補助金精算内訳書（実績報告）</t>
    <phoneticPr fontId="1"/>
  </si>
  <si>
    <t>交付決定済額</t>
    <rPh sb="0" eb="4">
      <t>コウフケッテイ</t>
    </rPh>
    <rPh sb="4" eb="5">
      <t>スミ</t>
    </rPh>
    <rPh sb="5" eb="6">
      <t>ガク</t>
    </rPh>
    <phoneticPr fontId="1"/>
  </si>
  <si>
    <t>実績額</t>
    <rPh sb="0" eb="3">
      <t>ジッセキガク</t>
    </rPh>
    <phoneticPr fontId="1"/>
  </si>
  <si>
    <t>補助金精算額</t>
    <rPh sb="0" eb="3">
      <t>ホジョキン</t>
    </rPh>
    <rPh sb="3" eb="6">
      <t>セイサンガク</t>
    </rPh>
    <phoneticPr fontId="1"/>
  </si>
  <si>
    <t>補助金受入済額</t>
    <rPh sb="0" eb="3">
      <t>ホジョキン</t>
    </rPh>
    <rPh sb="3" eb="5">
      <t>ウケイ</t>
    </rPh>
    <rPh sb="5" eb="6">
      <t>スミ</t>
    </rPh>
    <rPh sb="6" eb="7">
      <t>ガク</t>
    </rPh>
    <phoneticPr fontId="1"/>
  </si>
  <si>
    <t>差引過不足額</t>
    <rPh sb="0" eb="2">
      <t>サシヒキ</t>
    </rPh>
    <rPh sb="2" eb="6">
      <t>カブソクガク</t>
    </rPh>
    <phoneticPr fontId="1"/>
  </si>
  <si>
    <t>利用延べ日数　Ｅ</t>
    <phoneticPr fontId="1"/>
  </si>
  <si>
    <t>　　・利用延べ日数は、豊田市支給決定者分を記入すること</t>
    <phoneticPr fontId="1"/>
  </si>
  <si>
    <t>　　　　※グレー網掛けセルに数値を入力してください</t>
    <phoneticPr fontId="1"/>
  </si>
  <si>
    <t>総事業費Aの算出方法（小数点以下切り捨て）</t>
    <rPh sb="11" eb="14">
      <t>ショウスウテン</t>
    </rPh>
    <rPh sb="14" eb="16">
      <t>イカ</t>
    </rPh>
    <rPh sb="16" eb="17">
      <t>キ</t>
    </rPh>
    <rPh sb="18" eb="19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</si>
</sst>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"/>
  <sheetViews>
    <sheetView tabSelected="1" topLeftCell="B1" zoomScale="85" zoomScaleNormal="85" zoomScalePageLayoutView="85" workbookViewId="0">
      <selection activeCell="U11" sqref="U11:W11"/>
    </sheetView>
  </sheetViews>
  <sheetFormatPr defaultRowHeight="13.5" x14ac:dyDescent="0.15"/>
  <cols>
    <col min="1" max="1" width="11.125" style="1" customWidth="1"/>
    <col min="2" max="2" width="4.75" style="1" customWidth="1"/>
    <col min="3" max="35" width="5.625" style="1" customWidth="1"/>
    <col min="36" max="16384" width="9" style="1"/>
  </cols>
  <sheetData>
    <row r="1" spans="1:26" ht="14.25" x14ac:dyDescent="0.15">
      <c r="A1" s="3" t="s">
        <v>29</v>
      </c>
    </row>
    <row r="3" spans="1:26" ht="14.25" x14ac:dyDescent="0.15">
      <c r="L3" s="4" t="s">
        <v>30</v>
      </c>
    </row>
    <row r="5" spans="1:26" x14ac:dyDescent="0.15">
      <c r="A5" s="5" t="s">
        <v>27</v>
      </c>
      <c r="R5" s="16" t="s">
        <v>2</v>
      </c>
      <c r="S5" s="16"/>
      <c r="T5" s="2"/>
      <c r="U5" s="2"/>
      <c r="V5" s="2"/>
      <c r="W5" s="2"/>
      <c r="X5" s="2"/>
      <c r="Y5" s="2"/>
      <c r="Z5" s="2"/>
    </row>
    <row r="6" spans="1:26" x14ac:dyDescent="0.15">
      <c r="A6" s="19" t="s">
        <v>31</v>
      </c>
      <c r="B6" s="19"/>
      <c r="C6" s="19" t="s">
        <v>32</v>
      </c>
      <c r="D6" s="19"/>
      <c r="E6" s="19"/>
      <c r="F6" s="19" t="s">
        <v>33</v>
      </c>
      <c r="G6" s="19"/>
      <c r="H6" s="19"/>
      <c r="I6" s="19" t="s">
        <v>34</v>
      </c>
      <c r="J6" s="19"/>
      <c r="K6" s="19"/>
      <c r="L6" s="19" t="s">
        <v>35</v>
      </c>
      <c r="M6" s="19"/>
      <c r="N6" s="19"/>
      <c r="R6" s="6"/>
      <c r="S6" s="6"/>
    </row>
    <row r="7" spans="1:26" ht="30.75" customHeight="1" x14ac:dyDescent="0.15">
      <c r="A7" s="18"/>
      <c r="B7" s="18"/>
      <c r="C7" s="17">
        <f>X12</f>
        <v>0</v>
      </c>
      <c r="D7" s="17"/>
      <c r="E7" s="17"/>
      <c r="F7" s="17">
        <f>C7-A7</f>
        <v>0</v>
      </c>
      <c r="G7" s="17"/>
      <c r="H7" s="17"/>
      <c r="I7" s="18"/>
      <c r="J7" s="18"/>
      <c r="K7" s="18"/>
      <c r="L7" s="17">
        <f>C7-I7</f>
        <v>0</v>
      </c>
      <c r="M7" s="17"/>
      <c r="N7" s="17"/>
    </row>
    <row r="9" spans="1:26" ht="63" customHeight="1" x14ac:dyDescent="0.15">
      <c r="A9" s="12"/>
      <c r="B9" s="13"/>
      <c r="C9" s="19" t="s">
        <v>3</v>
      </c>
      <c r="D9" s="19"/>
      <c r="E9" s="19"/>
      <c r="F9" s="20" t="s">
        <v>4</v>
      </c>
      <c r="G9" s="20"/>
      <c r="H9" s="20"/>
      <c r="I9" s="20" t="s">
        <v>5</v>
      </c>
      <c r="J9" s="20"/>
      <c r="K9" s="20"/>
      <c r="L9" s="20" t="s">
        <v>6</v>
      </c>
      <c r="M9" s="20"/>
      <c r="N9" s="20"/>
      <c r="O9" s="20" t="s">
        <v>36</v>
      </c>
      <c r="P9" s="20"/>
      <c r="Q9" s="20"/>
      <c r="R9" s="20" t="s">
        <v>7</v>
      </c>
      <c r="S9" s="20"/>
      <c r="T9" s="20"/>
      <c r="U9" s="20" t="s">
        <v>8</v>
      </c>
      <c r="V9" s="20"/>
      <c r="W9" s="20"/>
      <c r="X9" s="20" t="s">
        <v>9</v>
      </c>
      <c r="Y9" s="20"/>
      <c r="Z9" s="20"/>
    </row>
    <row r="10" spans="1:26" ht="45" customHeight="1" x14ac:dyDescent="0.15">
      <c r="A10" s="14" t="s">
        <v>10</v>
      </c>
      <c r="B10" s="15"/>
      <c r="C10" s="17" t="str">
        <f>IFERROR(X22,"")</f>
        <v/>
      </c>
      <c r="D10" s="17"/>
      <c r="E10" s="17"/>
      <c r="F10" s="18"/>
      <c r="G10" s="18"/>
      <c r="H10" s="18"/>
      <c r="I10" s="17" t="str">
        <f>IFERROR(C10-F10,"")</f>
        <v/>
      </c>
      <c r="J10" s="17"/>
      <c r="K10" s="17"/>
      <c r="L10" s="17" t="str">
        <f>C10</f>
        <v/>
      </c>
      <c r="M10" s="17"/>
      <c r="N10" s="17"/>
      <c r="O10" s="17">
        <f>N22</f>
        <v>0</v>
      </c>
      <c r="P10" s="17"/>
      <c r="Q10" s="17"/>
      <c r="R10" s="17">
        <v>2302</v>
      </c>
      <c r="S10" s="17"/>
      <c r="T10" s="17"/>
      <c r="U10" s="17">
        <f>IFERROR(O10*R10,"")</f>
        <v>0</v>
      </c>
      <c r="V10" s="17"/>
      <c r="W10" s="17"/>
      <c r="X10" s="17">
        <f>MIN(I10,L10,U10)</f>
        <v>0</v>
      </c>
      <c r="Y10" s="17"/>
      <c r="Z10" s="17"/>
    </row>
    <row r="11" spans="1:26" ht="45" customHeight="1" x14ac:dyDescent="0.15">
      <c r="A11" s="14" t="s">
        <v>13</v>
      </c>
      <c r="B11" s="15"/>
      <c r="C11" s="17" t="str">
        <f>IFERROR(X23,"")</f>
        <v/>
      </c>
      <c r="D11" s="17"/>
      <c r="E11" s="17"/>
      <c r="F11" s="18"/>
      <c r="G11" s="18"/>
      <c r="H11" s="18"/>
      <c r="I11" s="17" t="str">
        <f>IFERROR(C11-F11,"")</f>
        <v/>
      </c>
      <c r="J11" s="17"/>
      <c r="K11" s="17"/>
      <c r="L11" s="17" t="str">
        <f>C11</f>
        <v/>
      </c>
      <c r="M11" s="17"/>
      <c r="N11" s="17"/>
      <c r="O11" s="17">
        <f>N23</f>
        <v>0</v>
      </c>
      <c r="P11" s="17"/>
      <c r="Q11" s="17"/>
      <c r="R11" s="17">
        <v>1302</v>
      </c>
      <c r="S11" s="17"/>
      <c r="T11" s="17"/>
      <c r="U11" s="17">
        <f>IFERROR(O11*R11,"")</f>
        <v>0</v>
      </c>
      <c r="V11" s="17"/>
      <c r="W11" s="17"/>
      <c r="X11" s="17">
        <f>MIN(I11,L11,U11)</f>
        <v>0</v>
      </c>
      <c r="Y11" s="17"/>
      <c r="Z11" s="17"/>
    </row>
    <row r="12" spans="1:26" ht="45" customHeight="1" x14ac:dyDescent="0.15">
      <c r="A12" s="12" t="s">
        <v>11</v>
      </c>
      <c r="B12" s="13"/>
      <c r="C12" s="17">
        <f>SUM(C10:E11)</f>
        <v>0</v>
      </c>
      <c r="D12" s="17"/>
      <c r="E12" s="17"/>
      <c r="F12" s="17">
        <f>SUM(F10:H11)</f>
        <v>0</v>
      </c>
      <c r="G12" s="17"/>
      <c r="H12" s="17"/>
      <c r="I12" s="17">
        <f>SUM(I10:K11)</f>
        <v>0</v>
      </c>
      <c r="J12" s="17"/>
      <c r="K12" s="17"/>
      <c r="L12" s="17">
        <f>SUM(L10:N11)</f>
        <v>0</v>
      </c>
      <c r="M12" s="17"/>
      <c r="N12" s="17"/>
      <c r="O12" s="17">
        <f>SUM(O10:Q11)</f>
        <v>0</v>
      </c>
      <c r="P12" s="17"/>
      <c r="Q12" s="17"/>
      <c r="R12" s="17"/>
      <c r="S12" s="17"/>
      <c r="T12" s="17"/>
      <c r="U12" s="17">
        <f>SUM(U10:W11)</f>
        <v>0</v>
      </c>
      <c r="V12" s="17"/>
      <c r="W12" s="17"/>
      <c r="X12" s="17">
        <f>SUM(X10:Z11)</f>
        <v>0</v>
      </c>
      <c r="Y12" s="17"/>
      <c r="Z12" s="17"/>
    </row>
    <row r="14" spans="1:26" x14ac:dyDescent="0.15">
      <c r="A14" s="1" t="s">
        <v>0</v>
      </c>
    </row>
    <row r="15" spans="1:26" x14ac:dyDescent="0.15">
      <c r="A15" s="1" t="s">
        <v>1</v>
      </c>
    </row>
    <row r="16" spans="1:26" x14ac:dyDescent="0.15">
      <c r="A16" s="1" t="s">
        <v>37</v>
      </c>
    </row>
    <row r="17" spans="1:26" x14ac:dyDescent="0.15">
      <c r="A17" s="1" t="s">
        <v>28</v>
      </c>
    </row>
    <row r="19" spans="1:26" x14ac:dyDescent="0.15">
      <c r="A19" s="1" t="s">
        <v>39</v>
      </c>
    </row>
    <row r="20" spans="1:26" x14ac:dyDescent="0.15">
      <c r="B20" s="22" t="s">
        <v>14</v>
      </c>
      <c r="C20" s="22"/>
      <c r="D20" s="22"/>
      <c r="E20" s="7" t="s">
        <v>15</v>
      </c>
      <c r="F20" s="24" t="s">
        <v>22</v>
      </c>
      <c r="G20" s="24"/>
      <c r="H20" s="24"/>
      <c r="I20" s="7" t="s">
        <v>16</v>
      </c>
      <c r="J20" s="22" t="s">
        <v>18</v>
      </c>
      <c r="K20" s="22"/>
      <c r="L20" s="22"/>
      <c r="M20" s="7" t="s">
        <v>15</v>
      </c>
      <c r="N20" s="24" t="s">
        <v>19</v>
      </c>
      <c r="O20" s="24"/>
      <c r="P20" s="7" t="s">
        <v>20</v>
      </c>
      <c r="Q20" s="24" t="s">
        <v>21</v>
      </c>
      <c r="R20" s="24"/>
      <c r="S20" s="24"/>
      <c r="T20" s="7" t="s">
        <v>15</v>
      </c>
      <c r="U20" s="22" t="s">
        <v>23</v>
      </c>
      <c r="V20" s="22"/>
      <c r="X20" s="22" t="s">
        <v>26</v>
      </c>
      <c r="Y20" s="22"/>
      <c r="Z20" s="22"/>
    </row>
    <row r="21" spans="1:26" ht="6.75" customHeight="1" x14ac:dyDescent="0.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7"/>
      <c r="Q21" s="7"/>
      <c r="R21" s="7"/>
      <c r="S21" s="7"/>
      <c r="T21" s="7"/>
      <c r="U21" s="7"/>
      <c r="V21" s="7"/>
      <c r="X21" s="7"/>
      <c r="Y21" s="7"/>
      <c r="Z21" s="7"/>
    </row>
    <row r="22" spans="1:26" ht="53.25" customHeight="1" x14ac:dyDescent="0.15">
      <c r="A22" s="9" t="s">
        <v>12</v>
      </c>
      <c r="B22" s="23"/>
      <c r="C22" s="23"/>
      <c r="D22" s="23"/>
      <c r="E22" s="10" t="s">
        <v>15</v>
      </c>
      <c r="F22" s="23"/>
      <c r="G22" s="23"/>
      <c r="H22" s="23"/>
      <c r="I22" s="10" t="s">
        <v>17</v>
      </c>
      <c r="J22" s="23"/>
      <c r="K22" s="23"/>
      <c r="L22" s="23"/>
      <c r="M22" s="10" t="s">
        <v>15</v>
      </c>
      <c r="N22" s="23"/>
      <c r="O22" s="23"/>
      <c r="P22" s="10" t="s">
        <v>16</v>
      </c>
      <c r="Q22" s="21">
        <f>F22</f>
        <v>0</v>
      </c>
      <c r="R22" s="21"/>
      <c r="S22" s="21"/>
      <c r="T22" s="10" t="s">
        <v>24</v>
      </c>
      <c r="U22" s="23"/>
      <c r="V22" s="23"/>
      <c r="W22" s="10" t="s">
        <v>25</v>
      </c>
      <c r="X22" s="21" t="str">
        <f>IFERROR(ROUNDDOWN(B22*(F22/J22)*N22/(Q22*U22),0),"")</f>
        <v/>
      </c>
      <c r="Y22" s="21"/>
      <c r="Z22" s="21"/>
    </row>
    <row r="23" spans="1:26" ht="58.5" customHeight="1" x14ac:dyDescent="0.15">
      <c r="A23" s="9" t="s">
        <v>13</v>
      </c>
      <c r="B23" s="23"/>
      <c r="C23" s="23"/>
      <c r="D23" s="23"/>
      <c r="E23" s="10" t="s">
        <v>15</v>
      </c>
      <c r="F23" s="23"/>
      <c r="G23" s="23"/>
      <c r="H23" s="23"/>
      <c r="I23" s="10" t="s">
        <v>17</v>
      </c>
      <c r="J23" s="23"/>
      <c r="K23" s="23"/>
      <c r="L23" s="23"/>
      <c r="M23" s="10" t="s">
        <v>15</v>
      </c>
      <c r="N23" s="23"/>
      <c r="O23" s="23"/>
      <c r="P23" s="10" t="s">
        <v>16</v>
      </c>
      <c r="Q23" s="21">
        <f>F23</f>
        <v>0</v>
      </c>
      <c r="R23" s="21"/>
      <c r="S23" s="21"/>
      <c r="T23" s="10" t="s">
        <v>24</v>
      </c>
      <c r="U23" s="23"/>
      <c r="V23" s="23"/>
      <c r="W23" s="10" t="s">
        <v>25</v>
      </c>
      <c r="X23" s="21" t="str">
        <f>IFERROR(ROUNDDOWN(B23*(F23/J23)*N23/(Q23*U23),0),"")</f>
        <v/>
      </c>
      <c r="Y23" s="21"/>
      <c r="Z23" s="21"/>
    </row>
    <row r="24" spans="1:26" ht="23.25" customHeight="1" x14ac:dyDescent="0.15">
      <c r="A24" s="11" t="s">
        <v>38</v>
      </c>
    </row>
  </sheetData>
  <mergeCells count="68">
    <mergeCell ref="F6:H6"/>
    <mergeCell ref="C6:E6"/>
    <mergeCell ref="A6:B6"/>
    <mergeCell ref="L7:N7"/>
    <mergeCell ref="I7:K7"/>
    <mergeCell ref="F7:H7"/>
    <mergeCell ref="C7:E7"/>
    <mergeCell ref="A7:B7"/>
    <mergeCell ref="X9:Z9"/>
    <mergeCell ref="U9:W9"/>
    <mergeCell ref="R9:T9"/>
    <mergeCell ref="O9:Q9"/>
    <mergeCell ref="L9:N9"/>
    <mergeCell ref="X11:Z11"/>
    <mergeCell ref="X10:Z10"/>
    <mergeCell ref="R12:T12"/>
    <mergeCell ref="O12:Q12"/>
    <mergeCell ref="L12:N12"/>
    <mergeCell ref="O11:Q11"/>
    <mergeCell ref="O10:Q10"/>
    <mergeCell ref="U11:W11"/>
    <mergeCell ref="U10:W10"/>
    <mergeCell ref="R11:T11"/>
    <mergeCell ref="R10:T10"/>
    <mergeCell ref="L11:N11"/>
    <mergeCell ref="L10:N10"/>
    <mergeCell ref="J22:L22"/>
    <mergeCell ref="F12:H12"/>
    <mergeCell ref="C12:E12"/>
    <mergeCell ref="X12:Z12"/>
    <mergeCell ref="U12:W12"/>
    <mergeCell ref="F20:H20"/>
    <mergeCell ref="J20:L20"/>
    <mergeCell ref="N20:O20"/>
    <mergeCell ref="I12:K12"/>
    <mergeCell ref="X22:Z22"/>
    <mergeCell ref="X23:Z23"/>
    <mergeCell ref="X20:Z20"/>
    <mergeCell ref="B20:D20"/>
    <mergeCell ref="B22:D22"/>
    <mergeCell ref="B23:D23"/>
    <mergeCell ref="F22:H22"/>
    <mergeCell ref="U23:V23"/>
    <mergeCell ref="Q23:S23"/>
    <mergeCell ref="N23:O23"/>
    <mergeCell ref="J23:L23"/>
    <mergeCell ref="F23:H23"/>
    <mergeCell ref="Q20:S20"/>
    <mergeCell ref="U20:V20"/>
    <mergeCell ref="U22:V22"/>
    <mergeCell ref="Q22:S22"/>
    <mergeCell ref="N22:O22"/>
    <mergeCell ref="A9:B9"/>
    <mergeCell ref="A10:B10"/>
    <mergeCell ref="A11:B11"/>
    <mergeCell ref="A12:B12"/>
    <mergeCell ref="R5:S5"/>
    <mergeCell ref="C10:E10"/>
    <mergeCell ref="C11:E11"/>
    <mergeCell ref="F11:H11"/>
    <mergeCell ref="F10:H10"/>
    <mergeCell ref="I11:K11"/>
    <mergeCell ref="I10:K10"/>
    <mergeCell ref="C9:E9"/>
    <mergeCell ref="F9:H9"/>
    <mergeCell ref="I9:K9"/>
    <mergeCell ref="L6:N6"/>
    <mergeCell ref="I6:K6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別紙4-6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　大介</cp:lastModifiedBy>
  <cp:lastPrinted>2022-10-13T01:24:34Z</cp:lastPrinted>
  <dcterms:created xsi:type="dcterms:W3CDTF">2016-10-07T08:43:36Z</dcterms:created>
  <dcterms:modified xsi:type="dcterms:W3CDTF">2025-10-22T08:19:09Z</dcterms:modified>
</cp:coreProperties>
</file>