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別添６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<sst xmlns="http://schemas.openxmlformats.org/spreadsheetml/2006/main" count="86" uniqueCount="75">
  <si>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</si>
  <si>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</si>
  <si>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</si>
  <si>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</si>
  <si>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</si>
  <si>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</si>
  <si>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</si>
  <si>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</si>
  <si>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</si>
  <si>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</si>
  <si>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</si>
  <si>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以下により計算すること。（青色の欄に数字を入力する。）</t>
  </si>
  <si>
    <t>【注意事項】</t>
  </si>
  <si>
    <t>ただし、年度が変わる際に定員を２５％以上変更する事業所は②により計算すること。</t>
  </si>
  <si>
    <t>以下の①、②で計算した結果、事業所規模の区分が変わる場合は、区分変更の届出を行うこと。</t>
  </si>
  <si>
    <t>月ごとの利用延べ人員数を報酬区分ごとに分けて、区分補正した数字の合計を営業月数で割って算定する。</t>
  </si>
  <si>
    <t>①、②により算出した</t>
  </si>
  <si>
    <t>月平均利用延べ人員数</t>
  </si>
  <si>
    <t>Ⅰ</t>
  </si>
  <si>
    <t>Ⅱ</t>
  </si>
  <si>
    <t>Ⅲ</t>
  </si>
  <si>
    <t>Ⅳ</t>
  </si>
  <si>
    <t>※</t>
  </si>
  <si>
    <t>①</t>
  </si>
  <si>
    <t>（通常規模・大規模Ⅰ・大規模Ⅱ）</t>
  </si>
  <si>
    <t>通所ﾘﾊﾋﾞﾘﾃｰｼｮﾝの事業開始又は再開してから３月３１日現在で６か月未満の事業所は②により計算すること。</t>
  </si>
  <si>
    <t>別添６</t>
  </si>
  <si>
    <t>通所ﾘﾊﾋﾞﾘﾃｰｼｮﾝの新規開始又は再開してから３月３１日現在で６か月以上の事業所は①により計算すること。</t>
  </si>
  <si>
    <t>　　　　　　　　　　　　　年月
報酬区分</t>
  </si>
  <si>
    <t>平成</t>
  </si>
  <si>
    <t>年度</t>
  </si>
  <si>
    <t>（区分補正　×1/2　）</t>
  </si>
  <si>
    <t>（区分補正　×3/4　）</t>
  </si>
  <si>
    <t>利用延人員数</t>
  </si>
  <si>
    <t>人員数合計</t>
  </si>
  <si>
    <t>営業月数</t>
  </si>
  <si>
    <t>毎日営業月に1を入力</t>
  </si>
  <si>
    <t>②</t>
  </si>
  <si>
    <t>1時間以上2時間未満</t>
  </si>
  <si>
    <t>（区分補正　×1/4　）</t>
  </si>
  <si>
    <t>4時間以上6時間未満</t>
  </si>
  <si>
    <t>6時間以上8時間未満</t>
  </si>
  <si>
    <t>通所リハビリテーション</t>
  </si>
  <si>
    <t>介護予防通所リハビリテーション</t>
  </si>
  <si>
    <t>2時間未満</t>
  </si>
  <si>
    <t>2時間以上4時間未満</t>
  </si>
  <si>
    <t>【計算過程で発生する少数点以下の端数処理のルール】</t>
  </si>
  <si>
    <t>なお、予定される１月当たりの営業日数は、指定日から１年間の営業予定日数を１２で割って算定すること。</t>
  </si>
  <si>
    <t>なお、区分が変わらない場合は、当書類を事業所で５年間保存すること。</t>
  </si>
  <si>
    <t>提供時間帯</t>
  </si>
  <si>
    <t>3時間以上4時間未満</t>
  </si>
  <si>
    <t>（2時間～3時間を含む）</t>
  </si>
  <si>
    <t>（区分補正　×1/4　）</t>
  </si>
  <si>
    <t>（区分補正　×1/2　）</t>
  </si>
  <si>
    <t>（区分補正　×3/4　）</t>
  </si>
  <si>
    <t>（区分補正なし）</t>
  </si>
  <si>
    <t>予定される
１月当たりの営業日数</t>
  </si>
  <si>
    <t>毎日営業であれば1を入力</t>
  </si>
  <si>
    <t>毎日営業月補正人員数</t>
  </si>
  <si>
    <t>（×6/7）　　【※１】</t>
  </si>
  <si>
    <t>（毎日営業補正　×6/7）</t>
  </si>
  <si>
    <t>【※１】</t>
  </si>
  <si>
    <t>利用定員</t>
  </si>
  <si>
    <t>補正</t>
  </si>
  <si>
    <t>通所リハビリテーションの算定区分（様式）</t>
  </si>
  <si>
    <t>介護予防のみを別単位で実施している事業所は、当単位の定員数は含めないこと。</t>
  </si>
  <si>
    <t>利用定員の90％に、予定される１月当たりの営業日数を乗じて算定する。</t>
  </si>
  <si>
    <t>算定区分の変更は、毎年３月に行い、年度途中による算定区分変更は行わないこと。</t>
  </si>
  <si>
    <t>上記※１のみ、小数点第三位を四捨五入。それ以外は端数処理をせず、小数点以下切上げです。（計算式は入力済）</t>
  </si>
  <si>
    <t>平均利用延人員数（☆）</t>
  </si>
  <si>
    <t>（☆） 算定区分</t>
  </si>
  <si>
    <t>（小数点以下切上げ）</t>
  </si>
  <si>
    <t>７５０以下：通常規模</t>
  </si>
  <si>
    <t>７５１～９００：大規模Ⅰ</t>
  </si>
  <si>
    <t>９０１以上　：大規模Ⅱ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</si>
</sst>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5" fillId="0" borderId="10" xfId="48" applyNumberFormat="1" applyFont="1" applyBorder="1" applyAlignment="1">
      <alignment vertical="center"/>
    </xf>
    <xf numFmtId="0" fontId="5" fillId="0" borderId="11" xfId="48" applyNumberFormat="1" applyFont="1" applyBorder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48" applyNumberFormat="1" applyFont="1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48" applyNumberFormat="1" applyFont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48" applyNumberFormat="1" applyFont="1" applyBorder="1" applyAlignment="1">
      <alignment vertical="center" shrinkToFit="1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48" applyNumberFormat="1" applyFont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distributed" vertical="center" indent="1"/>
    </xf>
    <xf numFmtId="0" fontId="5" fillId="0" borderId="18" xfId="0" applyNumberFormat="1" applyFont="1" applyFill="1" applyBorder="1" applyAlignment="1">
      <alignment horizontal="distributed" vertical="center" indent="1"/>
    </xf>
    <xf numFmtId="9" fontId="5" fillId="0" borderId="17" xfId="0" applyNumberFormat="1" applyFont="1" applyFill="1" applyBorder="1" applyAlignment="1">
      <alignment horizontal="distributed" vertical="center" indent="1"/>
    </xf>
    <xf numFmtId="0" fontId="5" fillId="0" borderId="19" xfId="0" applyNumberFormat="1" applyFont="1" applyFill="1" applyBorder="1" applyAlignment="1">
      <alignment horizontal="distributed" vertical="center" indent="1"/>
    </xf>
    <xf numFmtId="0" fontId="5" fillId="0" borderId="20" xfId="0" applyNumberFormat="1" applyFont="1" applyFill="1" applyBorder="1" applyAlignment="1">
      <alignment horizontal="distributed" vertical="center" indent="1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5" fillId="0" borderId="18" xfId="48" applyNumberFormat="1" applyFont="1" applyBorder="1" applyAlignment="1">
      <alignment horizontal="center" vertical="center"/>
    </xf>
    <xf numFmtId="0" fontId="5" fillId="0" borderId="24" xfId="48" applyNumberFormat="1" applyFont="1" applyBorder="1" applyAlignment="1">
      <alignment horizontal="center" vertical="center"/>
    </xf>
    <xf numFmtId="0" fontId="5" fillId="0" borderId="20" xfId="48" applyNumberFormat="1" applyFont="1" applyBorder="1" applyAlignment="1">
      <alignment horizontal="center" vertical="center"/>
    </xf>
    <xf numFmtId="0" fontId="5" fillId="0" borderId="23" xfId="48" applyNumberFormat="1" applyFont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33" borderId="18" xfId="48" applyNumberFormat="1" applyFont="1" applyFill="1" applyBorder="1" applyAlignment="1">
      <alignment horizontal="center" vertical="center"/>
    </xf>
    <xf numFmtId="0" fontId="5" fillId="33" borderId="24" xfId="48" applyNumberFormat="1" applyFont="1" applyFill="1" applyBorder="1" applyAlignment="1">
      <alignment horizontal="center" vertical="center"/>
    </xf>
    <xf numFmtId="0" fontId="5" fillId="33" borderId="17" xfId="48" applyNumberFormat="1" applyFont="1" applyFill="1" applyBorder="1" applyAlignment="1">
      <alignment horizontal="center" vertical="center"/>
    </xf>
    <xf numFmtId="0" fontId="5" fillId="33" borderId="19" xfId="48" applyNumberFormat="1" applyFont="1" applyFill="1" applyBorder="1" applyAlignment="1">
      <alignment horizontal="center" vertical="center"/>
    </xf>
    <xf numFmtId="0" fontId="5" fillId="33" borderId="20" xfId="48" applyNumberFormat="1" applyFont="1" applyFill="1" applyBorder="1" applyAlignment="1">
      <alignment horizontal="center" vertical="center"/>
    </xf>
    <xf numFmtId="0" fontId="5" fillId="33" borderId="23" xfId="48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distributed" vertical="center" indent="1" shrinkToFit="1"/>
    </xf>
    <xf numFmtId="0" fontId="5" fillId="0" borderId="21" xfId="0" applyNumberFormat="1" applyFont="1" applyFill="1" applyBorder="1" applyAlignment="1">
      <alignment horizontal="distributed" vertical="center" indent="1" shrinkToFit="1"/>
    </xf>
    <xf numFmtId="0" fontId="5" fillId="0" borderId="17" xfId="0" applyNumberFormat="1" applyFont="1" applyFill="1" applyBorder="1" applyAlignment="1">
      <alignment horizontal="distributed" vertical="center" indent="1" shrinkToFit="1"/>
    </xf>
    <xf numFmtId="0" fontId="5" fillId="0" borderId="18" xfId="0" applyNumberFormat="1" applyFont="1" applyFill="1" applyBorder="1" applyAlignment="1">
      <alignment horizontal="distributed" vertical="center" indent="1" shrinkToFit="1"/>
    </xf>
    <xf numFmtId="0" fontId="5" fillId="0" borderId="27" xfId="48" applyNumberFormat="1" applyFont="1" applyBorder="1" applyAlignment="1">
      <alignment horizontal="center" vertical="center" wrapText="1" shrinkToFit="1"/>
    </xf>
    <xf numFmtId="0" fontId="5" fillId="0" borderId="21" xfId="48" applyNumberFormat="1" applyFont="1" applyBorder="1" applyAlignment="1">
      <alignment horizontal="center" vertical="center" shrinkToFit="1"/>
    </xf>
    <xf numFmtId="0" fontId="5" fillId="0" borderId="17" xfId="48" applyNumberFormat="1" applyFont="1" applyBorder="1" applyAlignment="1">
      <alignment horizontal="center" vertical="center" shrinkToFit="1"/>
    </xf>
    <xf numFmtId="0" fontId="5" fillId="0" borderId="18" xfId="48" applyNumberFormat="1" applyFont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30" xfId="48" applyNumberFormat="1" applyFont="1" applyBorder="1" applyAlignment="1">
      <alignment horizontal="center" vertical="center" shrinkToFit="1"/>
    </xf>
    <xf numFmtId="0" fontId="5" fillId="0" borderId="31" xfId="48" applyNumberFormat="1" applyFont="1" applyBorder="1" applyAlignment="1">
      <alignment horizontal="center" vertical="center" shrinkToFit="1"/>
    </xf>
    <xf numFmtId="0" fontId="5" fillId="0" borderId="32" xfId="48" applyNumberFormat="1" applyFont="1" applyBorder="1" applyAlignment="1">
      <alignment horizontal="center" vertical="center" shrinkToFit="1"/>
    </xf>
    <xf numFmtId="0" fontId="5" fillId="0" borderId="33" xfId="48" applyNumberFormat="1" applyFont="1" applyBorder="1" applyAlignment="1">
      <alignment horizontal="center" vertical="center" shrinkToFit="1"/>
    </xf>
    <xf numFmtId="0" fontId="5" fillId="0" borderId="0" xfId="48" applyNumberFormat="1" applyFont="1" applyBorder="1" applyAlignment="1">
      <alignment horizontal="center" vertical="center" shrinkToFit="1"/>
    </xf>
    <xf numFmtId="0" fontId="5" fillId="0" borderId="34" xfId="48" applyNumberFormat="1" applyFont="1" applyBorder="1" applyAlignment="1">
      <alignment horizontal="center" vertical="center" shrinkToFit="1"/>
    </xf>
    <xf numFmtId="0" fontId="5" fillId="0" borderId="13" xfId="48" applyNumberFormat="1" applyFont="1" applyBorder="1" applyAlignment="1">
      <alignment horizontal="center" vertical="center" shrinkToFit="1"/>
    </xf>
    <xf numFmtId="0" fontId="5" fillId="0" borderId="35" xfId="48" applyNumberFormat="1" applyFont="1" applyBorder="1" applyAlignment="1">
      <alignment horizontal="center" vertical="center" shrinkToFit="1"/>
    </xf>
    <xf numFmtId="0" fontId="5" fillId="0" borderId="36" xfId="48" applyNumberFormat="1" applyFont="1" applyBorder="1" applyAlignment="1">
      <alignment horizontal="center" vertical="center" shrinkToFit="1"/>
    </xf>
    <xf numFmtId="0" fontId="5" fillId="0" borderId="37" xfId="48" applyNumberFormat="1" applyFont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25" xfId="48" applyNumberFormat="1" applyFont="1" applyBorder="1" applyAlignment="1">
      <alignment horizontal="center" vertical="center" shrinkToFit="1"/>
    </xf>
    <xf numFmtId="0" fontId="5" fillId="0" borderId="26" xfId="48" applyNumberFormat="1" applyFont="1" applyBorder="1" applyAlignment="1">
      <alignment horizontal="center" vertical="center" shrinkToFit="1"/>
    </xf>
    <xf numFmtId="0" fontId="5" fillId="0" borderId="28" xfId="48" applyNumberFormat="1" applyFont="1" applyBorder="1" applyAlignment="1">
      <alignment horizontal="center" vertical="center" shrinkToFit="1"/>
    </xf>
    <xf numFmtId="0" fontId="5" fillId="0" borderId="38" xfId="48" applyNumberFormat="1" applyFont="1" applyBorder="1" applyAlignment="1">
      <alignment horizontal="center" vertical="center" shrinkToFit="1"/>
    </xf>
    <xf numFmtId="0" fontId="5" fillId="0" borderId="29" xfId="48" applyNumberFormat="1" applyFont="1" applyBorder="1" applyAlignment="1">
      <alignment horizontal="center" vertical="center" shrinkToFit="1"/>
    </xf>
    <xf numFmtId="0" fontId="5" fillId="0" borderId="39" xfId="48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distributed" vertical="center"/>
    </xf>
    <xf numFmtId="0" fontId="3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0" fillId="0" borderId="0" xfId="0" applyNumberFormat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5" fillId="0" borderId="43" xfId="48" applyNumberFormat="1" applyFont="1" applyBorder="1" applyAlignment="1">
      <alignment vertical="center" wrapText="1"/>
    </xf>
    <xf numFmtId="0" fontId="5" fillId="0" borderId="44" xfId="48" applyNumberFormat="1" applyFont="1" applyBorder="1" applyAlignment="1">
      <alignment vertical="center"/>
    </xf>
    <xf numFmtId="0" fontId="5" fillId="0" borderId="45" xfId="48" applyNumberFormat="1" applyFont="1" applyBorder="1" applyAlignment="1">
      <alignment vertical="center"/>
    </xf>
    <xf numFmtId="0" fontId="5" fillId="0" borderId="46" xfId="48" applyNumberFormat="1" applyFont="1" applyBorder="1" applyAlignment="1">
      <alignment vertical="center"/>
    </xf>
    <xf numFmtId="0" fontId="5" fillId="0" borderId="47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/>
    </xf>
    <xf numFmtId="0" fontId="5" fillId="34" borderId="10" xfId="48" applyNumberFormat="1" applyFont="1" applyFill="1" applyBorder="1" applyAlignment="1">
      <alignment horizontal="center" vertical="center"/>
    </xf>
    <xf numFmtId="0" fontId="3" fillId="0" borderId="48" xfId="0" applyNumberFormat="1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52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53" xfId="48" applyNumberFormat="1" applyFont="1" applyBorder="1" applyAlignment="1">
      <alignment horizontal="center" vertical="center" textRotation="255" shrinkToFit="1"/>
    </xf>
    <xf numFmtId="0" fontId="5" fillId="0" borderId="17" xfId="48" applyNumberFormat="1" applyFont="1" applyBorder="1" applyAlignment="1">
      <alignment horizontal="center" vertical="center" textRotation="255" shrinkToFit="1"/>
    </xf>
    <xf numFmtId="0" fontId="5" fillId="0" borderId="19" xfId="48" applyNumberFormat="1" applyFont="1" applyBorder="1" applyAlignment="1">
      <alignment horizontal="center" vertical="center" textRotation="255" shrinkToFit="1"/>
    </xf>
    <xf numFmtId="0" fontId="5" fillId="34" borderId="54" xfId="48" applyNumberFormat="1" applyFont="1" applyFill="1" applyBorder="1" applyAlignment="1">
      <alignment vertical="center"/>
    </xf>
    <xf numFmtId="0" fontId="5" fillId="34" borderId="55" xfId="48" applyNumberFormat="1" applyFont="1" applyFill="1" applyBorder="1" applyAlignment="1">
      <alignment vertical="center"/>
    </xf>
    <xf numFmtId="0" fontId="5" fillId="34" borderId="56" xfId="48" applyNumberFormat="1" applyFont="1" applyFill="1" applyBorder="1" applyAlignment="1">
      <alignment vertical="center"/>
    </xf>
    <xf numFmtId="0" fontId="5" fillId="34" borderId="57" xfId="48" applyNumberFormat="1" applyFont="1" applyFill="1" applyBorder="1" applyAlignment="1">
      <alignment vertical="center"/>
    </xf>
    <xf numFmtId="0" fontId="5" fillId="34" borderId="18" xfId="48" applyNumberFormat="1" applyFont="1" applyFill="1" applyBorder="1" applyAlignment="1">
      <alignment horizontal="right" vertical="center"/>
    </xf>
    <xf numFmtId="0" fontId="5" fillId="34" borderId="41" xfId="48" applyNumberFormat="1" applyFont="1" applyFill="1" applyBorder="1" applyAlignment="1">
      <alignment vertical="center"/>
    </xf>
    <xf numFmtId="0" fontId="5" fillId="34" borderId="58" xfId="48" applyNumberFormat="1" applyFont="1" applyFill="1" applyBorder="1" applyAlignment="1">
      <alignment vertical="center"/>
    </xf>
    <xf numFmtId="0" fontId="0" fillId="0" borderId="5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5" fillId="0" borderId="56" xfId="48" applyNumberFormat="1" applyFont="1" applyBorder="1" applyAlignment="1">
      <alignment horizontal="center" vertical="center" shrinkToFit="1"/>
    </xf>
    <xf numFmtId="0" fontId="5" fillId="0" borderId="59" xfId="48" applyNumberFormat="1" applyFont="1" applyBorder="1" applyAlignment="1">
      <alignment horizontal="center" vertical="center" shrinkToFit="1"/>
    </xf>
    <xf numFmtId="0" fontId="5" fillId="0" borderId="57" xfId="48" applyNumberFormat="1" applyFont="1" applyBorder="1" applyAlignment="1">
      <alignment horizontal="center" vertical="center" shrinkToFit="1"/>
    </xf>
    <xf numFmtId="0" fontId="5" fillId="0" borderId="18" xfId="48" applyNumberFormat="1" applyFont="1" applyBorder="1" applyAlignment="1">
      <alignment vertical="center"/>
    </xf>
    <xf numFmtId="0" fontId="5" fillId="0" borderId="30" xfId="48" applyNumberFormat="1" applyFont="1" applyBorder="1" applyAlignment="1">
      <alignment vertical="center"/>
    </xf>
    <xf numFmtId="0" fontId="5" fillId="0" borderId="32" xfId="48" applyNumberFormat="1" applyFont="1" applyBorder="1" applyAlignment="1">
      <alignment vertical="center"/>
    </xf>
    <xf numFmtId="0" fontId="5" fillId="0" borderId="56" xfId="48" applyNumberFormat="1" applyFont="1" applyBorder="1" applyAlignment="1">
      <alignment vertical="center"/>
    </xf>
    <xf numFmtId="0" fontId="5" fillId="0" borderId="57" xfId="48" applyNumberFormat="1" applyFont="1" applyBorder="1" applyAlignment="1">
      <alignment vertical="center"/>
    </xf>
    <xf numFmtId="0" fontId="5" fillId="0" borderId="60" xfId="48" applyNumberFormat="1" applyFont="1" applyBorder="1" applyAlignment="1">
      <alignment vertical="center"/>
    </xf>
    <xf numFmtId="0" fontId="5" fillId="0" borderId="58" xfId="48" applyNumberFormat="1" applyFont="1" applyBorder="1" applyAlignment="1">
      <alignment vertical="center"/>
    </xf>
    <xf numFmtId="0" fontId="5" fillId="34" borderId="18" xfId="48" applyNumberFormat="1" applyFont="1" applyFill="1" applyBorder="1" applyAlignment="1">
      <alignment vertical="center"/>
    </xf>
    <xf numFmtId="0" fontId="5" fillId="34" borderId="24" xfId="48" applyNumberFormat="1" applyFont="1" applyFill="1" applyBorder="1" applyAlignment="1">
      <alignment vertical="center"/>
    </xf>
    <xf numFmtId="0" fontId="5" fillId="0" borderId="24" xfId="48" applyNumberFormat="1" applyFont="1" applyBorder="1" applyAlignment="1">
      <alignment vertical="center"/>
    </xf>
    <xf numFmtId="0" fontId="5" fillId="34" borderId="20" xfId="48" applyNumberFormat="1" applyFont="1" applyFill="1" applyBorder="1" applyAlignment="1">
      <alignment vertical="center"/>
    </xf>
    <xf numFmtId="0" fontId="5" fillId="34" borderId="23" xfId="48" applyNumberFormat="1" applyFont="1" applyFill="1" applyBorder="1" applyAlignment="1">
      <alignment vertical="center"/>
    </xf>
    <xf numFmtId="0" fontId="5" fillId="0" borderId="61" xfId="48" applyNumberFormat="1" applyFont="1" applyBorder="1" applyAlignment="1">
      <alignment horizontal="center" vertical="center" textRotation="255" shrinkToFit="1"/>
    </xf>
    <xf numFmtId="0" fontId="5" fillId="0" borderId="62" xfId="48" applyNumberFormat="1" applyFont="1" applyBorder="1" applyAlignment="1">
      <alignment horizontal="center" vertical="center" textRotation="255" shrinkToFit="1"/>
    </xf>
    <xf numFmtId="0" fontId="5" fillId="0" borderId="63" xfId="48" applyNumberFormat="1" applyFont="1" applyBorder="1" applyAlignment="1">
      <alignment horizontal="center" vertical="center" textRotation="255" shrinkToFit="1"/>
    </xf>
    <xf numFmtId="0" fontId="5" fillId="0" borderId="64" xfId="48" applyNumberFormat="1" applyFont="1" applyBorder="1" applyAlignment="1">
      <alignment horizontal="center" vertical="center" shrinkToFit="1"/>
    </xf>
    <xf numFmtId="0" fontId="5" fillId="0" borderId="27" xfId="48" applyNumberFormat="1" applyFont="1" applyBorder="1" applyAlignment="1">
      <alignment horizontal="center" vertical="center" shrinkToFit="1"/>
    </xf>
    <xf numFmtId="0" fontId="5" fillId="0" borderId="21" xfId="48" applyNumberFormat="1" applyFont="1" applyBorder="1" applyAlignment="1">
      <alignment vertical="center"/>
    </xf>
    <xf numFmtId="0" fontId="5" fillId="0" borderId="54" xfId="48" applyNumberFormat="1" applyFont="1" applyBorder="1" applyAlignment="1">
      <alignment vertical="center"/>
    </xf>
    <xf numFmtId="0" fontId="5" fillId="0" borderId="55" xfId="48" applyNumberFormat="1" applyFont="1" applyBorder="1" applyAlignment="1">
      <alignment vertical="center"/>
    </xf>
    <xf numFmtId="0" fontId="5" fillId="0" borderId="41" xfId="48" applyNumberFormat="1" applyFont="1" applyBorder="1" applyAlignment="1">
      <alignment vertical="center"/>
    </xf>
    <xf numFmtId="0" fontId="5" fillId="0" borderId="12" xfId="48" applyNumberFormat="1" applyFont="1" applyBorder="1" applyAlignment="1">
      <alignment horizontal="center" vertical="center" shrinkToFit="1"/>
    </xf>
    <xf numFmtId="0" fontId="5" fillId="0" borderId="40" xfId="48" applyNumberFormat="1" applyFont="1" applyBorder="1" applyAlignment="1">
      <alignment horizontal="center" vertical="center" shrinkToFit="1"/>
    </xf>
    <xf numFmtId="0" fontId="5" fillId="0" borderId="41" xfId="48" applyNumberFormat="1" applyFont="1" applyBorder="1" applyAlignment="1">
      <alignment horizontal="center" vertical="center" shrinkToFit="1"/>
    </xf>
    <xf numFmtId="0" fontId="5" fillId="0" borderId="42" xfId="48" applyNumberFormat="1" applyFont="1" applyBorder="1" applyAlignment="1">
      <alignment horizontal="center" vertical="center" shrinkToFit="1"/>
    </xf>
    <xf numFmtId="0" fontId="0" fillId="34" borderId="38" xfId="48" applyNumberFormat="1" applyFont="1" applyFill="1" applyBorder="1" applyAlignment="1">
      <alignment horizontal="center" vertical="center"/>
    </xf>
    <xf numFmtId="0" fontId="0" fillId="34" borderId="39" xfId="48" applyNumberFormat="1" applyFont="1" applyFill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" vertical="center"/>
    </xf>
    <xf numFmtId="0" fontId="5" fillId="0" borderId="40" xfId="48" applyNumberFormat="1" applyFont="1" applyBorder="1" applyAlignment="1">
      <alignment horizontal="center" vertical="center"/>
    </xf>
    <xf numFmtId="0" fontId="5" fillId="0" borderId="41" xfId="48" applyNumberFormat="1" applyFont="1" applyBorder="1" applyAlignment="1">
      <alignment horizontal="center" vertical="center"/>
    </xf>
    <xf numFmtId="0" fontId="5" fillId="0" borderId="13" xfId="48" applyNumberFormat="1" applyFont="1" applyBorder="1" applyAlignment="1">
      <alignment horizontal="center" vertical="center"/>
    </xf>
    <xf numFmtId="0" fontId="5" fillId="0" borderId="35" xfId="48" applyNumberFormat="1" applyFont="1" applyBorder="1" applyAlignment="1">
      <alignment horizontal="center" vertical="center"/>
    </xf>
    <xf numFmtId="0" fontId="5" fillId="0" borderId="42" xfId="48" applyNumberFormat="1" applyFont="1" applyBorder="1" applyAlignment="1">
      <alignment horizontal="center" vertical="center"/>
    </xf>
    <xf numFmtId="0" fontId="5" fillId="0" borderId="65" xfId="48" applyNumberFormat="1" applyFont="1" applyBorder="1" applyAlignment="1">
      <alignment horizontal="center" vertical="center" shrinkToFit="1"/>
    </xf>
    <xf numFmtId="0" fontId="5" fillId="0" borderId="66" xfId="48" applyNumberFormat="1" applyFont="1" applyBorder="1" applyAlignment="1">
      <alignment horizontal="center" vertical="center" shrinkToFit="1"/>
    </xf>
    <xf numFmtId="0" fontId="5" fillId="0" borderId="67" xfId="48" applyNumberFormat="1" applyFont="1" applyBorder="1" applyAlignment="1">
      <alignment horizontal="center" vertical="center" shrinkToFit="1"/>
    </xf>
    <xf numFmtId="0" fontId="5" fillId="0" borderId="20" xfId="48" applyNumberFormat="1" applyFont="1" applyBorder="1" applyAlignment="1">
      <alignment vertical="center"/>
    </xf>
    <xf numFmtId="0" fontId="5" fillId="0" borderId="64" xfId="48" applyNumberFormat="1" applyFont="1" applyBorder="1" applyAlignment="1">
      <alignment vertical="center"/>
    </xf>
    <xf numFmtId="0" fontId="5" fillId="0" borderId="36" xfId="48" applyNumberFormat="1" applyFont="1" applyBorder="1" applyAlignment="1">
      <alignment vertical="center"/>
    </xf>
    <xf numFmtId="0" fontId="5" fillId="0" borderId="42" xfId="48" applyNumberFormat="1" applyFont="1" applyBorder="1" applyAlignment="1">
      <alignment vertical="center"/>
    </xf>
    <xf numFmtId="0" fontId="0" fillId="0" borderId="12" xfId="48" applyNumberFormat="1" applyFont="1" applyBorder="1" applyAlignment="1">
      <alignment horizontal="center" vertical="center"/>
    </xf>
    <xf numFmtId="0" fontId="0" fillId="0" borderId="40" xfId="48" applyNumberFormat="1" applyFont="1" applyBorder="1" applyAlignment="1">
      <alignment horizontal="center" vertical="center"/>
    </xf>
    <xf numFmtId="0" fontId="0" fillId="0" borderId="41" xfId="48" applyNumberFormat="1" applyFont="1" applyBorder="1" applyAlignment="1">
      <alignment horizontal="center" vertical="center"/>
    </xf>
    <xf numFmtId="0" fontId="0" fillId="0" borderId="13" xfId="48" applyNumberFormat="1" applyFont="1" applyBorder="1" applyAlignment="1">
      <alignment horizontal="center" vertical="center"/>
    </xf>
    <xf numFmtId="0" fontId="0" fillId="0" borderId="35" xfId="48" applyNumberFormat="1" applyFont="1" applyBorder="1" applyAlignment="1">
      <alignment horizontal="center" vertical="center"/>
    </xf>
    <xf numFmtId="0" fontId="0" fillId="0" borderId="42" xfId="48" applyNumberFormat="1" applyFont="1" applyBorder="1" applyAlignment="1">
      <alignment horizontal="center" vertical="center"/>
    </xf>
    <xf numFmtId="0" fontId="0" fillId="34" borderId="12" xfId="48" applyNumberFormat="1" applyFont="1" applyFill="1" applyBorder="1" applyAlignment="1">
      <alignment horizontal="center" vertical="center"/>
    </xf>
    <xf numFmtId="0" fontId="0" fillId="34" borderId="40" xfId="48" applyNumberFormat="1" applyFont="1" applyFill="1" applyBorder="1" applyAlignment="1">
      <alignment horizontal="center" vertical="center"/>
    </xf>
    <xf numFmtId="0" fontId="0" fillId="34" borderId="41" xfId="48" applyNumberFormat="1" applyFont="1" applyFill="1" applyBorder="1" applyAlignment="1">
      <alignment horizontal="center" vertical="center"/>
    </xf>
    <xf numFmtId="0" fontId="0" fillId="34" borderId="13" xfId="48" applyNumberFormat="1" applyFont="1" applyFill="1" applyBorder="1" applyAlignment="1">
      <alignment horizontal="center" vertical="center"/>
    </xf>
    <xf numFmtId="0" fontId="0" fillId="34" borderId="35" xfId="48" applyNumberFormat="1" applyFont="1" applyFill="1" applyBorder="1" applyAlignment="1">
      <alignment horizontal="center" vertical="center"/>
    </xf>
    <xf numFmtId="0" fontId="0" fillId="34" borderId="42" xfId="48" applyNumberFormat="1" applyFont="1" applyFill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shrinkToFit="1"/>
    </xf>
    <xf numFmtId="0" fontId="23" fillId="0" borderId="40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35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>
      <alignment horizontal="center" vertical="center" wrapText="1" shrinkToFit="1"/>
    </xf>
    <xf numFmtId="0" fontId="4" fillId="0" borderId="5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0" borderId="69" xfId="0" applyNumberFormat="1" applyFont="1" applyBorder="1" applyAlignment="1">
      <alignment vertical="center"/>
    </xf>
    <xf numFmtId="0" fontId="4" fillId="0" borderId="7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8" width="2.625" style="4" customWidth="1"/>
    <col min="39" max="16384" width="9.00390625" style="4" customWidth="1"/>
  </cols>
  <sheetData>
    <row r="1" ht="13.5">
      <c r="A1" s="4" t="s">
        <v>26</v>
      </c>
    </row>
    <row r="2" spans="7:30" ht="19.5" customHeight="1">
      <c r="G2" s="68" t="s">
        <v>64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9:28" ht="19.5" customHeight="1" thickBot="1">
      <c r="I3" s="69" t="s">
        <v>24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4:33" ht="19.5" customHeight="1" thickBot="1">
      <c r="D4" s="15"/>
      <c r="E4" s="16"/>
      <c r="F4" s="70" t="s">
        <v>11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16"/>
      <c r="AG4" s="17"/>
    </row>
    <row r="5" ht="13.5" customHeight="1">
      <c r="A5" s="4" t="s">
        <v>12</v>
      </c>
    </row>
    <row r="6" spans="1:38" ht="13.5" customHeight="1">
      <c r="A6" s="4" t="s">
        <v>18</v>
      </c>
      <c r="B6" s="71" t="s">
        <v>67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ht="13.5" customHeight="1">
      <c r="A7" s="4" t="s">
        <v>19</v>
      </c>
      <c r="B7" s="71" t="s">
        <v>27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2:38" ht="13.5" customHeight="1">
      <c r="B8" s="71" t="s">
        <v>13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3.5" customHeight="1">
      <c r="A9" s="4" t="s">
        <v>20</v>
      </c>
      <c r="B9" s="71" t="s">
        <v>25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2:38" ht="13.5" customHeight="1">
      <c r="B10" s="71" t="s">
        <v>47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38" ht="13.5" customHeight="1" thickBot="1">
      <c r="A11" s="4" t="s">
        <v>21</v>
      </c>
      <c r="B11" s="71" t="s">
        <v>65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</row>
    <row r="12" spans="1:38" ht="13.5" customHeight="1">
      <c r="A12" s="6" t="s">
        <v>22</v>
      </c>
      <c r="B12" s="72" t="s">
        <v>14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</row>
    <row r="13" spans="1:38" ht="13.5" customHeight="1" thickBot="1">
      <c r="A13" s="7"/>
      <c r="B13" s="74" t="s">
        <v>48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</row>
    <row r="14" ht="9.75" customHeight="1"/>
    <row r="15" spans="1:38" ht="13.5" customHeight="1" thickBot="1">
      <c r="A15" s="4" t="s">
        <v>23</v>
      </c>
      <c r="B15" s="71" t="s">
        <v>15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6" spans="1:38" ht="13.5" customHeight="1" thickTop="1">
      <c r="A16" s="76" t="s">
        <v>28</v>
      </c>
      <c r="B16" s="77"/>
      <c r="C16" s="77"/>
      <c r="D16" s="77"/>
      <c r="E16" s="77"/>
      <c r="F16" s="77"/>
      <c r="G16" s="77"/>
      <c r="H16" s="80" t="s">
        <v>29</v>
      </c>
      <c r="I16" s="81"/>
      <c r="J16" s="82"/>
      <c r="K16" s="82"/>
      <c r="L16" s="81" t="s">
        <v>30</v>
      </c>
      <c r="M16" s="8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3"/>
      <c r="AE16" s="83" t="s">
        <v>70</v>
      </c>
      <c r="AF16" s="84"/>
      <c r="AG16" s="84"/>
      <c r="AH16" s="84"/>
      <c r="AI16" s="84"/>
      <c r="AJ16" s="84"/>
      <c r="AK16" s="84"/>
      <c r="AL16" s="85"/>
    </row>
    <row r="17" spans="1:38" ht="13.5" customHeight="1" thickBot="1">
      <c r="A17" s="78"/>
      <c r="B17" s="79"/>
      <c r="C17" s="79"/>
      <c r="D17" s="79"/>
      <c r="E17" s="79"/>
      <c r="F17" s="79"/>
      <c r="G17" s="79"/>
      <c r="H17" s="89" t="s">
        <v>0</v>
      </c>
      <c r="I17" s="89"/>
      <c r="J17" s="89" t="s">
        <v>1</v>
      </c>
      <c r="K17" s="89"/>
      <c r="L17" s="89" t="s">
        <v>2</v>
      </c>
      <c r="M17" s="89"/>
      <c r="N17" s="89" t="s">
        <v>3</v>
      </c>
      <c r="O17" s="89"/>
      <c r="P17" s="89" t="s">
        <v>4</v>
      </c>
      <c r="Q17" s="89"/>
      <c r="R17" s="89" t="s">
        <v>5</v>
      </c>
      <c r="S17" s="89"/>
      <c r="T17" s="89" t="s">
        <v>6</v>
      </c>
      <c r="U17" s="89"/>
      <c r="V17" s="89" t="s">
        <v>7</v>
      </c>
      <c r="W17" s="89"/>
      <c r="X17" s="89" t="s">
        <v>8</v>
      </c>
      <c r="Y17" s="89"/>
      <c r="Z17" s="89" t="s">
        <v>9</v>
      </c>
      <c r="AA17" s="89"/>
      <c r="AB17" s="89" t="s">
        <v>10</v>
      </c>
      <c r="AC17" s="90"/>
      <c r="AD17" s="3"/>
      <c r="AE17" s="86"/>
      <c r="AF17" s="87"/>
      <c r="AG17" s="87"/>
      <c r="AH17" s="87"/>
      <c r="AI17" s="87"/>
      <c r="AJ17" s="87"/>
      <c r="AK17" s="87"/>
      <c r="AL17" s="88"/>
    </row>
    <row r="18" spans="1:38" ht="13.5" customHeight="1">
      <c r="A18" s="91" t="s">
        <v>42</v>
      </c>
      <c r="B18" s="53" t="s">
        <v>38</v>
      </c>
      <c r="C18" s="54"/>
      <c r="D18" s="54"/>
      <c r="E18" s="54"/>
      <c r="F18" s="54"/>
      <c r="G18" s="55"/>
      <c r="H18" s="94"/>
      <c r="I18" s="95"/>
      <c r="J18" s="94"/>
      <c r="K18" s="95"/>
      <c r="L18" s="94"/>
      <c r="M18" s="95"/>
      <c r="N18" s="94"/>
      <c r="O18" s="95"/>
      <c r="P18" s="94"/>
      <c r="Q18" s="95"/>
      <c r="R18" s="94"/>
      <c r="S18" s="95"/>
      <c r="T18" s="94"/>
      <c r="U18" s="95"/>
      <c r="V18" s="94"/>
      <c r="W18" s="95"/>
      <c r="X18" s="94"/>
      <c r="Y18" s="95"/>
      <c r="Z18" s="94"/>
      <c r="AA18" s="95"/>
      <c r="AB18" s="94"/>
      <c r="AC18" s="99"/>
      <c r="AD18" s="3"/>
      <c r="AE18" s="101" t="s">
        <v>16</v>
      </c>
      <c r="AF18" s="102"/>
      <c r="AG18" s="102"/>
      <c r="AH18" s="102"/>
      <c r="AI18" s="102"/>
      <c r="AJ18" s="102"/>
      <c r="AK18" s="102"/>
      <c r="AL18" s="103"/>
    </row>
    <row r="19" spans="1:38" ht="13.5" customHeight="1">
      <c r="A19" s="92"/>
      <c r="B19" s="53"/>
      <c r="C19" s="54"/>
      <c r="D19" s="54"/>
      <c r="E19" s="54"/>
      <c r="F19" s="54"/>
      <c r="G19" s="55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96"/>
      <c r="S19" s="97"/>
      <c r="T19" s="96"/>
      <c r="U19" s="97"/>
      <c r="V19" s="96"/>
      <c r="W19" s="97"/>
      <c r="X19" s="96"/>
      <c r="Y19" s="97"/>
      <c r="Z19" s="96"/>
      <c r="AA19" s="97"/>
      <c r="AB19" s="96"/>
      <c r="AC19" s="100"/>
      <c r="AD19" s="3"/>
      <c r="AE19" s="101" t="s">
        <v>17</v>
      </c>
      <c r="AF19" s="102"/>
      <c r="AG19" s="102"/>
      <c r="AH19" s="102"/>
      <c r="AI19" s="102"/>
      <c r="AJ19" s="102"/>
      <c r="AK19" s="102"/>
      <c r="AL19" s="103"/>
    </row>
    <row r="20" spans="1:38" ht="13.5" customHeight="1">
      <c r="A20" s="92"/>
      <c r="B20" s="53" t="s">
        <v>39</v>
      </c>
      <c r="C20" s="54"/>
      <c r="D20" s="54"/>
      <c r="E20" s="54"/>
      <c r="F20" s="54"/>
      <c r="G20" s="55"/>
      <c r="H20" s="107">
        <f>H18*(1/4)</f>
        <v>0</v>
      </c>
      <c r="I20" s="107"/>
      <c r="J20" s="108">
        <f>J18*(1/4)</f>
        <v>0</v>
      </c>
      <c r="K20" s="109"/>
      <c r="L20" s="108">
        <f>L18*(1/4)</f>
        <v>0</v>
      </c>
      <c r="M20" s="109"/>
      <c r="N20" s="108">
        <f>N18*(1/4)</f>
        <v>0</v>
      </c>
      <c r="O20" s="109"/>
      <c r="P20" s="108">
        <f>P18*(1/4)</f>
        <v>0</v>
      </c>
      <c r="Q20" s="109"/>
      <c r="R20" s="108">
        <f>R18*(1/4)</f>
        <v>0</v>
      </c>
      <c r="S20" s="109"/>
      <c r="T20" s="108">
        <f>T18*(1/4)</f>
        <v>0</v>
      </c>
      <c r="U20" s="109"/>
      <c r="V20" s="108">
        <f>V18*(1/4)</f>
        <v>0</v>
      </c>
      <c r="W20" s="109"/>
      <c r="X20" s="108">
        <f>X18*(1/4)</f>
        <v>0</v>
      </c>
      <c r="Y20" s="109"/>
      <c r="Z20" s="108">
        <f>Z18*(1/4)</f>
        <v>0</v>
      </c>
      <c r="AA20" s="109"/>
      <c r="AB20" s="108">
        <f>AB18*(1/4)</f>
        <v>0</v>
      </c>
      <c r="AC20" s="112"/>
      <c r="AD20" s="3"/>
      <c r="AE20" s="101" t="s">
        <v>71</v>
      </c>
      <c r="AF20" s="102"/>
      <c r="AG20" s="102"/>
      <c r="AH20" s="102"/>
      <c r="AI20" s="102"/>
      <c r="AJ20" s="102"/>
      <c r="AK20" s="102"/>
      <c r="AL20" s="103"/>
    </row>
    <row r="21" spans="1:38" ht="13.5" customHeight="1">
      <c r="A21" s="92"/>
      <c r="B21" s="104"/>
      <c r="C21" s="105"/>
      <c r="D21" s="105"/>
      <c r="E21" s="105"/>
      <c r="F21" s="105"/>
      <c r="G21" s="106"/>
      <c r="H21" s="107"/>
      <c r="I21" s="107"/>
      <c r="J21" s="110"/>
      <c r="K21" s="111"/>
      <c r="L21" s="110"/>
      <c r="M21" s="111"/>
      <c r="N21" s="110"/>
      <c r="O21" s="111"/>
      <c r="P21" s="110"/>
      <c r="Q21" s="111"/>
      <c r="R21" s="110"/>
      <c r="S21" s="111"/>
      <c r="T21" s="110"/>
      <c r="U21" s="111"/>
      <c r="V21" s="110"/>
      <c r="W21" s="111"/>
      <c r="X21" s="110"/>
      <c r="Y21" s="111"/>
      <c r="Z21" s="110"/>
      <c r="AA21" s="111"/>
      <c r="AB21" s="110"/>
      <c r="AC21" s="113"/>
      <c r="AD21" s="3"/>
      <c r="AE21" s="159" t="s">
        <v>72</v>
      </c>
      <c r="AF21" s="160"/>
      <c r="AG21" s="160"/>
      <c r="AH21" s="160"/>
      <c r="AI21" s="160"/>
      <c r="AJ21" s="160"/>
      <c r="AK21" s="160"/>
      <c r="AL21" s="161"/>
    </row>
    <row r="22" spans="1:38" ht="13.5" customHeight="1">
      <c r="A22" s="92"/>
      <c r="B22" s="50" t="s">
        <v>50</v>
      </c>
      <c r="C22" s="51"/>
      <c r="D22" s="51"/>
      <c r="E22" s="51"/>
      <c r="F22" s="51"/>
      <c r="G22" s="5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114"/>
      <c r="AA22" s="114"/>
      <c r="AB22" s="114"/>
      <c r="AC22" s="115"/>
      <c r="AD22" s="3"/>
      <c r="AE22" s="159"/>
      <c r="AF22" s="160"/>
      <c r="AG22" s="160"/>
      <c r="AH22" s="160"/>
      <c r="AI22" s="160"/>
      <c r="AJ22" s="160"/>
      <c r="AK22" s="160"/>
      <c r="AL22" s="161"/>
    </row>
    <row r="23" spans="1:38" ht="13.5" customHeight="1">
      <c r="A23" s="92"/>
      <c r="B23" s="53" t="s">
        <v>51</v>
      </c>
      <c r="C23" s="54"/>
      <c r="D23" s="54"/>
      <c r="E23" s="54"/>
      <c r="F23" s="54"/>
      <c r="G23" s="55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114"/>
      <c r="AA23" s="114"/>
      <c r="AB23" s="114"/>
      <c r="AC23" s="115"/>
      <c r="AD23" s="3"/>
      <c r="AE23" s="159" t="s">
        <v>73</v>
      </c>
      <c r="AF23" s="160"/>
      <c r="AG23" s="160"/>
      <c r="AH23" s="160"/>
      <c r="AI23" s="160"/>
      <c r="AJ23" s="160"/>
      <c r="AK23" s="160"/>
      <c r="AL23" s="161"/>
    </row>
    <row r="24" spans="1:38" ht="13.5" customHeight="1">
      <c r="A24" s="92"/>
      <c r="B24" s="53" t="s">
        <v>31</v>
      </c>
      <c r="C24" s="54"/>
      <c r="D24" s="54"/>
      <c r="E24" s="54"/>
      <c r="F24" s="54"/>
      <c r="G24" s="55"/>
      <c r="H24" s="107">
        <f>H22*(1/2)</f>
        <v>0</v>
      </c>
      <c r="I24" s="107"/>
      <c r="J24" s="108">
        <f>J22*(1/2)</f>
        <v>0</v>
      </c>
      <c r="K24" s="109"/>
      <c r="L24" s="108">
        <f>L22*(1/2)</f>
        <v>0</v>
      </c>
      <c r="M24" s="109"/>
      <c r="N24" s="108">
        <f>N22*(1/2)</f>
        <v>0</v>
      </c>
      <c r="O24" s="109"/>
      <c r="P24" s="108">
        <f>P22*(1/2)</f>
        <v>0</v>
      </c>
      <c r="Q24" s="109"/>
      <c r="R24" s="108">
        <f>R22*(1/2)</f>
        <v>0</v>
      </c>
      <c r="S24" s="109"/>
      <c r="T24" s="108">
        <f>T22*(1/2)</f>
        <v>0</v>
      </c>
      <c r="U24" s="109"/>
      <c r="V24" s="108">
        <f>V22*(1/2)</f>
        <v>0</v>
      </c>
      <c r="W24" s="109"/>
      <c r="X24" s="108">
        <f>X22*(1/2)</f>
        <v>0</v>
      </c>
      <c r="Y24" s="109"/>
      <c r="Z24" s="108">
        <f>Z22*(1/2)</f>
        <v>0</v>
      </c>
      <c r="AA24" s="109"/>
      <c r="AB24" s="108">
        <f>AB22*(1/2)</f>
        <v>0</v>
      </c>
      <c r="AC24" s="112"/>
      <c r="AD24" s="3"/>
      <c r="AE24" s="159"/>
      <c r="AF24" s="160"/>
      <c r="AG24" s="160"/>
      <c r="AH24" s="160"/>
      <c r="AI24" s="160"/>
      <c r="AJ24" s="160"/>
      <c r="AK24" s="160"/>
      <c r="AL24" s="161"/>
    </row>
    <row r="25" spans="1:38" ht="13.5" customHeight="1">
      <c r="A25" s="92"/>
      <c r="B25" s="104"/>
      <c r="C25" s="105"/>
      <c r="D25" s="105"/>
      <c r="E25" s="105"/>
      <c r="F25" s="105"/>
      <c r="G25" s="106"/>
      <c r="H25" s="107"/>
      <c r="I25" s="107"/>
      <c r="J25" s="110"/>
      <c r="K25" s="111"/>
      <c r="L25" s="110"/>
      <c r="M25" s="111"/>
      <c r="N25" s="110"/>
      <c r="O25" s="111"/>
      <c r="P25" s="110"/>
      <c r="Q25" s="111"/>
      <c r="R25" s="110"/>
      <c r="S25" s="111"/>
      <c r="T25" s="110"/>
      <c r="U25" s="111"/>
      <c r="V25" s="110"/>
      <c r="W25" s="111"/>
      <c r="X25" s="110"/>
      <c r="Y25" s="111"/>
      <c r="Z25" s="110"/>
      <c r="AA25" s="111"/>
      <c r="AB25" s="110"/>
      <c r="AC25" s="113"/>
      <c r="AD25" s="3"/>
      <c r="AE25" s="169" t="s">
        <v>74</v>
      </c>
      <c r="AF25" s="170"/>
      <c r="AG25" s="170"/>
      <c r="AH25" s="170"/>
      <c r="AI25" s="170"/>
      <c r="AJ25" s="170"/>
      <c r="AK25" s="170"/>
      <c r="AL25" s="171"/>
    </row>
    <row r="26" spans="1:38" ht="13.5" customHeight="1" thickBot="1">
      <c r="A26" s="92"/>
      <c r="B26" s="50" t="s">
        <v>40</v>
      </c>
      <c r="C26" s="51"/>
      <c r="D26" s="51"/>
      <c r="E26" s="51"/>
      <c r="F26" s="51"/>
      <c r="G26" s="52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114"/>
      <c r="AA26" s="114"/>
      <c r="AB26" s="114"/>
      <c r="AC26" s="115"/>
      <c r="AD26" s="3"/>
      <c r="AE26" s="172"/>
      <c r="AF26" s="173"/>
      <c r="AG26" s="173"/>
      <c r="AH26" s="173"/>
      <c r="AI26" s="173"/>
      <c r="AJ26" s="173"/>
      <c r="AK26" s="173"/>
      <c r="AL26" s="174"/>
    </row>
    <row r="27" spans="1:38" ht="13.5" customHeight="1" thickTop="1">
      <c r="A27" s="92"/>
      <c r="B27" s="53"/>
      <c r="C27" s="54"/>
      <c r="D27" s="54"/>
      <c r="E27" s="54"/>
      <c r="F27" s="54"/>
      <c r="G27" s="55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114"/>
      <c r="AA27" s="114"/>
      <c r="AB27" s="114"/>
      <c r="AC27" s="115"/>
      <c r="AD27" s="3"/>
      <c r="AE27" s="5"/>
      <c r="AF27" s="5"/>
      <c r="AG27" s="5"/>
      <c r="AH27" s="5"/>
      <c r="AI27" s="5"/>
      <c r="AJ27" s="5"/>
      <c r="AK27" s="5"/>
      <c r="AL27" s="5"/>
    </row>
    <row r="28" spans="1:38" ht="13.5" customHeight="1">
      <c r="A28" s="92"/>
      <c r="B28" s="53" t="s">
        <v>32</v>
      </c>
      <c r="C28" s="54"/>
      <c r="D28" s="54"/>
      <c r="E28" s="54"/>
      <c r="F28" s="54"/>
      <c r="G28" s="55"/>
      <c r="H28" s="107">
        <f>H26*(3/4)</f>
        <v>0</v>
      </c>
      <c r="I28" s="107"/>
      <c r="J28" s="107">
        <f>J26*(3/4)</f>
        <v>0</v>
      </c>
      <c r="K28" s="107"/>
      <c r="L28" s="107">
        <f>L26*(3/4)</f>
        <v>0</v>
      </c>
      <c r="M28" s="107"/>
      <c r="N28" s="107">
        <f>N26*(3/4)</f>
        <v>0</v>
      </c>
      <c r="O28" s="107"/>
      <c r="P28" s="107">
        <f>P26*(3/4)</f>
        <v>0</v>
      </c>
      <c r="Q28" s="107"/>
      <c r="R28" s="107">
        <f>R26*(3/4)</f>
        <v>0</v>
      </c>
      <c r="S28" s="107"/>
      <c r="T28" s="107">
        <f>T26*(3/4)</f>
        <v>0</v>
      </c>
      <c r="U28" s="107"/>
      <c r="V28" s="107">
        <f>V26*(3/4)</f>
        <v>0</v>
      </c>
      <c r="W28" s="107"/>
      <c r="X28" s="107">
        <f>X26*(3/4)</f>
        <v>0</v>
      </c>
      <c r="Y28" s="107"/>
      <c r="Z28" s="107">
        <f>Z26*(3/4)</f>
        <v>0</v>
      </c>
      <c r="AA28" s="107"/>
      <c r="AB28" s="107">
        <f>AB26*(3/4)</f>
        <v>0</v>
      </c>
      <c r="AC28" s="116"/>
      <c r="AD28" s="3"/>
      <c r="AE28" s="5"/>
      <c r="AF28" s="5"/>
      <c r="AG28" s="5"/>
      <c r="AH28" s="5"/>
      <c r="AI28" s="5"/>
      <c r="AJ28" s="5"/>
      <c r="AK28" s="5"/>
      <c r="AL28" s="5"/>
    </row>
    <row r="29" spans="1:38" ht="13.5" customHeight="1">
      <c r="A29" s="92"/>
      <c r="B29" s="104"/>
      <c r="C29" s="105"/>
      <c r="D29" s="105"/>
      <c r="E29" s="105"/>
      <c r="F29" s="105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16"/>
      <c r="AD29" s="3"/>
      <c r="AE29" s="5"/>
      <c r="AF29" s="5"/>
      <c r="AG29" s="5"/>
      <c r="AH29" s="5"/>
      <c r="AI29" s="5"/>
      <c r="AJ29" s="5"/>
      <c r="AK29" s="5"/>
      <c r="AL29" s="5"/>
    </row>
    <row r="30" spans="1:38" ht="13.5" customHeight="1">
      <c r="A30" s="92"/>
      <c r="B30" s="50" t="s">
        <v>41</v>
      </c>
      <c r="C30" s="51"/>
      <c r="D30" s="51"/>
      <c r="E30" s="51"/>
      <c r="F30" s="51"/>
      <c r="G30" s="51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  <c r="AD30" s="3"/>
      <c r="AE30" s="5"/>
      <c r="AF30" s="5"/>
      <c r="AG30" s="5"/>
      <c r="AH30" s="5"/>
      <c r="AI30" s="5"/>
      <c r="AJ30" s="5"/>
      <c r="AK30" s="5"/>
      <c r="AL30" s="5"/>
    </row>
    <row r="31" spans="1:38" ht="13.5" customHeight="1" thickBot="1">
      <c r="A31" s="93"/>
      <c r="B31" s="122"/>
      <c r="C31" s="57"/>
      <c r="D31" s="57"/>
      <c r="E31" s="57"/>
      <c r="F31" s="57"/>
      <c r="G31" s="5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8"/>
      <c r="AD31" s="3"/>
      <c r="AE31" s="5"/>
      <c r="AF31" s="5"/>
      <c r="AG31" s="5"/>
      <c r="AH31" s="5"/>
      <c r="AI31" s="5"/>
      <c r="AJ31" s="5"/>
      <c r="AK31" s="5"/>
      <c r="AL31" s="5"/>
    </row>
    <row r="32" spans="1:38" ht="13.5" customHeight="1">
      <c r="A32" s="119" t="s">
        <v>43</v>
      </c>
      <c r="B32" s="53" t="s">
        <v>44</v>
      </c>
      <c r="C32" s="54"/>
      <c r="D32" s="54"/>
      <c r="E32" s="54"/>
      <c r="F32" s="54"/>
      <c r="G32" s="55"/>
      <c r="H32" s="94"/>
      <c r="I32" s="95"/>
      <c r="J32" s="94"/>
      <c r="K32" s="95"/>
      <c r="L32" s="94"/>
      <c r="M32" s="95"/>
      <c r="N32" s="94"/>
      <c r="O32" s="95"/>
      <c r="P32" s="94"/>
      <c r="Q32" s="95"/>
      <c r="R32" s="94"/>
      <c r="S32" s="95"/>
      <c r="T32" s="94"/>
      <c r="U32" s="95"/>
      <c r="V32" s="94"/>
      <c r="W32" s="95"/>
      <c r="X32" s="94"/>
      <c r="Y32" s="95"/>
      <c r="Z32" s="94"/>
      <c r="AA32" s="95"/>
      <c r="AB32" s="94"/>
      <c r="AC32" s="99"/>
      <c r="AD32" s="3"/>
      <c r="AE32" s="5"/>
      <c r="AF32" s="5"/>
      <c r="AG32" s="5"/>
      <c r="AH32" s="5"/>
      <c r="AI32" s="5"/>
      <c r="AJ32" s="5"/>
      <c r="AK32" s="5"/>
      <c r="AL32" s="5"/>
    </row>
    <row r="33" spans="1:37" ht="13.5" customHeight="1">
      <c r="A33" s="120"/>
      <c r="B33" s="53"/>
      <c r="C33" s="54"/>
      <c r="D33" s="54"/>
      <c r="E33" s="54"/>
      <c r="F33" s="54"/>
      <c r="G33" s="55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96"/>
      <c r="S33" s="97"/>
      <c r="T33" s="96"/>
      <c r="U33" s="97"/>
      <c r="V33" s="96"/>
      <c r="W33" s="97"/>
      <c r="X33" s="96"/>
      <c r="Y33" s="97"/>
      <c r="Z33" s="96"/>
      <c r="AA33" s="97"/>
      <c r="AB33" s="96"/>
      <c r="AC33" s="100"/>
      <c r="AD33" s="3"/>
      <c r="AE33" s="3"/>
      <c r="AF33" s="3"/>
      <c r="AG33" s="3"/>
      <c r="AH33" s="3"/>
      <c r="AI33" s="3"/>
      <c r="AJ33" s="3"/>
      <c r="AK33" s="3"/>
    </row>
    <row r="34" spans="1:37" ht="13.5" customHeight="1">
      <c r="A34" s="120"/>
      <c r="B34" s="53" t="s">
        <v>39</v>
      </c>
      <c r="C34" s="54"/>
      <c r="D34" s="54"/>
      <c r="E34" s="54"/>
      <c r="F34" s="54"/>
      <c r="G34" s="55"/>
      <c r="H34" s="107">
        <f>H32*(1/4)</f>
        <v>0</v>
      </c>
      <c r="I34" s="107"/>
      <c r="J34" s="108">
        <f>J32*(1/4)</f>
        <v>0</v>
      </c>
      <c r="K34" s="109"/>
      <c r="L34" s="108">
        <f>L32*(1/4)</f>
        <v>0</v>
      </c>
      <c r="M34" s="109"/>
      <c r="N34" s="108">
        <f>N32*(1/4)</f>
        <v>0</v>
      </c>
      <c r="O34" s="109"/>
      <c r="P34" s="108">
        <f>P32*(1/4)</f>
        <v>0</v>
      </c>
      <c r="Q34" s="109"/>
      <c r="R34" s="108">
        <f>R32*(1/4)</f>
        <v>0</v>
      </c>
      <c r="S34" s="109"/>
      <c r="T34" s="108">
        <f>T32*(1/4)</f>
        <v>0</v>
      </c>
      <c r="U34" s="109"/>
      <c r="V34" s="108">
        <f>V32*(1/4)</f>
        <v>0</v>
      </c>
      <c r="W34" s="109"/>
      <c r="X34" s="108">
        <f>X32*(1/4)</f>
        <v>0</v>
      </c>
      <c r="Y34" s="109"/>
      <c r="Z34" s="108">
        <f>Z32*(1/4)</f>
        <v>0</v>
      </c>
      <c r="AA34" s="109"/>
      <c r="AB34" s="108">
        <f>AB32*(1/4)</f>
        <v>0</v>
      </c>
      <c r="AC34" s="112"/>
      <c r="AD34" s="3"/>
      <c r="AE34" s="3"/>
      <c r="AF34" s="3"/>
      <c r="AG34" s="3"/>
      <c r="AH34" s="3"/>
      <c r="AI34" s="3"/>
      <c r="AJ34" s="3"/>
      <c r="AK34" s="3"/>
    </row>
    <row r="35" spans="1:37" ht="13.5" customHeight="1">
      <c r="A35" s="120"/>
      <c r="B35" s="104"/>
      <c r="C35" s="105"/>
      <c r="D35" s="105"/>
      <c r="E35" s="105"/>
      <c r="F35" s="105"/>
      <c r="G35" s="106"/>
      <c r="H35" s="107"/>
      <c r="I35" s="107"/>
      <c r="J35" s="110"/>
      <c r="K35" s="111"/>
      <c r="L35" s="110"/>
      <c r="M35" s="111"/>
      <c r="N35" s="110"/>
      <c r="O35" s="111"/>
      <c r="P35" s="110"/>
      <c r="Q35" s="111"/>
      <c r="R35" s="110"/>
      <c r="S35" s="111"/>
      <c r="T35" s="110"/>
      <c r="U35" s="111"/>
      <c r="V35" s="110"/>
      <c r="W35" s="111"/>
      <c r="X35" s="110"/>
      <c r="Y35" s="111"/>
      <c r="Z35" s="110"/>
      <c r="AA35" s="111"/>
      <c r="AB35" s="110"/>
      <c r="AC35" s="113"/>
      <c r="AD35" s="3"/>
      <c r="AE35" s="3"/>
      <c r="AF35" s="3"/>
      <c r="AG35" s="3"/>
      <c r="AH35" s="3"/>
      <c r="AI35" s="3"/>
      <c r="AJ35" s="3"/>
      <c r="AK35" s="3"/>
    </row>
    <row r="36" spans="1:37" ht="13.5" customHeight="1">
      <c r="A36" s="120"/>
      <c r="B36" s="50" t="s">
        <v>45</v>
      </c>
      <c r="C36" s="51"/>
      <c r="D36" s="51"/>
      <c r="E36" s="51"/>
      <c r="F36" s="51"/>
      <c r="G36" s="52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114"/>
      <c r="AA36" s="114"/>
      <c r="AB36" s="114"/>
      <c r="AC36" s="115"/>
      <c r="AD36" s="3"/>
      <c r="AE36" s="3"/>
      <c r="AF36" s="3"/>
      <c r="AG36" s="3"/>
      <c r="AH36" s="3"/>
      <c r="AI36" s="3"/>
      <c r="AJ36" s="3"/>
      <c r="AK36" s="3"/>
    </row>
    <row r="37" spans="1:37" ht="13.5" customHeight="1">
      <c r="A37" s="120"/>
      <c r="B37" s="53"/>
      <c r="C37" s="54"/>
      <c r="D37" s="54"/>
      <c r="E37" s="54"/>
      <c r="F37" s="54"/>
      <c r="G37" s="55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114"/>
      <c r="AA37" s="114"/>
      <c r="AB37" s="114"/>
      <c r="AC37" s="115"/>
      <c r="AD37" s="3"/>
      <c r="AE37" s="3"/>
      <c r="AF37" s="3"/>
      <c r="AG37" s="3"/>
      <c r="AH37" s="3"/>
      <c r="AI37" s="3"/>
      <c r="AJ37" s="3"/>
      <c r="AK37" s="3"/>
    </row>
    <row r="38" spans="1:37" ht="13.5" customHeight="1">
      <c r="A38" s="120"/>
      <c r="B38" s="53" t="s">
        <v>31</v>
      </c>
      <c r="C38" s="54"/>
      <c r="D38" s="54"/>
      <c r="E38" s="54"/>
      <c r="F38" s="54"/>
      <c r="G38" s="55"/>
      <c r="H38" s="107">
        <f>H36*(1/2)</f>
        <v>0</v>
      </c>
      <c r="I38" s="107"/>
      <c r="J38" s="108">
        <f>J36*(1/2)</f>
        <v>0</v>
      </c>
      <c r="K38" s="109"/>
      <c r="L38" s="108">
        <f>L36*(1/2)</f>
        <v>0</v>
      </c>
      <c r="M38" s="109"/>
      <c r="N38" s="108">
        <f>N36*(1/2)</f>
        <v>0</v>
      </c>
      <c r="O38" s="109"/>
      <c r="P38" s="108">
        <f>P36*(1/2)</f>
        <v>0</v>
      </c>
      <c r="Q38" s="109"/>
      <c r="R38" s="108">
        <f>R36*(1/2)</f>
        <v>0</v>
      </c>
      <c r="S38" s="109"/>
      <c r="T38" s="108">
        <f>T36*(1/2)</f>
        <v>0</v>
      </c>
      <c r="U38" s="109"/>
      <c r="V38" s="108">
        <f>V36*(1/2)</f>
        <v>0</v>
      </c>
      <c r="W38" s="109"/>
      <c r="X38" s="108">
        <f>X36*(1/2)</f>
        <v>0</v>
      </c>
      <c r="Y38" s="109"/>
      <c r="Z38" s="108">
        <f>Z36*(1/2)</f>
        <v>0</v>
      </c>
      <c r="AA38" s="109"/>
      <c r="AB38" s="108">
        <f>AB36*(1/2)</f>
        <v>0</v>
      </c>
      <c r="AC38" s="112"/>
      <c r="AD38" s="3"/>
      <c r="AE38" s="3"/>
      <c r="AF38" s="3"/>
      <c r="AG38" s="3"/>
      <c r="AH38" s="3"/>
      <c r="AI38" s="3"/>
      <c r="AJ38" s="3"/>
      <c r="AK38" s="3"/>
    </row>
    <row r="39" spans="1:37" ht="13.5" customHeight="1">
      <c r="A39" s="120"/>
      <c r="B39" s="104"/>
      <c r="C39" s="105"/>
      <c r="D39" s="105"/>
      <c r="E39" s="105"/>
      <c r="F39" s="105"/>
      <c r="G39" s="106"/>
      <c r="H39" s="107"/>
      <c r="I39" s="107"/>
      <c r="J39" s="110"/>
      <c r="K39" s="111"/>
      <c r="L39" s="110"/>
      <c r="M39" s="111"/>
      <c r="N39" s="110"/>
      <c r="O39" s="111"/>
      <c r="P39" s="110"/>
      <c r="Q39" s="111"/>
      <c r="R39" s="110"/>
      <c r="S39" s="111"/>
      <c r="T39" s="110"/>
      <c r="U39" s="111"/>
      <c r="V39" s="110"/>
      <c r="W39" s="111"/>
      <c r="X39" s="110"/>
      <c r="Y39" s="111"/>
      <c r="Z39" s="110"/>
      <c r="AA39" s="111"/>
      <c r="AB39" s="110"/>
      <c r="AC39" s="113"/>
      <c r="AD39" s="3"/>
      <c r="AE39" s="3"/>
      <c r="AF39" s="3"/>
      <c r="AG39" s="3"/>
      <c r="AH39" s="3"/>
      <c r="AI39" s="3"/>
      <c r="AJ39" s="3"/>
      <c r="AK39" s="3"/>
    </row>
    <row r="40" spans="1:37" ht="13.5" customHeight="1">
      <c r="A40" s="120"/>
      <c r="B40" s="50" t="s">
        <v>40</v>
      </c>
      <c r="C40" s="51"/>
      <c r="D40" s="51"/>
      <c r="E40" s="51"/>
      <c r="F40" s="51"/>
      <c r="G40" s="52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114"/>
      <c r="AA40" s="114"/>
      <c r="AB40" s="114"/>
      <c r="AC40" s="115"/>
      <c r="AD40" s="3"/>
      <c r="AE40" s="3"/>
      <c r="AF40" s="3"/>
      <c r="AG40" s="3"/>
      <c r="AH40" s="3"/>
      <c r="AI40" s="3"/>
      <c r="AJ40" s="3"/>
      <c r="AK40" s="3"/>
    </row>
    <row r="41" spans="1:37" ht="13.5" customHeight="1">
      <c r="A41" s="120"/>
      <c r="B41" s="53"/>
      <c r="C41" s="54"/>
      <c r="D41" s="54"/>
      <c r="E41" s="54"/>
      <c r="F41" s="54"/>
      <c r="G41" s="55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114"/>
      <c r="AA41" s="114"/>
      <c r="AB41" s="114"/>
      <c r="AC41" s="115"/>
      <c r="AD41" s="3"/>
      <c r="AE41" s="3"/>
      <c r="AF41" s="3"/>
      <c r="AG41" s="3"/>
      <c r="AH41" s="3"/>
      <c r="AI41" s="3"/>
      <c r="AJ41" s="3"/>
      <c r="AK41" s="3"/>
    </row>
    <row r="42" spans="1:37" ht="13.5" customHeight="1">
      <c r="A42" s="120"/>
      <c r="B42" s="53" t="s">
        <v>32</v>
      </c>
      <c r="C42" s="54"/>
      <c r="D42" s="54"/>
      <c r="E42" s="54"/>
      <c r="F42" s="54"/>
      <c r="G42" s="55"/>
      <c r="H42" s="107">
        <f>H40*(3/4)</f>
        <v>0</v>
      </c>
      <c r="I42" s="107"/>
      <c r="J42" s="107">
        <f>J40*(3/4)</f>
        <v>0</v>
      </c>
      <c r="K42" s="107"/>
      <c r="L42" s="107">
        <f>L40*(3/4)</f>
        <v>0</v>
      </c>
      <c r="M42" s="107"/>
      <c r="N42" s="107">
        <f>N40*(3/4)</f>
        <v>0</v>
      </c>
      <c r="O42" s="107"/>
      <c r="P42" s="107">
        <f>P40*(3/4)</f>
        <v>0</v>
      </c>
      <c r="Q42" s="107"/>
      <c r="R42" s="107">
        <f>R40*(3/4)</f>
        <v>0</v>
      </c>
      <c r="S42" s="107"/>
      <c r="T42" s="107">
        <f>T40*(3/4)</f>
        <v>0</v>
      </c>
      <c r="U42" s="107"/>
      <c r="V42" s="107">
        <f>V40*(3/4)</f>
        <v>0</v>
      </c>
      <c r="W42" s="107"/>
      <c r="X42" s="107">
        <f>X40*(3/4)</f>
        <v>0</v>
      </c>
      <c r="Y42" s="107"/>
      <c r="Z42" s="107">
        <f>Z40*(3/4)</f>
        <v>0</v>
      </c>
      <c r="AA42" s="107"/>
      <c r="AB42" s="107">
        <f>AB40*(3/4)</f>
        <v>0</v>
      </c>
      <c r="AC42" s="116"/>
      <c r="AD42" s="3"/>
      <c r="AE42" s="3"/>
      <c r="AF42" s="3"/>
      <c r="AG42" s="3"/>
      <c r="AH42" s="3"/>
      <c r="AI42" s="3"/>
      <c r="AJ42" s="3"/>
      <c r="AK42" s="3"/>
    </row>
    <row r="43" spans="1:37" ht="13.5" customHeight="1">
      <c r="A43" s="120"/>
      <c r="B43" s="104"/>
      <c r="C43" s="105"/>
      <c r="D43" s="105"/>
      <c r="E43" s="105"/>
      <c r="F43" s="105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16"/>
      <c r="AD43" s="3"/>
      <c r="AE43" s="3"/>
      <c r="AF43" s="3"/>
      <c r="AG43" s="3"/>
      <c r="AH43" s="3"/>
      <c r="AI43" s="3"/>
      <c r="AJ43" s="3"/>
      <c r="AK43" s="3"/>
    </row>
    <row r="44" spans="1:37" ht="13.5" customHeight="1">
      <c r="A44" s="120"/>
      <c r="B44" s="50" t="s">
        <v>41</v>
      </c>
      <c r="C44" s="51"/>
      <c r="D44" s="51"/>
      <c r="E44" s="51"/>
      <c r="F44" s="51"/>
      <c r="G44" s="51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3"/>
      <c r="AE44" s="3"/>
      <c r="AF44" s="3"/>
      <c r="AG44" s="3"/>
      <c r="AH44" s="3"/>
      <c r="AI44" s="3"/>
      <c r="AJ44" s="3"/>
      <c r="AK44" s="3"/>
    </row>
    <row r="45" spans="1:37" ht="13.5" customHeight="1" thickBot="1">
      <c r="A45" s="121"/>
      <c r="B45" s="122"/>
      <c r="C45" s="57"/>
      <c r="D45" s="57"/>
      <c r="E45" s="57"/>
      <c r="F45" s="57"/>
      <c r="G45" s="5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8"/>
      <c r="AD45" s="3"/>
      <c r="AE45" s="3"/>
      <c r="AF45" s="3"/>
      <c r="AG45" s="3"/>
      <c r="AH45" s="3"/>
      <c r="AI45" s="3"/>
      <c r="AJ45" s="3"/>
      <c r="AK45" s="3"/>
    </row>
    <row r="46" spans="1:37" ht="13.5" customHeight="1" thickBot="1">
      <c r="A46" s="123" t="s">
        <v>33</v>
      </c>
      <c r="B46" s="45"/>
      <c r="C46" s="45"/>
      <c r="D46" s="45"/>
      <c r="E46" s="45"/>
      <c r="F46" s="45"/>
      <c r="G46" s="45"/>
      <c r="H46" s="124">
        <f>H20+H24+H28+H30+H34+H38+H42+H44</f>
        <v>0</v>
      </c>
      <c r="I46" s="124"/>
      <c r="J46" s="125">
        <f>J20+J24+J28+J30+J34+J38+J42+J44</f>
        <v>0</v>
      </c>
      <c r="K46" s="126"/>
      <c r="L46" s="125">
        <f>L20+L24+L28+L30+L34+L38+L42+L44</f>
        <v>0</v>
      </c>
      <c r="M46" s="126"/>
      <c r="N46" s="125">
        <f>N20+N24+N28+N30+N34+N38+N42+N44</f>
        <v>0</v>
      </c>
      <c r="O46" s="126"/>
      <c r="P46" s="125">
        <f>P20+P24+P28+P30+P34+P38+P42+P44</f>
        <v>0</v>
      </c>
      <c r="Q46" s="126"/>
      <c r="R46" s="125">
        <f>R20+R24+R28+R30+R34+R38+R42+R44</f>
        <v>0</v>
      </c>
      <c r="S46" s="126"/>
      <c r="T46" s="125">
        <f>T20+T24+T28+T30+T34+T38+T42+T44</f>
        <v>0</v>
      </c>
      <c r="U46" s="126"/>
      <c r="V46" s="125">
        <f>V20+V24+V28+V30+V34+V38+V42+V44</f>
        <v>0</v>
      </c>
      <c r="W46" s="126"/>
      <c r="X46" s="125">
        <f>X20+X24+X28+X30+X34+X38+X42+X44</f>
        <v>0</v>
      </c>
      <c r="Y46" s="126"/>
      <c r="Z46" s="125">
        <f>Z20+Z24+Z28+Z30+Z34+Z38+Z42+Z44</f>
        <v>0</v>
      </c>
      <c r="AA46" s="126"/>
      <c r="AB46" s="125">
        <f>AB20+AB24+AB28+AB30+AB34+AB38+AB42+AB44</f>
        <v>0</v>
      </c>
      <c r="AC46" s="127"/>
      <c r="AD46" s="3"/>
      <c r="AE46" s="3"/>
      <c r="AF46" s="3"/>
      <c r="AG46" s="3"/>
      <c r="AH46" s="3"/>
      <c r="AI46" s="3"/>
      <c r="AJ46" s="3"/>
      <c r="AK46" s="3"/>
    </row>
    <row r="47" spans="1:37" ht="13.5" customHeight="1">
      <c r="A47" s="46"/>
      <c r="B47" s="47"/>
      <c r="C47" s="47"/>
      <c r="D47" s="47"/>
      <c r="E47" s="47"/>
      <c r="F47" s="47"/>
      <c r="G47" s="47"/>
      <c r="H47" s="107"/>
      <c r="I47" s="107"/>
      <c r="J47" s="110"/>
      <c r="K47" s="111"/>
      <c r="L47" s="110"/>
      <c r="M47" s="111"/>
      <c r="N47" s="110"/>
      <c r="O47" s="111"/>
      <c r="P47" s="110"/>
      <c r="Q47" s="111"/>
      <c r="R47" s="110"/>
      <c r="S47" s="111"/>
      <c r="T47" s="110"/>
      <c r="U47" s="111"/>
      <c r="V47" s="110"/>
      <c r="W47" s="111"/>
      <c r="X47" s="110"/>
      <c r="Y47" s="111"/>
      <c r="Z47" s="110"/>
      <c r="AA47" s="111"/>
      <c r="AB47" s="110"/>
      <c r="AC47" s="113"/>
      <c r="AD47" s="3"/>
      <c r="AE47" s="128" t="s">
        <v>34</v>
      </c>
      <c r="AF47" s="129"/>
      <c r="AG47" s="130"/>
      <c r="AH47" s="3"/>
      <c r="AI47" s="134" t="s">
        <v>35</v>
      </c>
      <c r="AJ47" s="135"/>
      <c r="AK47" s="136"/>
    </row>
    <row r="48" spans="1:37" ht="13.5" customHeight="1" thickBot="1">
      <c r="A48" s="140" t="s">
        <v>36</v>
      </c>
      <c r="B48" s="141"/>
      <c r="C48" s="141"/>
      <c r="D48" s="141"/>
      <c r="E48" s="141"/>
      <c r="F48" s="141"/>
      <c r="G48" s="14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/>
      <c r="AD48" s="3"/>
      <c r="AE48" s="56"/>
      <c r="AF48" s="57"/>
      <c r="AG48" s="131"/>
      <c r="AH48" s="3"/>
      <c r="AI48" s="137"/>
      <c r="AJ48" s="138"/>
      <c r="AK48" s="139"/>
    </row>
    <row r="49" spans="1:37" ht="13.5" customHeight="1">
      <c r="A49" s="59" t="s">
        <v>58</v>
      </c>
      <c r="B49" s="51"/>
      <c r="C49" s="51"/>
      <c r="D49" s="51"/>
      <c r="E49" s="51"/>
      <c r="F49" s="51"/>
      <c r="G49" s="52"/>
      <c r="H49" s="107">
        <f>IF(H48=1,ROUND((H46*(6/7)),2),H46)</f>
        <v>0</v>
      </c>
      <c r="I49" s="107"/>
      <c r="J49" s="108">
        <f>IF(J48=1,ROUND((J46*(6/7)),2),J46)</f>
        <v>0</v>
      </c>
      <c r="K49" s="109"/>
      <c r="L49" s="108">
        <f>IF(L48=1,ROUND((L46*(6/7)),2),L46)</f>
        <v>0</v>
      </c>
      <c r="M49" s="109"/>
      <c r="N49" s="108">
        <f>IF(N48=1,ROUND((N46*(6/7)),2),N46)</f>
        <v>0</v>
      </c>
      <c r="O49" s="109"/>
      <c r="P49" s="108">
        <f>IF(P48=1,ROUND((P46*(6/7)),2),P46)</f>
        <v>0</v>
      </c>
      <c r="Q49" s="109"/>
      <c r="R49" s="108">
        <f>IF(R48=1,ROUND((R46*(6/7)),2),R46)</f>
        <v>0</v>
      </c>
      <c r="S49" s="109"/>
      <c r="T49" s="108">
        <f>IF(T48=1,ROUND((T46*(6/7)),2),T46)</f>
        <v>0</v>
      </c>
      <c r="U49" s="109"/>
      <c r="V49" s="108">
        <f>IF(V48=1,ROUND((V46*(6/7)),2),V46)</f>
        <v>0</v>
      </c>
      <c r="W49" s="109"/>
      <c r="X49" s="108">
        <f>IF(X48=1,ROUND((X46*(6/7)),2),X46)</f>
        <v>0</v>
      </c>
      <c r="Y49" s="109"/>
      <c r="Z49" s="108">
        <f>IF(Z48=1,ROUND((Z46*(6/7)),2),Z46)</f>
        <v>0</v>
      </c>
      <c r="AA49" s="109"/>
      <c r="AB49" s="108">
        <f>IF(AB48=1,ROUND((AB46*(6/7)),2),AB46)</f>
        <v>0</v>
      </c>
      <c r="AC49" s="112"/>
      <c r="AD49" s="3"/>
      <c r="AE49" s="147">
        <f>SUM(H49:AC50)</f>
        <v>0</v>
      </c>
      <c r="AF49" s="148"/>
      <c r="AG49" s="149"/>
      <c r="AH49" s="3"/>
      <c r="AI49" s="153"/>
      <c r="AJ49" s="154"/>
      <c r="AK49" s="155"/>
    </row>
    <row r="50" spans="1:37" ht="13.5" customHeight="1" thickBot="1">
      <c r="A50" s="56" t="s">
        <v>59</v>
      </c>
      <c r="B50" s="57"/>
      <c r="C50" s="57"/>
      <c r="D50" s="57"/>
      <c r="E50" s="57"/>
      <c r="F50" s="57"/>
      <c r="G50" s="58"/>
      <c r="H50" s="143"/>
      <c r="I50" s="143"/>
      <c r="J50" s="144"/>
      <c r="K50" s="145"/>
      <c r="L50" s="144"/>
      <c r="M50" s="145"/>
      <c r="N50" s="144"/>
      <c r="O50" s="145"/>
      <c r="P50" s="144"/>
      <c r="Q50" s="145"/>
      <c r="R50" s="144"/>
      <c r="S50" s="145"/>
      <c r="T50" s="144"/>
      <c r="U50" s="145"/>
      <c r="V50" s="144"/>
      <c r="W50" s="145"/>
      <c r="X50" s="144"/>
      <c r="Y50" s="145"/>
      <c r="Z50" s="144"/>
      <c r="AA50" s="145"/>
      <c r="AB50" s="144"/>
      <c r="AC50" s="146"/>
      <c r="AD50" s="3"/>
      <c r="AE50" s="150"/>
      <c r="AF50" s="151"/>
      <c r="AG50" s="152"/>
      <c r="AH50" s="3"/>
      <c r="AI50" s="156"/>
      <c r="AJ50" s="157"/>
      <c r="AK50" s="158"/>
    </row>
    <row r="51" spans="1:37" ht="4.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8" ht="13.5" customHeight="1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168" t="s">
        <v>69</v>
      </c>
      <c r="Z52" s="163"/>
      <c r="AA52" s="163"/>
      <c r="AB52" s="163"/>
      <c r="AC52" s="163"/>
      <c r="AD52" s="163"/>
      <c r="AE52" s="163"/>
      <c r="AF52" s="164"/>
      <c r="AG52" s="24" t="e">
        <f>ROUNDUP((AE49/AI49),0)</f>
        <v>#DIV/0!</v>
      </c>
      <c r="AH52" s="24"/>
      <c r="AI52" s="24"/>
      <c r="AJ52" s="24"/>
      <c r="AK52" s="24"/>
      <c r="AL52" s="25"/>
    </row>
    <row r="53" spans="1:38" ht="13.5" customHeight="1" thickBot="1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165"/>
      <c r="Z53" s="166"/>
      <c r="AA53" s="166"/>
      <c r="AB53" s="166"/>
      <c r="AC53" s="166"/>
      <c r="AD53" s="166"/>
      <c r="AE53" s="166"/>
      <c r="AF53" s="167"/>
      <c r="AG53" s="26"/>
      <c r="AH53" s="26"/>
      <c r="AI53" s="26"/>
      <c r="AJ53" s="26"/>
      <c r="AK53" s="26"/>
      <c r="AL53" s="27"/>
    </row>
    <row r="54" spans="1:38" ht="4.5" customHeight="1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18"/>
      <c r="AB54" s="18"/>
      <c r="AC54" s="18"/>
      <c r="AD54" s="18"/>
      <c r="AE54" s="18"/>
      <c r="AF54" s="18"/>
      <c r="AG54" s="13"/>
      <c r="AH54" s="13"/>
      <c r="AI54" s="13"/>
      <c r="AJ54" s="13"/>
      <c r="AK54" s="13"/>
      <c r="AL54" s="13"/>
    </row>
    <row r="55" spans="1:2" ht="13.5" customHeight="1" thickBot="1">
      <c r="A55" s="4" t="s">
        <v>37</v>
      </c>
      <c r="B55" s="4" t="s">
        <v>66</v>
      </c>
    </row>
    <row r="56" spans="1:39" ht="13.5" customHeight="1">
      <c r="A56" s="40" t="s">
        <v>49</v>
      </c>
      <c r="B56" s="41"/>
      <c r="C56" s="41"/>
      <c r="D56" s="41"/>
      <c r="E56" s="41"/>
      <c r="F56" s="64" t="s">
        <v>38</v>
      </c>
      <c r="G56" s="64"/>
      <c r="H56" s="64"/>
      <c r="I56" s="64"/>
      <c r="J56" s="64"/>
      <c r="K56" s="64" t="s">
        <v>50</v>
      </c>
      <c r="L56" s="64"/>
      <c r="M56" s="64"/>
      <c r="N56" s="64"/>
      <c r="O56" s="64"/>
      <c r="P56" s="64" t="s">
        <v>40</v>
      </c>
      <c r="Q56" s="64"/>
      <c r="R56" s="64"/>
      <c r="S56" s="64"/>
      <c r="T56" s="64"/>
      <c r="U56" s="64" t="s">
        <v>41</v>
      </c>
      <c r="V56" s="64"/>
      <c r="W56" s="64"/>
      <c r="X56" s="64"/>
      <c r="Y56" s="66"/>
      <c r="Z56" s="14"/>
      <c r="AA56" s="44" t="s">
        <v>56</v>
      </c>
      <c r="AB56" s="45"/>
      <c r="AC56" s="45"/>
      <c r="AD56" s="45"/>
      <c r="AE56" s="45"/>
      <c r="AF56" s="45"/>
      <c r="AG56" s="48" t="s">
        <v>57</v>
      </c>
      <c r="AH56" s="48"/>
      <c r="AI56" s="48"/>
      <c r="AJ56" s="48"/>
      <c r="AK56" s="48"/>
      <c r="AL56" s="49"/>
      <c r="AM56" s="11"/>
    </row>
    <row r="57" spans="1:39" ht="13.5" customHeight="1">
      <c r="A57" s="42"/>
      <c r="B57" s="43"/>
      <c r="C57" s="43"/>
      <c r="D57" s="43"/>
      <c r="E57" s="43"/>
      <c r="F57" s="65"/>
      <c r="G57" s="65"/>
      <c r="H57" s="65"/>
      <c r="I57" s="65"/>
      <c r="J57" s="65"/>
      <c r="K57" s="65" t="s">
        <v>51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7"/>
      <c r="Z57" s="14"/>
      <c r="AA57" s="46"/>
      <c r="AB57" s="47"/>
      <c r="AC57" s="47"/>
      <c r="AD57" s="47"/>
      <c r="AE57" s="47"/>
      <c r="AF57" s="47"/>
      <c r="AG57" s="60" t="s">
        <v>60</v>
      </c>
      <c r="AH57" s="60"/>
      <c r="AI57" s="60"/>
      <c r="AJ57" s="60"/>
      <c r="AK57" s="60"/>
      <c r="AL57" s="61"/>
      <c r="AM57" s="11"/>
    </row>
    <row r="58" spans="1:39" ht="13.5" customHeight="1">
      <c r="A58" s="42"/>
      <c r="B58" s="43"/>
      <c r="C58" s="43"/>
      <c r="D58" s="43"/>
      <c r="E58" s="43"/>
      <c r="F58" s="62" t="s">
        <v>52</v>
      </c>
      <c r="G58" s="62"/>
      <c r="H58" s="62"/>
      <c r="I58" s="62"/>
      <c r="J58" s="62"/>
      <c r="K58" s="62" t="s">
        <v>53</v>
      </c>
      <c r="L58" s="62"/>
      <c r="M58" s="62"/>
      <c r="N58" s="62"/>
      <c r="O58" s="62"/>
      <c r="P58" s="62" t="s">
        <v>54</v>
      </c>
      <c r="Q58" s="62"/>
      <c r="R58" s="62"/>
      <c r="S58" s="62"/>
      <c r="T58" s="62"/>
      <c r="U58" s="62" t="s">
        <v>55</v>
      </c>
      <c r="V58" s="62"/>
      <c r="W58" s="62"/>
      <c r="X58" s="62"/>
      <c r="Y58" s="63"/>
      <c r="Z58" s="14"/>
      <c r="AA58" s="46"/>
      <c r="AB58" s="47"/>
      <c r="AC58" s="47"/>
      <c r="AD58" s="47"/>
      <c r="AE58" s="47"/>
      <c r="AF58" s="47"/>
      <c r="AG58" s="32" t="s">
        <v>61</v>
      </c>
      <c r="AH58" s="32"/>
      <c r="AI58" s="32"/>
      <c r="AJ58" s="32"/>
      <c r="AK58" s="32"/>
      <c r="AL58" s="33"/>
      <c r="AM58" s="11"/>
    </row>
    <row r="59" spans="1:38" ht="13.5" customHeight="1">
      <c r="A59" s="19" t="s">
        <v>62</v>
      </c>
      <c r="B59" s="20"/>
      <c r="C59" s="20"/>
      <c r="D59" s="20"/>
      <c r="E59" s="20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12"/>
      <c r="AA59" s="36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</row>
    <row r="60" spans="1:38" ht="13.5" customHeight="1" thickBot="1">
      <c r="A60" s="19"/>
      <c r="B60" s="20"/>
      <c r="C60" s="20"/>
      <c r="D60" s="20"/>
      <c r="E60" s="2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12"/>
      <c r="AA60" s="37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9"/>
    </row>
    <row r="61" spans="1:38" ht="13.5" customHeight="1">
      <c r="A61" s="21">
        <v>0.9</v>
      </c>
      <c r="B61" s="20"/>
      <c r="C61" s="20"/>
      <c r="D61" s="20"/>
      <c r="E61" s="20"/>
      <c r="F61" s="28">
        <f>F59*0.9</f>
        <v>0</v>
      </c>
      <c r="G61" s="28"/>
      <c r="H61" s="28"/>
      <c r="I61" s="28"/>
      <c r="J61" s="28"/>
      <c r="K61" s="28">
        <f>K59*0.9</f>
        <v>0</v>
      </c>
      <c r="L61" s="28"/>
      <c r="M61" s="28"/>
      <c r="N61" s="28"/>
      <c r="O61" s="28"/>
      <c r="P61" s="28">
        <f>P59*0.9</f>
        <v>0</v>
      </c>
      <c r="Q61" s="28"/>
      <c r="R61" s="28"/>
      <c r="S61" s="28"/>
      <c r="T61" s="28"/>
      <c r="U61" s="28">
        <f>U59*0.9</f>
        <v>0</v>
      </c>
      <c r="V61" s="28"/>
      <c r="W61" s="28"/>
      <c r="X61" s="28"/>
      <c r="Y61" s="29"/>
      <c r="Z61" s="12"/>
      <c r="AA61" s="12"/>
      <c r="AB61" s="12"/>
      <c r="AC61" s="10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3.5" customHeight="1" thickBot="1">
      <c r="A62" s="19"/>
      <c r="B62" s="20"/>
      <c r="C62" s="20"/>
      <c r="D62" s="20"/>
      <c r="E62" s="2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12"/>
      <c r="AA62" s="12"/>
      <c r="AB62" s="12"/>
      <c r="AC62" s="10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3.5" customHeight="1">
      <c r="A63" s="19" t="s">
        <v>63</v>
      </c>
      <c r="B63" s="20"/>
      <c r="C63" s="20"/>
      <c r="D63" s="20"/>
      <c r="E63" s="20"/>
      <c r="F63" s="28">
        <f>F61*1/4</f>
        <v>0</v>
      </c>
      <c r="G63" s="28"/>
      <c r="H63" s="28"/>
      <c r="I63" s="28"/>
      <c r="J63" s="28"/>
      <c r="K63" s="28">
        <f>K61*1/2</f>
        <v>0</v>
      </c>
      <c r="L63" s="28"/>
      <c r="M63" s="28"/>
      <c r="N63" s="28"/>
      <c r="O63" s="28"/>
      <c r="P63" s="28">
        <f>P61*3/4</f>
        <v>0</v>
      </c>
      <c r="Q63" s="28"/>
      <c r="R63" s="28"/>
      <c r="S63" s="28"/>
      <c r="T63" s="28"/>
      <c r="U63" s="28">
        <f>U61</f>
        <v>0</v>
      </c>
      <c r="V63" s="28"/>
      <c r="W63" s="28"/>
      <c r="X63" s="28"/>
      <c r="Y63" s="29"/>
      <c r="Z63" s="12"/>
      <c r="AA63" s="162" t="s">
        <v>69</v>
      </c>
      <c r="AB63" s="163"/>
      <c r="AC63" s="163"/>
      <c r="AD63" s="163"/>
      <c r="AE63" s="163"/>
      <c r="AF63" s="164"/>
      <c r="AG63" s="24">
        <f>IF(AG59=1,ROUND(SUM(F63:Y64)*AA59*6/7,2),SUM(F63:Y64)*AA59)</f>
        <v>0</v>
      </c>
      <c r="AH63" s="24"/>
      <c r="AI63" s="24"/>
      <c r="AJ63" s="24"/>
      <c r="AK63" s="24"/>
      <c r="AL63" s="25"/>
    </row>
    <row r="64" spans="1:38" ht="13.5" customHeight="1" thickBot="1">
      <c r="A64" s="22"/>
      <c r="B64" s="23"/>
      <c r="C64" s="23"/>
      <c r="D64" s="23"/>
      <c r="E64" s="2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12"/>
      <c r="AA64" s="165"/>
      <c r="AB64" s="166"/>
      <c r="AC64" s="166"/>
      <c r="AD64" s="166"/>
      <c r="AE64" s="166"/>
      <c r="AF64" s="167"/>
      <c r="AG64" s="26"/>
      <c r="AH64" s="26"/>
      <c r="AI64" s="26"/>
      <c r="AJ64" s="26"/>
      <c r="AK64" s="26"/>
      <c r="AL64" s="27"/>
    </row>
    <row r="65" spans="1:38" ht="9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ht="13.5">
      <c r="A66" s="4" t="s">
        <v>46</v>
      </c>
    </row>
    <row r="67" spans="2:38" ht="13.5" customHeight="1">
      <c r="B67" s="71" t="s">
        <v>68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</sheetData>
  <sheetProtection/>
  <mergeCells count="282">
    <mergeCell ref="B67:AL67"/>
    <mergeCell ref="Y52:AF53"/>
    <mergeCell ref="AE20:AL20"/>
    <mergeCell ref="Z40:AA41"/>
    <mergeCell ref="AB40:AC41"/>
    <mergeCell ref="V40:W41"/>
    <mergeCell ref="V38:W39"/>
    <mergeCell ref="H42:I43"/>
    <mergeCell ref="J42:K43"/>
    <mergeCell ref="L42:M43"/>
    <mergeCell ref="N42:O43"/>
    <mergeCell ref="L40:M41"/>
    <mergeCell ref="N40:O41"/>
    <mergeCell ref="AE25:AL26"/>
    <mergeCell ref="V42:W43"/>
    <mergeCell ref="X42:Y43"/>
    <mergeCell ref="Z42:AA43"/>
    <mergeCell ref="AB42:AC43"/>
    <mergeCell ref="X40:Y41"/>
    <mergeCell ref="V28:W29"/>
    <mergeCell ref="X38:Y39"/>
    <mergeCell ref="Z38:AA39"/>
    <mergeCell ref="AB38:AC39"/>
    <mergeCell ref="P42:Q43"/>
    <mergeCell ref="R42:S43"/>
    <mergeCell ref="T42:U43"/>
    <mergeCell ref="P40:Q41"/>
    <mergeCell ref="R40:S41"/>
    <mergeCell ref="T40:U41"/>
    <mergeCell ref="B26:G27"/>
    <mergeCell ref="B28:G29"/>
    <mergeCell ref="B40:G41"/>
    <mergeCell ref="B42:G43"/>
    <mergeCell ref="B38:G39"/>
    <mergeCell ref="B36:G37"/>
    <mergeCell ref="B34:G35"/>
    <mergeCell ref="B30:G31"/>
    <mergeCell ref="H28:I29"/>
    <mergeCell ref="J28:K29"/>
    <mergeCell ref="L28:M29"/>
    <mergeCell ref="N28:O29"/>
    <mergeCell ref="P28:Q29"/>
    <mergeCell ref="N38:O39"/>
    <mergeCell ref="P38:Q39"/>
    <mergeCell ref="L32:M33"/>
    <mergeCell ref="H34:I35"/>
    <mergeCell ref="P30:Q31"/>
    <mergeCell ref="AI49:AK50"/>
    <mergeCell ref="R26:S27"/>
    <mergeCell ref="R28:S29"/>
    <mergeCell ref="B11:AL11"/>
    <mergeCell ref="B15:AL15"/>
    <mergeCell ref="H26:I27"/>
    <mergeCell ref="J26:K27"/>
    <mergeCell ref="L26:M27"/>
    <mergeCell ref="N26:O27"/>
    <mergeCell ref="P26:Q27"/>
    <mergeCell ref="T49:U50"/>
    <mergeCell ref="V49:W50"/>
    <mergeCell ref="X49:Y50"/>
    <mergeCell ref="Z49:AA50"/>
    <mergeCell ref="AB49:AC50"/>
    <mergeCell ref="AE49:AG50"/>
    <mergeCell ref="H49:I50"/>
    <mergeCell ref="J49:K50"/>
    <mergeCell ref="L49:M50"/>
    <mergeCell ref="N49:O50"/>
    <mergeCell ref="P49:Q50"/>
    <mergeCell ref="R49:S50"/>
    <mergeCell ref="AI47:AK48"/>
    <mergeCell ref="A48:G48"/>
    <mergeCell ref="H48:I48"/>
    <mergeCell ref="J48:K48"/>
    <mergeCell ref="L48:M48"/>
    <mergeCell ref="N48:O48"/>
    <mergeCell ref="P48:Q48"/>
    <mergeCell ref="R48:S48"/>
    <mergeCell ref="T48:U48"/>
    <mergeCell ref="V48:W48"/>
    <mergeCell ref="T46:U47"/>
    <mergeCell ref="V46:W47"/>
    <mergeCell ref="X46:Y47"/>
    <mergeCell ref="Z46:AA47"/>
    <mergeCell ref="AB46:AC47"/>
    <mergeCell ref="AE47:AG48"/>
    <mergeCell ref="X48:Y48"/>
    <mergeCell ref="Z48:AA48"/>
    <mergeCell ref="AB48:AC48"/>
    <mergeCell ref="X44:Y45"/>
    <mergeCell ref="Z44:AA45"/>
    <mergeCell ref="AB44:AC45"/>
    <mergeCell ref="A46:G47"/>
    <mergeCell ref="H46:I47"/>
    <mergeCell ref="J46:K47"/>
    <mergeCell ref="L46:M47"/>
    <mergeCell ref="N46:O47"/>
    <mergeCell ref="P46:Q47"/>
    <mergeCell ref="R46:S47"/>
    <mergeCell ref="L44:M45"/>
    <mergeCell ref="N44:O45"/>
    <mergeCell ref="P44:Q45"/>
    <mergeCell ref="R44:S45"/>
    <mergeCell ref="T44:U45"/>
    <mergeCell ref="V44:W45"/>
    <mergeCell ref="R38:S39"/>
    <mergeCell ref="T38:U39"/>
    <mergeCell ref="L38:M39"/>
    <mergeCell ref="V36:W37"/>
    <mergeCell ref="H36:I37"/>
    <mergeCell ref="J36:K37"/>
    <mergeCell ref="L36:M37"/>
    <mergeCell ref="N36:O37"/>
    <mergeCell ref="P36:Q37"/>
    <mergeCell ref="R36:S37"/>
    <mergeCell ref="T36:U37"/>
    <mergeCell ref="X34:Y35"/>
    <mergeCell ref="Z34:AA35"/>
    <mergeCell ref="AB34:AC35"/>
    <mergeCell ref="X36:Y37"/>
    <mergeCell ref="Z36:AA37"/>
    <mergeCell ref="AB36:AC37"/>
    <mergeCell ref="V32:W33"/>
    <mergeCell ref="R32:S33"/>
    <mergeCell ref="T32:U33"/>
    <mergeCell ref="N34:O35"/>
    <mergeCell ref="P34:Q35"/>
    <mergeCell ref="R34:S35"/>
    <mergeCell ref="T34:U35"/>
    <mergeCell ref="V34:W35"/>
    <mergeCell ref="N32:O33"/>
    <mergeCell ref="P32:Q33"/>
    <mergeCell ref="A32:A45"/>
    <mergeCell ref="B32:G33"/>
    <mergeCell ref="H32:I33"/>
    <mergeCell ref="J32:K33"/>
    <mergeCell ref="H38:I39"/>
    <mergeCell ref="J38:K39"/>
    <mergeCell ref="B44:G45"/>
    <mergeCell ref="H44:I45"/>
    <mergeCell ref="J40:K41"/>
    <mergeCell ref="J44:K45"/>
    <mergeCell ref="H40:I41"/>
    <mergeCell ref="X30:Y31"/>
    <mergeCell ref="Z30:AA31"/>
    <mergeCell ref="AB30:AC31"/>
    <mergeCell ref="X32:Y33"/>
    <mergeCell ref="Z32:AA33"/>
    <mergeCell ref="AB32:AC33"/>
    <mergeCell ref="J34:K35"/>
    <mergeCell ref="L34:M35"/>
    <mergeCell ref="N30:O31"/>
    <mergeCell ref="R30:S31"/>
    <mergeCell ref="T30:U31"/>
    <mergeCell ref="V30:W31"/>
    <mergeCell ref="T26:U27"/>
    <mergeCell ref="V26:W27"/>
    <mergeCell ref="T28:U29"/>
    <mergeCell ref="AB24:AC25"/>
    <mergeCell ref="X26:Y27"/>
    <mergeCell ref="Z26:AA27"/>
    <mergeCell ref="AB26:AC27"/>
    <mergeCell ref="H30:I31"/>
    <mergeCell ref="J30:K31"/>
    <mergeCell ref="L30:M31"/>
    <mergeCell ref="X24:Y25"/>
    <mergeCell ref="X28:Y29"/>
    <mergeCell ref="T24:U25"/>
    <mergeCell ref="AB28:AC29"/>
    <mergeCell ref="AE23:AL24"/>
    <mergeCell ref="B24:G25"/>
    <mergeCell ref="H24:I25"/>
    <mergeCell ref="J24:K25"/>
    <mergeCell ref="L24:M25"/>
    <mergeCell ref="N24:O25"/>
    <mergeCell ref="P24:Q25"/>
    <mergeCell ref="R24:S25"/>
    <mergeCell ref="Z24:AA25"/>
    <mergeCell ref="P22:Q23"/>
    <mergeCell ref="R22:S23"/>
    <mergeCell ref="T22:U23"/>
    <mergeCell ref="V22:W23"/>
    <mergeCell ref="X22:Y23"/>
    <mergeCell ref="Z28:AA29"/>
    <mergeCell ref="V24:W25"/>
    <mergeCell ref="T20:U21"/>
    <mergeCell ref="V20:W21"/>
    <mergeCell ref="X20:Y21"/>
    <mergeCell ref="Z20:AA21"/>
    <mergeCell ref="AB20:AC21"/>
    <mergeCell ref="AE21:AL22"/>
    <mergeCell ref="Z22:AA23"/>
    <mergeCell ref="AB22:AC23"/>
    <mergeCell ref="AB18:AC19"/>
    <mergeCell ref="AE18:AL18"/>
    <mergeCell ref="AE19:AL19"/>
    <mergeCell ref="B20:G21"/>
    <mergeCell ref="H20:I21"/>
    <mergeCell ref="J20:K21"/>
    <mergeCell ref="L20:M21"/>
    <mergeCell ref="N20:O21"/>
    <mergeCell ref="P20:Q21"/>
    <mergeCell ref="R20:S21"/>
    <mergeCell ref="P18:Q19"/>
    <mergeCell ref="R18:S19"/>
    <mergeCell ref="T18:U19"/>
    <mergeCell ref="V18:W19"/>
    <mergeCell ref="X18:Y19"/>
    <mergeCell ref="Z18:AA19"/>
    <mergeCell ref="A18:A31"/>
    <mergeCell ref="B18:G19"/>
    <mergeCell ref="H18:I19"/>
    <mergeCell ref="J18:K19"/>
    <mergeCell ref="L18:M19"/>
    <mergeCell ref="N18:O19"/>
    <mergeCell ref="H22:I23"/>
    <mergeCell ref="J22:K23"/>
    <mergeCell ref="L22:M23"/>
    <mergeCell ref="N22:O23"/>
    <mergeCell ref="R17:S17"/>
    <mergeCell ref="T17:U17"/>
    <mergeCell ref="V17:W17"/>
    <mergeCell ref="X17:Y17"/>
    <mergeCell ref="Z17:AA17"/>
    <mergeCell ref="AB17:AC17"/>
    <mergeCell ref="A16:G17"/>
    <mergeCell ref="H16:I16"/>
    <mergeCell ref="J16:K16"/>
    <mergeCell ref="L16:M16"/>
    <mergeCell ref="AE16:AL17"/>
    <mergeCell ref="H17:I17"/>
    <mergeCell ref="J17:K17"/>
    <mergeCell ref="L17:M17"/>
    <mergeCell ref="N17:O17"/>
    <mergeCell ref="P17:Q17"/>
    <mergeCell ref="G2:AD2"/>
    <mergeCell ref="I3:AB3"/>
    <mergeCell ref="F4:AE4"/>
    <mergeCell ref="B10:AL10"/>
    <mergeCell ref="B12:AL12"/>
    <mergeCell ref="B13:AL13"/>
    <mergeCell ref="B7:AL7"/>
    <mergeCell ref="B8:AL8"/>
    <mergeCell ref="B9:AL9"/>
    <mergeCell ref="B6:AL6"/>
    <mergeCell ref="F58:J58"/>
    <mergeCell ref="K58:O58"/>
    <mergeCell ref="P58:T58"/>
    <mergeCell ref="U58:Y58"/>
    <mergeCell ref="P56:T57"/>
    <mergeCell ref="U56:Y57"/>
    <mergeCell ref="K56:O56"/>
    <mergeCell ref="K57:O57"/>
    <mergeCell ref="F56:J57"/>
    <mergeCell ref="AA59:AF60"/>
    <mergeCell ref="AG59:AL60"/>
    <mergeCell ref="A56:E58"/>
    <mergeCell ref="AA56:AF58"/>
    <mergeCell ref="AG56:AL56"/>
    <mergeCell ref="B22:G22"/>
    <mergeCell ref="B23:G23"/>
    <mergeCell ref="A50:G50"/>
    <mergeCell ref="A49:G49"/>
    <mergeCell ref="AG57:AL57"/>
    <mergeCell ref="U61:Y62"/>
    <mergeCell ref="F63:J64"/>
    <mergeCell ref="K63:O64"/>
    <mergeCell ref="P63:T64"/>
    <mergeCell ref="U63:Y64"/>
    <mergeCell ref="AG58:AL58"/>
    <mergeCell ref="F59:J60"/>
    <mergeCell ref="K59:O60"/>
    <mergeCell ref="P59:T60"/>
    <mergeCell ref="U59:Y60"/>
    <mergeCell ref="A59:E60"/>
    <mergeCell ref="A61:E62"/>
    <mergeCell ref="A63:E64"/>
    <mergeCell ref="AA63:AF64"/>
    <mergeCell ref="AG63:AL64"/>
    <mergeCell ref="AG52:AL53"/>
    <mergeCell ref="F61:J62"/>
    <mergeCell ref="K61:O62"/>
    <mergeCell ref="P61:T62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2012-04-13T04:36:34Z</cp:lastPrinted>
  <dcterms:created xsi:type="dcterms:W3CDTF">2011-02-10T04:49:00Z</dcterms:created>
  <dcterms:modified xsi:type="dcterms:W3CDTF">2016-04-26T12:58:53Z</dcterms:modified>
  <cp:category/>
  <cp:version/>
  <cp:contentType/>
  <cp:contentStatus/>
</cp:coreProperties>
</file>