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<sst xmlns="http://schemas.openxmlformats.org/spreadsheetml/2006/main" count="272" uniqueCount="50">
  <si>
    <t>７　地区別・産業大分類別事業所数および従業者数（民営事業所）</t>
  </si>
  <si>
    <t>（１）　挙　母　地　区</t>
  </si>
  <si>
    <t>平成８年</t>
  </si>
  <si>
    <t>5～9人</t>
  </si>
  <si>
    <t>10～19人</t>
  </si>
  <si>
    <t>20～29人</t>
  </si>
  <si>
    <t>30～49人</t>
  </si>
  <si>
    <t>50～99人</t>
  </si>
  <si>
    <t>100～299人</t>
  </si>
  <si>
    <t>300人以上</t>
  </si>
  <si>
    <t>人</t>
  </si>
  <si>
    <t>総　　　　　　　　　数</t>
  </si>
  <si>
    <t>農 ・ 林 ・ 漁  　　業</t>
  </si>
  <si>
    <t>鉱　　　　　　　　　業</t>
  </si>
  <si>
    <t>－</t>
  </si>
  <si>
    <t>建　　　　設　　　　業</t>
  </si>
  <si>
    <t>製　　　　造　　　　業</t>
  </si>
  <si>
    <t>電気･ｶﾞｽ･熱供給･水道業</t>
  </si>
  <si>
    <t>運 　輸 ･ 通 　信 　業</t>
  </si>
  <si>
    <t>卸 売･小売業，飲 食 店</t>
  </si>
  <si>
    <t>金 　融 ･ 保 　険 　業</t>
  </si>
  <si>
    <t>不　　動　　産  　　業</t>
  </si>
  <si>
    <t>サ 　ー 　ビ 　ス 　業</t>
  </si>
  <si>
    <t>　 外の法人」、「団体」は「法人でない団体」の略である。</t>
  </si>
  <si>
    <t>（２）　高　橋　地　区</t>
  </si>
  <si>
    <t>（３）　上　郷　地　区</t>
  </si>
  <si>
    <t>（４）　高　岡　地　区</t>
  </si>
  <si>
    <t>（５）　猿　投　地　区</t>
  </si>
  <si>
    <t>（６）　松　平　地　区</t>
  </si>
  <si>
    <t>注:経営組織のうち、「合名等」は「合名･合資･相互、外国の会社」、「他法人」は「会社以</t>
  </si>
  <si>
    <t>平成13年</t>
  </si>
  <si>
    <t>個人</t>
  </si>
  <si>
    <t>事業　　　　</t>
  </si>
  <si>
    <t>平成８年</t>
  </si>
  <si>
    <t>平成13年</t>
  </si>
  <si>
    <t>総数</t>
  </si>
  <si>
    <t>総数</t>
  </si>
  <si>
    <t>経営組織別</t>
  </si>
  <si>
    <t>株式</t>
  </si>
  <si>
    <t>有限</t>
  </si>
  <si>
    <t>合名等</t>
  </si>
  <si>
    <t>他法人</t>
  </si>
  <si>
    <t>団体</t>
  </si>
  <si>
    <t>産業大分類</t>
  </si>
  <si>
    <t>所数</t>
  </si>
  <si>
    <t>従業者数</t>
  </si>
  <si>
    <t>総数</t>
  </si>
  <si>
    <t>従業者規模別</t>
  </si>
  <si>
    <t>農 ・ 林 ・ 漁    　業</t>
  </si>
  <si>
    <t>0～4人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</si>
</sst>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41" fontId="4" fillId="0" borderId="1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41" fontId="4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1" fontId="8" fillId="0" borderId="2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workbookViewId="0" topLeftCell="A1">
      <selection activeCell="A4" sqref="A4:A6"/>
    </sheetView>
  </sheetViews>
  <sheetFormatPr defaultColWidth="10.625" defaultRowHeight="12.75"/>
  <cols>
    <col min="1" max="1" width="22.625" style="10" customWidth="1"/>
    <col min="2" max="2" width="9.125" style="10" bestFit="1" customWidth="1"/>
    <col min="3" max="3" width="9.25390625" style="10" bestFit="1" customWidth="1"/>
    <col min="4" max="6" width="8.75390625" style="10" bestFit="1" customWidth="1"/>
    <col min="7" max="9" width="6.625" style="10" customWidth="1"/>
    <col min="10" max="10" width="10.625" style="10" hidden="1" customWidth="1"/>
    <col min="11" max="12" width="8.75390625" style="10" bestFit="1" customWidth="1"/>
    <col min="13" max="16" width="8.625" style="10" customWidth="1"/>
    <col min="17" max="17" width="10.625" style="10" customWidth="1"/>
    <col min="18" max="18" width="9.625" style="10" customWidth="1"/>
    <col min="19" max="20" width="9.75390625" style="10" bestFit="1" customWidth="1"/>
    <col min="21" max="16384" width="10.625" style="10" customWidth="1"/>
  </cols>
  <sheetData>
    <row r="1" s="12" customFormat="1" ht="12">
      <c r="A1" s="1" t="s">
        <v>0</v>
      </c>
    </row>
    <row r="3" spans="1:22" ht="12">
      <c r="A3" s="2" t="s">
        <v>1</v>
      </c>
      <c r="B3" s="2"/>
      <c r="C3" s="2"/>
      <c r="D3" s="2"/>
      <c r="E3" s="2"/>
      <c r="F3" s="2"/>
      <c r="G3" s="2"/>
      <c r="H3" s="2"/>
      <c r="I3" s="2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</row>
    <row r="4" spans="1:21" ht="12">
      <c r="A4" s="25" t="s">
        <v>43</v>
      </c>
      <c r="B4" s="22" t="s">
        <v>32</v>
      </c>
      <c r="C4" s="24"/>
      <c r="D4" s="24"/>
      <c r="E4" s="24"/>
      <c r="F4" s="24"/>
      <c r="G4" s="24"/>
      <c r="H4" s="24"/>
      <c r="I4" s="24"/>
      <c r="J4" s="1"/>
      <c r="K4" s="28" t="s">
        <v>44</v>
      </c>
      <c r="L4" s="24"/>
      <c r="M4" s="24"/>
      <c r="N4" s="24"/>
      <c r="O4" s="24"/>
      <c r="P4" s="24"/>
      <c r="Q4" s="24"/>
      <c r="R4" s="29"/>
      <c r="S4" s="22" t="s">
        <v>45</v>
      </c>
      <c r="T4" s="23"/>
      <c r="U4" s="1"/>
    </row>
    <row r="5" spans="1:20" ht="12">
      <c r="A5" s="26"/>
      <c r="B5" s="17" t="s">
        <v>33</v>
      </c>
      <c r="C5" s="20" t="s">
        <v>34</v>
      </c>
      <c r="D5" s="28" t="s">
        <v>37</v>
      </c>
      <c r="E5" s="24"/>
      <c r="F5" s="24"/>
      <c r="G5" s="24"/>
      <c r="H5" s="24"/>
      <c r="I5" s="29"/>
      <c r="J5" s="3"/>
      <c r="K5" s="22" t="s">
        <v>47</v>
      </c>
      <c r="L5" s="24"/>
      <c r="M5" s="24"/>
      <c r="N5" s="24"/>
      <c r="O5" s="24"/>
      <c r="P5" s="24"/>
      <c r="Q5" s="24"/>
      <c r="R5" s="29"/>
      <c r="S5" s="17" t="s">
        <v>2</v>
      </c>
      <c r="T5" s="17" t="s">
        <v>30</v>
      </c>
    </row>
    <row r="6" spans="1:20" ht="12">
      <c r="A6" s="27"/>
      <c r="B6" s="16" t="s">
        <v>35</v>
      </c>
      <c r="C6" s="16" t="s">
        <v>36</v>
      </c>
      <c r="D6" s="16" t="s">
        <v>31</v>
      </c>
      <c r="E6" s="16" t="s">
        <v>38</v>
      </c>
      <c r="F6" s="16" t="s">
        <v>39</v>
      </c>
      <c r="G6" s="16" t="s">
        <v>40</v>
      </c>
      <c r="H6" s="16" t="s">
        <v>41</v>
      </c>
      <c r="I6" s="21" t="s">
        <v>42</v>
      </c>
      <c r="J6" s="3"/>
      <c r="K6" s="16" t="s">
        <v>49</v>
      </c>
      <c r="L6" s="16" t="s">
        <v>3</v>
      </c>
      <c r="M6" s="16" t="s">
        <v>4</v>
      </c>
      <c r="N6" s="16" t="s">
        <v>5</v>
      </c>
      <c r="O6" s="16" t="s">
        <v>6</v>
      </c>
      <c r="P6" s="16" t="s">
        <v>7</v>
      </c>
      <c r="Q6" s="16" t="s">
        <v>8</v>
      </c>
      <c r="R6" s="16" t="s">
        <v>9</v>
      </c>
      <c r="S6" s="16" t="s">
        <v>46</v>
      </c>
      <c r="T6" s="16" t="s">
        <v>36</v>
      </c>
    </row>
    <row r="7" spans="2:20" ht="12">
      <c r="B7" s="3"/>
      <c r="S7" s="18" t="s">
        <v>10</v>
      </c>
      <c r="T7" s="18" t="s">
        <v>10</v>
      </c>
    </row>
    <row r="8" spans="1:22" s="12" customFormat="1" ht="12">
      <c r="A8" s="11" t="s">
        <v>11</v>
      </c>
      <c r="B8" s="13">
        <v>6212</v>
      </c>
      <c r="C8" s="14">
        <f>SUM(D8:I8)</f>
        <v>5956</v>
      </c>
      <c r="D8" s="14">
        <f aca="true" t="shared" si="0" ref="D8:I8">SUM(D10:D19)</f>
        <v>2685</v>
      </c>
      <c r="E8" s="14">
        <f t="shared" si="0"/>
        <v>1907</v>
      </c>
      <c r="F8" s="14">
        <f t="shared" si="0"/>
        <v>1007</v>
      </c>
      <c r="G8" s="14">
        <f t="shared" si="0"/>
        <v>69</v>
      </c>
      <c r="H8" s="14">
        <f t="shared" si="0"/>
        <v>241</v>
      </c>
      <c r="I8" s="14">
        <f t="shared" si="0"/>
        <v>47</v>
      </c>
      <c r="J8" s="15"/>
      <c r="K8" s="14">
        <f aca="true" t="shared" si="1" ref="K8:T8">SUM(K10:K19)</f>
        <v>3171</v>
      </c>
      <c r="L8" s="14">
        <f t="shared" si="1"/>
        <v>1299</v>
      </c>
      <c r="M8" s="14">
        <f t="shared" si="1"/>
        <v>809</v>
      </c>
      <c r="N8" s="14">
        <f t="shared" si="1"/>
        <v>281</v>
      </c>
      <c r="O8" s="14">
        <f t="shared" si="1"/>
        <v>186</v>
      </c>
      <c r="P8" s="14">
        <f t="shared" si="1"/>
        <v>111</v>
      </c>
      <c r="Q8" s="14">
        <f t="shared" si="1"/>
        <v>75</v>
      </c>
      <c r="R8" s="14">
        <f t="shared" si="1"/>
        <v>24</v>
      </c>
      <c r="S8" s="14">
        <v>99006</v>
      </c>
      <c r="T8" s="14">
        <f t="shared" si="1"/>
        <v>99866</v>
      </c>
      <c r="V8" s="11"/>
    </row>
    <row r="9" spans="1:20" ht="12">
      <c r="A9" s="1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">
      <c r="A10" s="1" t="s">
        <v>12</v>
      </c>
      <c r="B10" s="8">
        <v>6</v>
      </c>
      <c r="C10" s="6">
        <f aca="true" t="shared" si="2" ref="C10:C19">SUM(D10:I10)</f>
        <v>8</v>
      </c>
      <c r="D10" s="6">
        <v>0</v>
      </c>
      <c r="E10" s="6">
        <v>2</v>
      </c>
      <c r="F10" s="6">
        <v>2</v>
      </c>
      <c r="G10" s="6">
        <v>0</v>
      </c>
      <c r="H10" s="6">
        <v>4</v>
      </c>
      <c r="I10" s="6">
        <v>0</v>
      </c>
      <c r="J10" s="5"/>
      <c r="K10" s="19">
        <v>1</v>
      </c>
      <c r="L10" s="6">
        <v>5</v>
      </c>
      <c r="M10" s="6">
        <v>1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6">
        <v>54</v>
      </c>
      <c r="T10" s="6">
        <v>84</v>
      </c>
    </row>
    <row r="11" spans="1:20" ht="12">
      <c r="A11" s="1" t="s">
        <v>13</v>
      </c>
      <c r="B11" s="8">
        <v>1</v>
      </c>
      <c r="C11" s="6">
        <f t="shared" si="2"/>
        <v>1</v>
      </c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5"/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32</v>
      </c>
      <c r="T11" s="6">
        <v>6</v>
      </c>
    </row>
    <row r="12" spans="1:20" ht="12">
      <c r="A12" s="1" t="s">
        <v>15</v>
      </c>
      <c r="B12" s="8">
        <v>560</v>
      </c>
      <c r="C12" s="6">
        <f t="shared" si="2"/>
        <v>514</v>
      </c>
      <c r="D12" s="6">
        <v>163</v>
      </c>
      <c r="E12" s="6">
        <v>232</v>
      </c>
      <c r="F12" s="6">
        <v>117</v>
      </c>
      <c r="G12" s="6">
        <v>1</v>
      </c>
      <c r="H12" s="6">
        <v>1</v>
      </c>
      <c r="I12" s="6">
        <v>0</v>
      </c>
      <c r="J12" s="5"/>
      <c r="K12" s="6">
        <v>235</v>
      </c>
      <c r="L12" s="6">
        <v>144</v>
      </c>
      <c r="M12" s="6">
        <v>84</v>
      </c>
      <c r="N12" s="6">
        <v>26</v>
      </c>
      <c r="O12" s="6">
        <v>12</v>
      </c>
      <c r="P12" s="6">
        <v>8</v>
      </c>
      <c r="Q12" s="6">
        <v>5</v>
      </c>
      <c r="R12" s="6">
        <v>0</v>
      </c>
      <c r="S12" s="6">
        <v>5397</v>
      </c>
      <c r="T12" s="6">
        <v>5054</v>
      </c>
    </row>
    <row r="13" spans="1:20" ht="12">
      <c r="A13" s="1" t="s">
        <v>16</v>
      </c>
      <c r="B13" s="8">
        <v>567</v>
      </c>
      <c r="C13" s="6">
        <f t="shared" si="2"/>
        <v>488</v>
      </c>
      <c r="D13" s="6">
        <v>105</v>
      </c>
      <c r="E13" s="6">
        <v>221</v>
      </c>
      <c r="F13" s="6">
        <v>151</v>
      </c>
      <c r="G13" s="6">
        <v>9</v>
      </c>
      <c r="H13" s="6">
        <v>2</v>
      </c>
      <c r="I13" s="6">
        <v>0</v>
      </c>
      <c r="J13" s="5"/>
      <c r="K13" s="6">
        <v>154</v>
      </c>
      <c r="L13" s="6">
        <v>116</v>
      </c>
      <c r="M13" s="6">
        <v>97</v>
      </c>
      <c r="N13" s="6">
        <v>27</v>
      </c>
      <c r="O13" s="6">
        <v>29</v>
      </c>
      <c r="P13" s="6">
        <v>28</v>
      </c>
      <c r="Q13" s="6">
        <v>20</v>
      </c>
      <c r="R13" s="6">
        <v>17</v>
      </c>
      <c r="S13" s="6">
        <v>48380</v>
      </c>
      <c r="T13" s="6">
        <v>45786</v>
      </c>
    </row>
    <row r="14" spans="1:20" ht="12">
      <c r="A14" s="1" t="s">
        <v>17</v>
      </c>
      <c r="B14" s="8">
        <v>3</v>
      </c>
      <c r="C14" s="6">
        <f t="shared" si="2"/>
        <v>2</v>
      </c>
      <c r="D14" s="6">
        <v>0</v>
      </c>
      <c r="E14" s="6">
        <v>2</v>
      </c>
      <c r="F14" s="6">
        <v>0</v>
      </c>
      <c r="G14" s="6">
        <v>0</v>
      </c>
      <c r="H14" s="6">
        <v>0</v>
      </c>
      <c r="I14" s="6">
        <v>0</v>
      </c>
      <c r="J14" s="5"/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  <c r="Q14" s="6">
        <v>1</v>
      </c>
      <c r="R14" s="6">
        <v>0</v>
      </c>
      <c r="S14" s="6">
        <v>262</v>
      </c>
      <c r="T14" s="6">
        <v>218</v>
      </c>
    </row>
    <row r="15" spans="1:20" ht="12">
      <c r="A15" s="1" t="s">
        <v>18</v>
      </c>
      <c r="B15" s="8">
        <v>116</v>
      </c>
      <c r="C15" s="6">
        <f t="shared" si="2"/>
        <v>131</v>
      </c>
      <c r="D15" s="6">
        <v>9</v>
      </c>
      <c r="E15" s="6">
        <v>99</v>
      </c>
      <c r="F15" s="6">
        <v>21</v>
      </c>
      <c r="G15" s="6">
        <v>1</v>
      </c>
      <c r="H15" s="6">
        <v>1</v>
      </c>
      <c r="I15" s="6">
        <v>0</v>
      </c>
      <c r="J15" s="5"/>
      <c r="K15" s="6">
        <v>40</v>
      </c>
      <c r="L15" s="6">
        <v>31</v>
      </c>
      <c r="M15" s="6">
        <v>18</v>
      </c>
      <c r="N15" s="6">
        <v>10</v>
      </c>
      <c r="O15" s="6">
        <v>16</v>
      </c>
      <c r="P15" s="6">
        <v>11</v>
      </c>
      <c r="Q15" s="6">
        <v>4</v>
      </c>
      <c r="R15" s="6">
        <v>1</v>
      </c>
      <c r="S15" s="6">
        <v>3332</v>
      </c>
      <c r="T15" s="6">
        <v>3040</v>
      </c>
    </row>
    <row r="16" spans="1:20" ht="12">
      <c r="A16" s="1" t="s">
        <v>19</v>
      </c>
      <c r="B16" s="8">
        <v>2922</v>
      </c>
      <c r="C16" s="6">
        <f t="shared" si="2"/>
        <v>2704</v>
      </c>
      <c r="D16" s="6">
        <v>1337</v>
      </c>
      <c r="E16" s="6">
        <v>819</v>
      </c>
      <c r="F16" s="6">
        <v>478</v>
      </c>
      <c r="G16" s="6">
        <v>21</v>
      </c>
      <c r="H16" s="6">
        <v>48</v>
      </c>
      <c r="I16" s="6">
        <v>1</v>
      </c>
      <c r="J16" s="5"/>
      <c r="K16" s="6">
        <v>1432</v>
      </c>
      <c r="L16" s="6">
        <v>641</v>
      </c>
      <c r="M16" s="6">
        <v>396</v>
      </c>
      <c r="N16" s="6">
        <v>119</v>
      </c>
      <c r="O16" s="6">
        <v>75</v>
      </c>
      <c r="P16" s="6">
        <v>27</v>
      </c>
      <c r="Q16" s="6">
        <v>13</v>
      </c>
      <c r="R16" s="6">
        <v>1</v>
      </c>
      <c r="S16" s="6">
        <v>23751</v>
      </c>
      <c r="T16" s="6">
        <v>22894</v>
      </c>
    </row>
    <row r="17" spans="1:20" ht="12">
      <c r="A17" s="1" t="s">
        <v>20</v>
      </c>
      <c r="B17" s="8">
        <v>139</v>
      </c>
      <c r="C17" s="6">
        <f t="shared" si="2"/>
        <v>138</v>
      </c>
      <c r="D17" s="6">
        <v>13</v>
      </c>
      <c r="E17" s="6">
        <v>59</v>
      </c>
      <c r="F17" s="6">
        <v>11</v>
      </c>
      <c r="G17" s="6">
        <v>26</v>
      </c>
      <c r="H17" s="6">
        <v>29</v>
      </c>
      <c r="I17" s="6">
        <v>0</v>
      </c>
      <c r="J17" s="5"/>
      <c r="K17" s="6">
        <v>32</v>
      </c>
      <c r="L17" s="6">
        <v>30</v>
      </c>
      <c r="M17" s="6">
        <v>37</v>
      </c>
      <c r="N17" s="6">
        <v>22</v>
      </c>
      <c r="O17" s="6">
        <v>13</v>
      </c>
      <c r="P17" s="6">
        <v>3</v>
      </c>
      <c r="Q17" s="6">
        <v>1</v>
      </c>
      <c r="R17" s="6">
        <v>0</v>
      </c>
      <c r="S17" s="6">
        <v>1638</v>
      </c>
      <c r="T17" s="6">
        <v>2203</v>
      </c>
    </row>
    <row r="18" spans="1:20" ht="12">
      <c r="A18" s="1" t="s">
        <v>21</v>
      </c>
      <c r="B18" s="8">
        <v>346</v>
      </c>
      <c r="C18" s="6">
        <f t="shared" si="2"/>
        <v>338</v>
      </c>
      <c r="D18" s="6">
        <v>226</v>
      </c>
      <c r="E18" s="6">
        <v>64</v>
      </c>
      <c r="F18" s="6">
        <v>38</v>
      </c>
      <c r="G18" s="6">
        <v>3</v>
      </c>
      <c r="H18" s="6">
        <v>6</v>
      </c>
      <c r="I18" s="6">
        <v>1</v>
      </c>
      <c r="J18" s="5"/>
      <c r="K18" s="6">
        <v>305</v>
      </c>
      <c r="L18" s="6">
        <v>19</v>
      </c>
      <c r="M18" s="6">
        <v>8</v>
      </c>
      <c r="N18" s="6">
        <v>2</v>
      </c>
      <c r="O18" s="6">
        <v>3</v>
      </c>
      <c r="P18" s="6">
        <v>1</v>
      </c>
      <c r="Q18" s="6">
        <v>0</v>
      </c>
      <c r="R18" s="6">
        <v>0</v>
      </c>
      <c r="S18" s="6">
        <v>1017</v>
      </c>
      <c r="T18" s="6">
        <v>968</v>
      </c>
    </row>
    <row r="19" spans="1:20" ht="12">
      <c r="A19" s="2" t="s">
        <v>22</v>
      </c>
      <c r="B19" s="9">
        <v>1552</v>
      </c>
      <c r="C19" s="7">
        <f t="shared" si="2"/>
        <v>1632</v>
      </c>
      <c r="D19" s="7">
        <v>832</v>
      </c>
      <c r="E19" s="7">
        <v>409</v>
      </c>
      <c r="F19" s="7">
        <v>188</v>
      </c>
      <c r="G19" s="7">
        <v>8</v>
      </c>
      <c r="H19" s="7">
        <v>150</v>
      </c>
      <c r="I19" s="7">
        <v>45</v>
      </c>
      <c r="J19" s="5"/>
      <c r="K19" s="7">
        <v>972</v>
      </c>
      <c r="L19" s="7">
        <v>312</v>
      </c>
      <c r="M19" s="7">
        <v>168</v>
      </c>
      <c r="N19" s="7">
        <v>74</v>
      </c>
      <c r="O19" s="7">
        <v>38</v>
      </c>
      <c r="P19" s="7">
        <v>32</v>
      </c>
      <c r="Q19" s="7">
        <v>31</v>
      </c>
      <c r="R19" s="7">
        <v>5</v>
      </c>
      <c r="S19" s="7">
        <v>15143</v>
      </c>
      <c r="T19" s="7">
        <v>19613</v>
      </c>
    </row>
    <row r="20" spans="1:7" ht="12">
      <c r="A20" s="1" t="s">
        <v>29</v>
      </c>
      <c r="C20" s="1"/>
      <c r="G20" s="1"/>
    </row>
    <row r="21" spans="1:7" ht="12">
      <c r="A21" s="1" t="s">
        <v>23</v>
      </c>
      <c r="G21" s="1"/>
    </row>
    <row r="23" spans="1:20" ht="12">
      <c r="A23" s="2" t="s">
        <v>24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1" ht="12">
      <c r="A24" s="25" t="s">
        <v>43</v>
      </c>
      <c r="B24" s="22" t="s">
        <v>32</v>
      </c>
      <c r="C24" s="24"/>
      <c r="D24" s="24"/>
      <c r="E24" s="24"/>
      <c r="F24" s="24"/>
      <c r="G24" s="24"/>
      <c r="H24" s="24"/>
      <c r="I24" s="24"/>
      <c r="J24" s="1"/>
      <c r="K24" s="28" t="s">
        <v>44</v>
      </c>
      <c r="L24" s="24"/>
      <c r="M24" s="24"/>
      <c r="N24" s="24"/>
      <c r="O24" s="24"/>
      <c r="P24" s="24"/>
      <c r="Q24" s="24"/>
      <c r="R24" s="29"/>
      <c r="S24" s="22" t="s">
        <v>45</v>
      </c>
      <c r="T24" s="23"/>
      <c r="U24" s="1"/>
    </row>
    <row r="25" spans="1:20" ht="12">
      <c r="A25" s="26"/>
      <c r="B25" s="17" t="s">
        <v>33</v>
      </c>
      <c r="C25" s="20" t="s">
        <v>34</v>
      </c>
      <c r="D25" s="28" t="s">
        <v>37</v>
      </c>
      <c r="E25" s="24"/>
      <c r="F25" s="24"/>
      <c r="G25" s="24"/>
      <c r="H25" s="24"/>
      <c r="I25" s="29"/>
      <c r="J25" s="3"/>
      <c r="K25" s="22" t="s">
        <v>47</v>
      </c>
      <c r="L25" s="24"/>
      <c r="M25" s="24"/>
      <c r="N25" s="24"/>
      <c r="O25" s="24"/>
      <c r="P25" s="24"/>
      <c r="Q25" s="24"/>
      <c r="R25" s="29"/>
      <c r="S25" s="17" t="s">
        <v>2</v>
      </c>
      <c r="T25" s="17" t="s">
        <v>30</v>
      </c>
    </row>
    <row r="26" spans="1:20" ht="12">
      <c r="A26" s="27"/>
      <c r="B26" s="16" t="s">
        <v>35</v>
      </c>
      <c r="C26" s="16" t="s">
        <v>36</v>
      </c>
      <c r="D26" s="16" t="s">
        <v>31</v>
      </c>
      <c r="E26" s="16" t="s">
        <v>38</v>
      </c>
      <c r="F26" s="16" t="s">
        <v>39</v>
      </c>
      <c r="G26" s="16" t="s">
        <v>40</v>
      </c>
      <c r="H26" s="16" t="s">
        <v>41</v>
      </c>
      <c r="I26" s="21" t="s">
        <v>42</v>
      </c>
      <c r="J26" s="3"/>
      <c r="K26" s="16" t="s">
        <v>49</v>
      </c>
      <c r="L26" s="16" t="s">
        <v>3</v>
      </c>
      <c r="M26" s="16" t="s">
        <v>4</v>
      </c>
      <c r="N26" s="16" t="s">
        <v>5</v>
      </c>
      <c r="O26" s="16" t="s">
        <v>6</v>
      </c>
      <c r="P26" s="16" t="s">
        <v>7</v>
      </c>
      <c r="Q26" s="16" t="s">
        <v>8</v>
      </c>
      <c r="R26" s="16" t="s">
        <v>9</v>
      </c>
      <c r="S26" s="16" t="s">
        <v>46</v>
      </c>
      <c r="T26" s="16" t="s">
        <v>36</v>
      </c>
    </row>
    <row r="27" spans="2:20" ht="12">
      <c r="B27" s="3"/>
      <c r="S27" s="18" t="s">
        <v>10</v>
      </c>
      <c r="T27" s="18" t="s">
        <v>10</v>
      </c>
    </row>
    <row r="28" spans="1:22" s="12" customFormat="1" ht="12">
      <c r="A28" s="11" t="s">
        <v>11</v>
      </c>
      <c r="B28" s="13">
        <v>1352</v>
      </c>
      <c r="C28" s="14">
        <f>SUM(D28:I28)</f>
        <v>1307</v>
      </c>
      <c r="D28" s="14">
        <f aca="true" t="shared" si="3" ref="D28:I28">SUM(D30:D39)</f>
        <v>720</v>
      </c>
      <c r="E28" s="14">
        <f t="shared" si="3"/>
        <v>258</v>
      </c>
      <c r="F28" s="14">
        <f t="shared" si="3"/>
        <v>246</v>
      </c>
      <c r="G28" s="14">
        <f t="shared" si="3"/>
        <v>7</v>
      </c>
      <c r="H28" s="14">
        <f t="shared" si="3"/>
        <v>75</v>
      </c>
      <c r="I28" s="14">
        <f t="shared" si="3"/>
        <v>1</v>
      </c>
      <c r="J28" s="15"/>
      <c r="K28" s="14">
        <f aca="true" t="shared" si="4" ref="K28:T28">SUM(K30:K39)</f>
        <v>801</v>
      </c>
      <c r="L28" s="14">
        <f t="shared" si="4"/>
        <v>253</v>
      </c>
      <c r="M28" s="14">
        <f t="shared" si="4"/>
        <v>148</v>
      </c>
      <c r="N28" s="14">
        <f t="shared" si="4"/>
        <v>58</v>
      </c>
      <c r="O28" s="14">
        <f t="shared" si="4"/>
        <v>22</v>
      </c>
      <c r="P28" s="14">
        <f t="shared" si="4"/>
        <v>14</v>
      </c>
      <c r="Q28" s="14">
        <f t="shared" si="4"/>
        <v>8</v>
      </c>
      <c r="R28" s="14">
        <f t="shared" si="4"/>
        <v>3</v>
      </c>
      <c r="S28" s="14">
        <v>10797</v>
      </c>
      <c r="T28" s="14">
        <f t="shared" si="4"/>
        <v>11040</v>
      </c>
      <c r="V28" s="11"/>
    </row>
    <row r="29" spans="1:20" ht="12">
      <c r="A29" s="1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">
      <c r="A30" s="1" t="s">
        <v>12</v>
      </c>
      <c r="B30" s="8">
        <v>0</v>
      </c>
      <c r="C30" s="6">
        <f aca="true" t="shared" si="5" ref="C30:C39">SUM(D30:I30)</f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5" t="s">
        <v>14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2">
      <c r="A31" s="1" t="s">
        <v>13</v>
      </c>
      <c r="B31" s="8">
        <v>0</v>
      </c>
      <c r="C31" s="6">
        <f t="shared" si="5"/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5" t="s">
        <v>14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2">
      <c r="A32" s="1" t="s">
        <v>15</v>
      </c>
      <c r="B32" s="8">
        <v>179</v>
      </c>
      <c r="C32" s="6">
        <f t="shared" si="5"/>
        <v>170</v>
      </c>
      <c r="D32" s="6">
        <v>70</v>
      </c>
      <c r="E32" s="6">
        <v>43</v>
      </c>
      <c r="F32" s="6">
        <v>57</v>
      </c>
      <c r="G32" s="6">
        <v>0</v>
      </c>
      <c r="H32" s="6">
        <v>0</v>
      </c>
      <c r="I32" s="6">
        <v>0</v>
      </c>
      <c r="J32" s="5"/>
      <c r="K32" s="6">
        <v>90</v>
      </c>
      <c r="L32" s="6">
        <v>52</v>
      </c>
      <c r="M32" s="6">
        <v>23</v>
      </c>
      <c r="N32" s="6">
        <v>5</v>
      </c>
      <c r="O32" s="6">
        <v>0</v>
      </c>
      <c r="P32" s="6">
        <v>0</v>
      </c>
      <c r="Q32" s="6">
        <v>0</v>
      </c>
      <c r="R32" s="6">
        <v>0</v>
      </c>
      <c r="S32" s="6">
        <v>1080</v>
      </c>
      <c r="T32" s="6">
        <v>979</v>
      </c>
    </row>
    <row r="33" spans="1:20" ht="12">
      <c r="A33" s="1" t="s">
        <v>16</v>
      </c>
      <c r="B33" s="8">
        <v>133</v>
      </c>
      <c r="C33" s="6">
        <f t="shared" si="5"/>
        <v>117</v>
      </c>
      <c r="D33" s="6">
        <v>36</v>
      </c>
      <c r="E33" s="6">
        <v>40</v>
      </c>
      <c r="F33" s="6">
        <v>39</v>
      </c>
      <c r="G33" s="6">
        <v>2</v>
      </c>
      <c r="H33" s="6">
        <v>0</v>
      </c>
      <c r="I33" s="6">
        <v>0</v>
      </c>
      <c r="J33" s="5"/>
      <c r="K33" s="6">
        <v>34</v>
      </c>
      <c r="L33" s="6">
        <v>29</v>
      </c>
      <c r="M33" s="6">
        <v>23</v>
      </c>
      <c r="N33" s="6">
        <v>13</v>
      </c>
      <c r="O33" s="6">
        <v>6</v>
      </c>
      <c r="P33" s="6">
        <v>6</v>
      </c>
      <c r="Q33" s="6">
        <v>3</v>
      </c>
      <c r="R33" s="6">
        <v>3</v>
      </c>
      <c r="S33" s="6">
        <v>3182</v>
      </c>
      <c r="T33" s="6">
        <v>3186</v>
      </c>
    </row>
    <row r="34" spans="1:20" ht="12">
      <c r="A34" s="1" t="s">
        <v>17</v>
      </c>
      <c r="B34" s="8">
        <v>1</v>
      </c>
      <c r="C34" s="6">
        <f t="shared" si="5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5"/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4</v>
      </c>
      <c r="T34" s="6">
        <v>0</v>
      </c>
    </row>
    <row r="35" spans="1:20" ht="12">
      <c r="A35" s="1" t="s">
        <v>18</v>
      </c>
      <c r="B35" s="8">
        <v>13</v>
      </c>
      <c r="C35" s="6">
        <f t="shared" si="5"/>
        <v>19</v>
      </c>
      <c r="D35" s="6">
        <v>4</v>
      </c>
      <c r="E35" s="6">
        <v>13</v>
      </c>
      <c r="F35" s="6">
        <v>2</v>
      </c>
      <c r="G35" s="6">
        <v>0</v>
      </c>
      <c r="H35" s="6">
        <v>0</v>
      </c>
      <c r="I35" s="6">
        <v>0</v>
      </c>
      <c r="J35" s="5"/>
      <c r="K35" s="6">
        <v>12</v>
      </c>
      <c r="L35" s="6">
        <v>2</v>
      </c>
      <c r="M35" s="6">
        <v>1</v>
      </c>
      <c r="N35" s="6">
        <v>2</v>
      </c>
      <c r="O35" s="6">
        <v>1</v>
      </c>
      <c r="P35" s="6">
        <v>1</v>
      </c>
      <c r="Q35" s="6">
        <v>0</v>
      </c>
      <c r="R35" s="6">
        <v>0</v>
      </c>
      <c r="S35" s="6">
        <v>174</v>
      </c>
      <c r="T35" s="6">
        <v>194</v>
      </c>
    </row>
    <row r="36" spans="1:20" ht="12">
      <c r="A36" s="1" t="s">
        <v>19</v>
      </c>
      <c r="B36" s="8">
        <v>569</v>
      </c>
      <c r="C36" s="6">
        <f t="shared" si="5"/>
        <v>545</v>
      </c>
      <c r="D36" s="6">
        <v>322</v>
      </c>
      <c r="E36" s="6">
        <v>105</v>
      </c>
      <c r="F36" s="6">
        <v>101</v>
      </c>
      <c r="G36" s="6">
        <v>4</v>
      </c>
      <c r="H36" s="6">
        <v>13</v>
      </c>
      <c r="I36" s="6">
        <v>0</v>
      </c>
      <c r="J36" s="5"/>
      <c r="K36" s="6">
        <v>340</v>
      </c>
      <c r="L36" s="6">
        <v>107</v>
      </c>
      <c r="M36" s="6">
        <v>56</v>
      </c>
      <c r="N36" s="6">
        <v>28</v>
      </c>
      <c r="O36" s="6">
        <v>8</v>
      </c>
      <c r="P36" s="6">
        <v>3</v>
      </c>
      <c r="Q36" s="6">
        <v>3</v>
      </c>
      <c r="R36" s="6">
        <v>0</v>
      </c>
      <c r="S36" s="6">
        <v>3735</v>
      </c>
      <c r="T36" s="6">
        <v>3887</v>
      </c>
    </row>
    <row r="37" spans="1:20" ht="12">
      <c r="A37" s="1" t="s">
        <v>20</v>
      </c>
      <c r="B37" s="8">
        <v>16</v>
      </c>
      <c r="C37" s="6">
        <f t="shared" si="5"/>
        <v>16</v>
      </c>
      <c r="D37" s="6">
        <v>2</v>
      </c>
      <c r="E37" s="6">
        <v>4</v>
      </c>
      <c r="F37" s="6">
        <v>1</v>
      </c>
      <c r="G37" s="6">
        <v>0</v>
      </c>
      <c r="H37" s="6">
        <v>9</v>
      </c>
      <c r="I37" s="6">
        <v>0</v>
      </c>
      <c r="J37" s="5"/>
      <c r="K37" s="6">
        <v>6</v>
      </c>
      <c r="L37" s="6">
        <v>3</v>
      </c>
      <c r="M37" s="6">
        <v>6</v>
      </c>
      <c r="N37" s="6">
        <v>1</v>
      </c>
      <c r="O37" s="6">
        <v>0</v>
      </c>
      <c r="P37" s="6">
        <v>0</v>
      </c>
      <c r="Q37" s="6">
        <v>0</v>
      </c>
      <c r="R37" s="6">
        <v>0</v>
      </c>
      <c r="S37" s="6">
        <v>178</v>
      </c>
      <c r="T37" s="6">
        <v>148</v>
      </c>
    </row>
    <row r="38" spans="1:20" ht="12">
      <c r="A38" s="1" t="s">
        <v>21</v>
      </c>
      <c r="B38" s="8">
        <v>34</v>
      </c>
      <c r="C38" s="6">
        <f t="shared" si="5"/>
        <v>26</v>
      </c>
      <c r="D38" s="6">
        <v>11</v>
      </c>
      <c r="E38" s="6">
        <v>7</v>
      </c>
      <c r="F38" s="6">
        <v>5</v>
      </c>
      <c r="G38" s="6">
        <v>1</v>
      </c>
      <c r="H38" s="6">
        <v>2</v>
      </c>
      <c r="I38" s="6">
        <v>0</v>
      </c>
      <c r="J38" s="5"/>
      <c r="K38" s="6">
        <v>22</v>
      </c>
      <c r="L38" s="6">
        <v>4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90</v>
      </c>
      <c r="T38" s="6">
        <v>68</v>
      </c>
    </row>
    <row r="39" spans="1:20" ht="12">
      <c r="A39" s="2" t="s">
        <v>22</v>
      </c>
      <c r="B39" s="9">
        <v>407</v>
      </c>
      <c r="C39" s="7">
        <f t="shared" si="5"/>
        <v>414</v>
      </c>
      <c r="D39" s="7">
        <v>275</v>
      </c>
      <c r="E39" s="7">
        <v>46</v>
      </c>
      <c r="F39" s="7">
        <v>41</v>
      </c>
      <c r="G39" s="7">
        <v>0</v>
      </c>
      <c r="H39" s="7">
        <v>51</v>
      </c>
      <c r="I39" s="7">
        <v>1</v>
      </c>
      <c r="J39" s="5"/>
      <c r="K39" s="7">
        <v>297</v>
      </c>
      <c r="L39" s="7">
        <v>56</v>
      </c>
      <c r="M39" s="7">
        <v>39</v>
      </c>
      <c r="N39" s="7">
        <v>9</v>
      </c>
      <c r="O39" s="7">
        <v>7</v>
      </c>
      <c r="P39" s="7">
        <v>4</v>
      </c>
      <c r="Q39" s="7">
        <v>2</v>
      </c>
      <c r="R39" s="7">
        <v>0</v>
      </c>
      <c r="S39" s="7">
        <v>2354</v>
      </c>
      <c r="T39" s="7">
        <v>2578</v>
      </c>
    </row>
    <row r="40" spans="1:7" ht="12">
      <c r="A40" s="1" t="s">
        <v>29</v>
      </c>
      <c r="C40" s="1"/>
      <c r="G40" s="1"/>
    </row>
    <row r="41" spans="1:7" ht="12">
      <c r="A41" s="1" t="s">
        <v>23</v>
      </c>
      <c r="G41" s="1"/>
    </row>
    <row r="43" spans="1:20" ht="12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1" ht="12">
      <c r="A44" s="25" t="s">
        <v>43</v>
      </c>
      <c r="B44" s="22" t="s">
        <v>32</v>
      </c>
      <c r="C44" s="24"/>
      <c r="D44" s="24"/>
      <c r="E44" s="24"/>
      <c r="F44" s="24"/>
      <c r="G44" s="24"/>
      <c r="H44" s="24"/>
      <c r="I44" s="24"/>
      <c r="J44" s="1"/>
      <c r="K44" s="28" t="s">
        <v>44</v>
      </c>
      <c r="L44" s="24"/>
      <c r="M44" s="24"/>
      <c r="N44" s="24"/>
      <c r="O44" s="24"/>
      <c r="P44" s="24"/>
      <c r="Q44" s="24"/>
      <c r="R44" s="29"/>
      <c r="S44" s="22" t="s">
        <v>45</v>
      </c>
      <c r="T44" s="23"/>
      <c r="U44" s="1"/>
    </row>
    <row r="45" spans="1:20" ht="12">
      <c r="A45" s="26"/>
      <c r="B45" s="17" t="s">
        <v>33</v>
      </c>
      <c r="C45" s="20" t="s">
        <v>34</v>
      </c>
      <c r="D45" s="28" t="s">
        <v>37</v>
      </c>
      <c r="E45" s="24"/>
      <c r="F45" s="24"/>
      <c r="G45" s="24"/>
      <c r="H45" s="24"/>
      <c r="I45" s="29"/>
      <c r="J45" s="3"/>
      <c r="K45" s="22" t="s">
        <v>47</v>
      </c>
      <c r="L45" s="24"/>
      <c r="M45" s="24"/>
      <c r="N45" s="24"/>
      <c r="O45" s="24"/>
      <c r="P45" s="24"/>
      <c r="Q45" s="24"/>
      <c r="R45" s="29"/>
      <c r="S45" s="17" t="s">
        <v>2</v>
      </c>
      <c r="T45" s="17" t="s">
        <v>30</v>
      </c>
    </row>
    <row r="46" spans="1:20" ht="12">
      <c r="A46" s="27"/>
      <c r="B46" s="16" t="s">
        <v>35</v>
      </c>
      <c r="C46" s="16" t="s">
        <v>36</v>
      </c>
      <c r="D46" s="16" t="s">
        <v>31</v>
      </c>
      <c r="E46" s="16" t="s">
        <v>38</v>
      </c>
      <c r="F46" s="16" t="s">
        <v>39</v>
      </c>
      <c r="G46" s="16" t="s">
        <v>40</v>
      </c>
      <c r="H46" s="16" t="s">
        <v>41</v>
      </c>
      <c r="I46" s="21" t="s">
        <v>42</v>
      </c>
      <c r="J46" s="3"/>
      <c r="K46" s="16" t="s">
        <v>49</v>
      </c>
      <c r="L46" s="16" t="s">
        <v>3</v>
      </c>
      <c r="M46" s="16" t="s">
        <v>4</v>
      </c>
      <c r="N46" s="16" t="s">
        <v>5</v>
      </c>
      <c r="O46" s="16" t="s">
        <v>6</v>
      </c>
      <c r="P46" s="16" t="s">
        <v>7</v>
      </c>
      <c r="Q46" s="16" t="s">
        <v>8</v>
      </c>
      <c r="R46" s="16" t="s">
        <v>9</v>
      </c>
      <c r="S46" s="16" t="s">
        <v>46</v>
      </c>
      <c r="T46" s="16" t="s">
        <v>36</v>
      </c>
    </row>
    <row r="47" spans="2:20" ht="12">
      <c r="B47" s="3"/>
      <c r="S47" s="18" t="s">
        <v>10</v>
      </c>
      <c r="T47" s="18" t="s">
        <v>10</v>
      </c>
    </row>
    <row r="48" spans="1:22" s="12" customFormat="1" ht="12">
      <c r="A48" s="11" t="s">
        <v>11</v>
      </c>
      <c r="B48" s="13">
        <v>983</v>
      </c>
      <c r="C48" s="14">
        <f>SUM(D48:I48)</f>
        <v>972</v>
      </c>
      <c r="D48" s="14">
        <f aca="true" t="shared" si="6" ref="D48:I48">SUM(D50:D59)</f>
        <v>504</v>
      </c>
      <c r="E48" s="14">
        <f t="shared" si="6"/>
        <v>239</v>
      </c>
      <c r="F48" s="14">
        <f t="shared" si="6"/>
        <v>156</v>
      </c>
      <c r="G48" s="14">
        <f t="shared" si="6"/>
        <v>6</v>
      </c>
      <c r="H48" s="14">
        <f t="shared" si="6"/>
        <v>62</v>
      </c>
      <c r="I48" s="14">
        <f t="shared" si="6"/>
        <v>5</v>
      </c>
      <c r="J48" s="15"/>
      <c r="K48" s="14">
        <f aca="true" t="shared" si="7" ref="K48:T48">SUM(K50:K59)</f>
        <v>562</v>
      </c>
      <c r="L48" s="14">
        <f t="shared" si="7"/>
        <v>171</v>
      </c>
      <c r="M48" s="14">
        <f t="shared" si="7"/>
        <v>117</v>
      </c>
      <c r="N48" s="14">
        <f t="shared" si="7"/>
        <v>47</v>
      </c>
      <c r="O48" s="14">
        <f t="shared" si="7"/>
        <v>31</v>
      </c>
      <c r="P48" s="14">
        <f t="shared" si="7"/>
        <v>23</v>
      </c>
      <c r="Q48" s="14">
        <f t="shared" si="7"/>
        <v>18</v>
      </c>
      <c r="R48" s="14">
        <f t="shared" si="7"/>
        <v>3</v>
      </c>
      <c r="S48" s="14">
        <v>15203</v>
      </c>
      <c r="T48" s="14">
        <f t="shared" si="7"/>
        <v>15168</v>
      </c>
      <c r="V48" s="11"/>
    </row>
    <row r="49" spans="1:20" ht="12">
      <c r="A49" s="1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">
      <c r="A50" s="1" t="s">
        <v>12</v>
      </c>
      <c r="B50" s="8">
        <v>1</v>
      </c>
      <c r="C50" s="6">
        <f aca="true" t="shared" si="8" ref="C50:C59">SUM(D50:I50)</f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5" t="s">
        <v>14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12</v>
      </c>
      <c r="T50" s="6">
        <v>0</v>
      </c>
    </row>
    <row r="51" spans="1:20" ht="12">
      <c r="A51" s="1" t="s">
        <v>13</v>
      </c>
      <c r="B51" s="8">
        <v>1</v>
      </c>
      <c r="C51" s="6">
        <f t="shared" si="8"/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5" t="s">
        <v>14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2</v>
      </c>
      <c r="T51" s="6">
        <v>0</v>
      </c>
    </row>
    <row r="52" spans="1:20" ht="12">
      <c r="A52" s="1" t="s">
        <v>15</v>
      </c>
      <c r="B52" s="8">
        <v>141</v>
      </c>
      <c r="C52" s="6">
        <f t="shared" si="8"/>
        <v>136</v>
      </c>
      <c r="D52" s="6">
        <v>59</v>
      </c>
      <c r="E52" s="6">
        <v>46</v>
      </c>
      <c r="F52" s="6">
        <v>31</v>
      </c>
      <c r="G52" s="6">
        <v>0</v>
      </c>
      <c r="H52" s="6">
        <v>0</v>
      </c>
      <c r="I52" s="6">
        <v>0</v>
      </c>
      <c r="J52" s="5"/>
      <c r="K52" s="6">
        <v>67</v>
      </c>
      <c r="L52" s="6">
        <v>35</v>
      </c>
      <c r="M52" s="6">
        <v>22</v>
      </c>
      <c r="N52" s="6">
        <v>7</v>
      </c>
      <c r="O52" s="6">
        <v>3</v>
      </c>
      <c r="P52" s="6">
        <v>2</v>
      </c>
      <c r="Q52" s="6">
        <v>0</v>
      </c>
      <c r="R52" s="6">
        <v>0</v>
      </c>
      <c r="S52" s="6">
        <v>983</v>
      </c>
      <c r="T52" s="6">
        <v>1085</v>
      </c>
    </row>
    <row r="53" spans="1:20" ht="12">
      <c r="A53" s="1" t="s">
        <v>16</v>
      </c>
      <c r="B53" s="8">
        <v>183</v>
      </c>
      <c r="C53" s="6">
        <f t="shared" si="8"/>
        <v>170</v>
      </c>
      <c r="D53" s="6">
        <v>57</v>
      </c>
      <c r="E53" s="6">
        <v>73</v>
      </c>
      <c r="F53" s="6">
        <v>34</v>
      </c>
      <c r="G53" s="6">
        <v>4</v>
      </c>
      <c r="H53" s="6">
        <v>2</v>
      </c>
      <c r="I53" s="6">
        <v>0</v>
      </c>
      <c r="J53" s="5"/>
      <c r="K53" s="6">
        <v>63</v>
      </c>
      <c r="L53" s="6">
        <v>32</v>
      </c>
      <c r="M53" s="6">
        <v>33</v>
      </c>
      <c r="N53" s="6">
        <v>16</v>
      </c>
      <c r="O53" s="6">
        <v>10</v>
      </c>
      <c r="P53" s="6">
        <v>7</v>
      </c>
      <c r="Q53" s="6">
        <v>7</v>
      </c>
      <c r="R53" s="6">
        <v>2</v>
      </c>
      <c r="S53" s="6">
        <v>7263</v>
      </c>
      <c r="T53" s="6">
        <v>7334</v>
      </c>
    </row>
    <row r="54" spans="1:20" ht="12">
      <c r="A54" s="1" t="s">
        <v>17</v>
      </c>
      <c r="B54" s="8">
        <v>1</v>
      </c>
      <c r="C54" s="6">
        <f t="shared" si="8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5"/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2</v>
      </c>
      <c r="T54" s="6">
        <v>0</v>
      </c>
    </row>
    <row r="55" spans="1:20" ht="12">
      <c r="A55" s="1" t="s">
        <v>18</v>
      </c>
      <c r="B55" s="8">
        <v>25</v>
      </c>
      <c r="C55" s="6">
        <f t="shared" si="8"/>
        <v>28</v>
      </c>
      <c r="D55" s="6">
        <v>3</v>
      </c>
      <c r="E55" s="6">
        <v>17</v>
      </c>
      <c r="F55" s="6">
        <v>8</v>
      </c>
      <c r="G55" s="6">
        <v>0</v>
      </c>
      <c r="H55" s="6">
        <v>0</v>
      </c>
      <c r="I55" s="6">
        <v>0</v>
      </c>
      <c r="J55" s="5"/>
      <c r="K55" s="6">
        <v>5</v>
      </c>
      <c r="L55" s="6">
        <v>2</v>
      </c>
      <c r="M55" s="6">
        <v>4</v>
      </c>
      <c r="N55" s="6">
        <v>3</v>
      </c>
      <c r="O55" s="6">
        <v>7</v>
      </c>
      <c r="P55" s="6">
        <v>3</v>
      </c>
      <c r="Q55" s="6">
        <v>3</v>
      </c>
      <c r="R55" s="6">
        <v>1</v>
      </c>
      <c r="S55" s="6">
        <v>1460</v>
      </c>
      <c r="T55" s="6">
        <v>1458</v>
      </c>
    </row>
    <row r="56" spans="1:20" ht="12">
      <c r="A56" s="1" t="s">
        <v>19</v>
      </c>
      <c r="B56" s="8">
        <v>363</v>
      </c>
      <c r="C56" s="6">
        <f t="shared" si="8"/>
        <v>362</v>
      </c>
      <c r="D56" s="6">
        <v>210</v>
      </c>
      <c r="E56" s="6">
        <v>72</v>
      </c>
      <c r="F56" s="6">
        <v>59</v>
      </c>
      <c r="G56" s="6">
        <v>1</v>
      </c>
      <c r="H56" s="6">
        <v>19</v>
      </c>
      <c r="I56" s="6">
        <v>1</v>
      </c>
      <c r="J56" s="5"/>
      <c r="K56" s="6">
        <v>227</v>
      </c>
      <c r="L56" s="6">
        <v>67</v>
      </c>
      <c r="M56" s="6">
        <v>44</v>
      </c>
      <c r="N56" s="6">
        <v>11</v>
      </c>
      <c r="O56" s="6">
        <v>8</v>
      </c>
      <c r="P56" s="6">
        <v>3</v>
      </c>
      <c r="Q56" s="6">
        <v>2</v>
      </c>
      <c r="R56" s="6">
        <v>0</v>
      </c>
      <c r="S56" s="6">
        <v>2758</v>
      </c>
      <c r="T56" s="6">
        <v>2760</v>
      </c>
    </row>
    <row r="57" spans="1:20" ht="12">
      <c r="A57" s="1" t="s">
        <v>20</v>
      </c>
      <c r="B57" s="8">
        <v>6</v>
      </c>
      <c r="C57" s="6">
        <f t="shared" si="8"/>
        <v>8</v>
      </c>
      <c r="D57" s="6">
        <v>3</v>
      </c>
      <c r="E57" s="6">
        <v>0</v>
      </c>
      <c r="F57" s="6">
        <v>1</v>
      </c>
      <c r="G57" s="6">
        <v>0</v>
      </c>
      <c r="H57" s="6">
        <v>3</v>
      </c>
      <c r="I57" s="6">
        <v>1</v>
      </c>
      <c r="J57" s="5"/>
      <c r="K57" s="6">
        <v>3</v>
      </c>
      <c r="L57" s="6">
        <v>1</v>
      </c>
      <c r="M57" s="6">
        <v>3</v>
      </c>
      <c r="N57" s="6">
        <v>1</v>
      </c>
      <c r="O57" s="6">
        <v>0</v>
      </c>
      <c r="P57" s="6">
        <v>0</v>
      </c>
      <c r="Q57" s="6">
        <v>0</v>
      </c>
      <c r="R57" s="6">
        <v>0</v>
      </c>
      <c r="S57" s="6">
        <v>60</v>
      </c>
      <c r="T57" s="6">
        <v>71</v>
      </c>
    </row>
    <row r="58" spans="1:20" ht="12">
      <c r="A58" s="1" t="s">
        <v>21</v>
      </c>
      <c r="B58" s="8">
        <v>34</v>
      </c>
      <c r="C58" s="6">
        <f t="shared" si="8"/>
        <v>30</v>
      </c>
      <c r="D58" s="6">
        <v>25</v>
      </c>
      <c r="E58" s="6">
        <v>3</v>
      </c>
      <c r="F58" s="6">
        <v>2</v>
      </c>
      <c r="G58" s="6">
        <v>0</v>
      </c>
      <c r="H58" s="6">
        <v>0</v>
      </c>
      <c r="I58" s="6">
        <v>0</v>
      </c>
      <c r="J58" s="5"/>
      <c r="K58" s="6">
        <v>28</v>
      </c>
      <c r="L58" s="6">
        <v>0</v>
      </c>
      <c r="M58" s="6">
        <v>1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277</v>
      </c>
      <c r="T58" s="6">
        <v>84</v>
      </c>
    </row>
    <row r="59" spans="1:20" ht="12">
      <c r="A59" s="2" t="s">
        <v>22</v>
      </c>
      <c r="B59" s="9">
        <v>228</v>
      </c>
      <c r="C59" s="7">
        <f t="shared" si="8"/>
        <v>238</v>
      </c>
      <c r="D59" s="7">
        <v>147</v>
      </c>
      <c r="E59" s="7">
        <v>28</v>
      </c>
      <c r="F59" s="7">
        <v>21</v>
      </c>
      <c r="G59" s="7">
        <v>1</v>
      </c>
      <c r="H59" s="7">
        <v>38</v>
      </c>
      <c r="I59" s="7">
        <v>3</v>
      </c>
      <c r="J59" s="5"/>
      <c r="K59" s="7">
        <v>169</v>
      </c>
      <c r="L59" s="7">
        <v>34</v>
      </c>
      <c r="M59" s="7">
        <v>10</v>
      </c>
      <c r="N59" s="7">
        <v>8</v>
      </c>
      <c r="O59" s="7">
        <v>3</v>
      </c>
      <c r="P59" s="7">
        <v>8</v>
      </c>
      <c r="Q59" s="7">
        <v>6</v>
      </c>
      <c r="R59" s="7">
        <v>0</v>
      </c>
      <c r="S59" s="7">
        <v>2386</v>
      </c>
      <c r="T59" s="7">
        <v>2376</v>
      </c>
    </row>
    <row r="60" spans="1:7" ht="12">
      <c r="A60" s="1" t="s">
        <v>29</v>
      </c>
      <c r="C60" s="1"/>
      <c r="G60" s="1"/>
    </row>
    <row r="61" spans="1:7" ht="12">
      <c r="A61" s="1" t="s">
        <v>23</v>
      </c>
      <c r="G61" s="1"/>
    </row>
    <row r="63" spans="1:20" ht="12">
      <c r="A63" s="2" t="s">
        <v>26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1" ht="12">
      <c r="A64" s="25" t="s">
        <v>43</v>
      </c>
      <c r="B64" s="22" t="s">
        <v>32</v>
      </c>
      <c r="C64" s="24"/>
      <c r="D64" s="24"/>
      <c r="E64" s="24"/>
      <c r="F64" s="24"/>
      <c r="G64" s="24"/>
      <c r="H64" s="24"/>
      <c r="I64" s="24"/>
      <c r="J64" s="1"/>
      <c r="K64" s="28" t="s">
        <v>44</v>
      </c>
      <c r="L64" s="24"/>
      <c r="M64" s="24"/>
      <c r="N64" s="24"/>
      <c r="O64" s="24"/>
      <c r="P64" s="24"/>
      <c r="Q64" s="24"/>
      <c r="R64" s="29"/>
      <c r="S64" s="22" t="s">
        <v>45</v>
      </c>
      <c r="T64" s="23"/>
      <c r="U64" s="1"/>
    </row>
    <row r="65" spans="1:20" ht="12">
      <c r="A65" s="26"/>
      <c r="B65" s="17" t="s">
        <v>33</v>
      </c>
      <c r="C65" s="20" t="s">
        <v>34</v>
      </c>
      <c r="D65" s="28" t="s">
        <v>37</v>
      </c>
      <c r="E65" s="24"/>
      <c r="F65" s="24"/>
      <c r="G65" s="24"/>
      <c r="H65" s="24"/>
      <c r="I65" s="29"/>
      <c r="J65" s="3"/>
      <c r="K65" s="22" t="s">
        <v>47</v>
      </c>
      <c r="L65" s="24"/>
      <c r="M65" s="24"/>
      <c r="N65" s="24"/>
      <c r="O65" s="24"/>
      <c r="P65" s="24"/>
      <c r="Q65" s="24"/>
      <c r="R65" s="29"/>
      <c r="S65" s="17" t="s">
        <v>2</v>
      </c>
      <c r="T65" s="17" t="s">
        <v>30</v>
      </c>
    </row>
    <row r="66" spans="1:20" ht="12">
      <c r="A66" s="27"/>
      <c r="B66" s="16" t="s">
        <v>35</v>
      </c>
      <c r="C66" s="16" t="s">
        <v>36</v>
      </c>
      <c r="D66" s="16" t="s">
        <v>31</v>
      </c>
      <c r="E66" s="16" t="s">
        <v>38</v>
      </c>
      <c r="F66" s="16" t="s">
        <v>39</v>
      </c>
      <c r="G66" s="16" t="s">
        <v>40</v>
      </c>
      <c r="H66" s="16" t="s">
        <v>41</v>
      </c>
      <c r="I66" s="21" t="s">
        <v>42</v>
      </c>
      <c r="J66" s="3"/>
      <c r="K66" s="16" t="s">
        <v>49</v>
      </c>
      <c r="L66" s="16" t="s">
        <v>3</v>
      </c>
      <c r="M66" s="16" t="s">
        <v>4</v>
      </c>
      <c r="N66" s="16" t="s">
        <v>5</v>
      </c>
      <c r="O66" s="16" t="s">
        <v>6</v>
      </c>
      <c r="P66" s="16" t="s">
        <v>7</v>
      </c>
      <c r="Q66" s="16" t="s">
        <v>8</v>
      </c>
      <c r="R66" s="16" t="s">
        <v>9</v>
      </c>
      <c r="S66" s="16" t="s">
        <v>46</v>
      </c>
      <c r="T66" s="16" t="s">
        <v>36</v>
      </c>
    </row>
    <row r="67" spans="2:20" ht="12">
      <c r="B67" s="3"/>
      <c r="S67" s="18" t="s">
        <v>10</v>
      </c>
      <c r="T67" s="18" t="s">
        <v>10</v>
      </c>
    </row>
    <row r="68" spans="1:22" s="12" customFormat="1" ht="12">
      <c r="A68" s="11" t="s">
        <v>11</v>
      </c>
      <c r="B68" s="13">
        <v>2278</v>
      </c>
      <c r="C68" s="14">
        <f>SUM(D68:I68)</f>
        <v>2344</v>
      </c>
      <c r="D68" s="14">
        <f aca="true" t="shared" si="9" ref="D68:I68">SUM(D70:D79)</f>
        <v>1135</v>
      </c>
      <c r="E68" s="14">
        <f t="shared" si="9"/>
        <v>640</v>
      </c>
      <c r="F68" s="14">
        <f t="shared" si="9"/>
        <v>442</v>
      </c>
      <c r="G68" s="14">
        <f t="shared" si="9"/>
        <v>13</v>
      </c>
      <c r="H68" s="14">
        <f t="shared" si="9"/>
        <v>102</v>
      </c>
      <c r="I68" s="14">
        <f t="shared" si="9"/>
        <v>12</v>
      </c>
      <c r="J68" s="15"/>
      <c r="K68" s="14">
        <f aca="true" t="shared" si="10" ref="K68:T68">SUM(K70:K79)</f>
        <v>1248</v>
      </c>
      <c r="L68" s="14">
        <f t="shared" si="10"/>
        <v>507</v>
      </c>
      <c r="M68" s="14">
        <f t="shared" si="10"/>
        <v>307</v>
      </c>
      <c r="N68" s="14">
        <f t="shared" si="10"/>
        <v>107</v>
      </c>
      <c r="O68" s="14">
        <f t="shared" si="10"/>
        <v>77</v>
      </c>
      <c r="P68" s="14">
        <f t="shared" si="10"/>
        <v>51</v>
      </c>
      <c r="Q68" s="14">
        <f t="shared" si="10"/>
        <v>36</v>
      </c>
      <c r="R68" s="14">
        <f t="shared" si="10"/>
        <v>11</v>
      </c>
      <c r="S68" s="14">
        <v>45023</v>
      </c>
      <c r="T68" s="14">
        <f t="shared" si="10"/>
        <v>44785</v>
      </c>
      <c r="V68" s="11"/>
    </row>
    <row r="69" spans="1:20" ht="12">
      <c r="A69" s="1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">
      <c r="A70" s="1" t="s">
        <v>48</v>
      </c>
      <c r="B70" s="8">
        <v>3</v>
      </c>
      <c r="C70" s="6">
        <f>SUM(D70:I70)</f>
        <v>3</v>
      </c>
      <c r="D70" s="6">
        <v>0</v>
      </c>
      <c r="E70" s="6">
        <v>0</v>
      </c>
      <c r="F70" s="6">
        <v>0</v>
      </c>
      <c r="G70" s="6">
        <v>0</v>
      </c>
      <c r="H70" s="6">
        <v>3</v>
      </c>
      <c r="I70" s="6">
        <v>0</v>
      </c>
      <c r="J70" s="5"/>
      <c r="K70" s="6">
        <v>1</v>
      </c>
      <c r="L70" s="6">
        <v>0</v>
      </c>
      <c r="M70" s="6">
        <v>2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63</v>
      </c>
      <c r="T70" s="6">
        <v>34</v>
      </c>
    </row>
    <row r="71" spans="1:20" ht="12">
      <c r="A71" s="1" t="s">
        <v>13</v>
      </c>
      <c r="B71" s="8">
        <v>0</v>
      </c>
      <c r="C71" s="6">
        <f aca="true" t="shared" si="11" ref="C71:C77">SUM(D71:I71)</f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5" t="s">
        <v>14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2">
      <c r="A72" s="1" t="s">
        <v>15</v>
      </c>
      <c r="B72" s="8">
        <v>196</v>
      </c>
      <c r="C72" s="6">
        <f t="shared" si="11"/>
        <v>193</v>
      </c>
      <c r="D72" s="6">
        <v>67</v>
      </c>
      <c r="E72" s="6">
        <v>68</v>
      </c>
      <c r="F72" s="6">
        <v>57</v>
      </c>
      <c r="G72" s="6">
        <v>1</v>
      </c>
      <c r="H72" s="6">
        <v>0</v>
      </c>
      <c r="I72" s="6">
        <v>0</v>
      </c>
      <c r="J72" s="5"/>
      <c r="K72" s="6">
        <v>79</v>
      </c>
      <c r="L72" s="6">
        <v>63</v>
      </c>
      <c r="M72" s="6">
        <v>40</v>
      </c>
      <c r="N72" s="6">
        <v>3</v>
      </c>
      <c r="O72" s="6">
        <v>6</v>
      </c>
      <c r="P72" s="6">
        <v>1</v>
      </c>
      <c r="Q72" s="6">
        <v>1</v>
      </c>
      <c r="R72" s="6">
        <v>0</v>
      </c>
      <c r="S72" s="6">
        <v>2115</v>
      </c>
      <c r="T72" s="6">
        <v>1590</v>
      </c>
    </row>
    <row r="73" spans="1:20" ht="12">
      <c r="A73" s="1" t="s">
        <v>16</v>
      </c>
      <c r="B73" s="8">
        <v>446</v>
      </c>
      <c r="C73" s="6">
        <f t="shared" si="11"/>
        <v>415</v>
      </c>
      <c r="D73" s="6">
        <v>99</v>
      </c>
      <c r="E73" s="6">
        <v>187</v>
      </c>
      <c r="F73" s="6">
        <v>121</v>
      </c>
      <c r="G73" s="6">
        <v>6</v>
      </c>
      <c r="H73" s="6">
        <v>2</v>
      </c>
      <c r="I73" s="6">
        <v>0</v>
      </c>
      <c r="J73" s="5"/>
      <c r="K73" s="6">
        <v>131</v>
      </c>
      <c r="L73" s="6">
        <v>105</v>
      </c>
      <c r="M73" s="6">
        <v>73</v>
      </c>
      <c r="N73" s="6">
        <v>31</v>
      </c>
      <c r="O73" s="6">
        <v>30</v>
      </c>
      <c r="P73" s="6">
        <v>12</v>
      </c>
      <c r="Q73" s="6">
        <v>24</v>
      </c>
      <c r="R73" s="6">
        <v>9</v>
      </c>
      <c r="S73" s="6">
        <v>30091</v>
      </c>
      <c r="T73" s="6">
        <v>27678</v>
      </c>
    </row>
    <row r="74" spans="1:20" ht="12">
      <c r="A74" s="1" t="s">
        <v>17</v>
      </c>
      <c r="B74" s="8">
        <v>0</v>
      </c>
      <c r="C74" s="6">
        <f t="shared" si="11"/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5"/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2">
      <c r="A75" s="1" t="s">
        <v>18</v>
      </c>
      <c r="B75" s="8">
        <v>53</v>
      </c>
      <c r="C75" s="6">
        <f t="shared" si="11"/>
        <v>73</v>
      </c>
      <c r="D75" s="6">
        <v>4</v>
      </c>
      <c r="E75" s="6">
        <v>55</v>
      </c>
      <c r="F75" s="6">
        <v>13</v>
      </c>
      <c r="G75" s="6">
        <v>0</v>
      </c>
      <c r="H75" s="6">
        <v>1</v>
      </c>
      <c r="I75" s="6">
        <v>0</v>
      </c>
      <c r="J75" s="5"/>
      <c r="K75" s="6">
        <v>17</v>
      </c>
      <c r="L75" s="6">
        <v>7</v>
      </c>
      <c r="M75" s="6">
        <v>14</v>
      </c>
      <c r="N75" s="6">
        <v>8</v>
      </c>
      <c r="O75" s="6">
        <v>8</v>
      </c>
      <c r="P75" s="6">
        <v>11</v>
      </c>
      <c r="Q75" s="6">
        <v>7</v>
      </c>
      <c r="R75" s="6">
        <v>1</v>
      </c>
      <c r="S75" s="6">
        <v>1928</v>
      </c>
      <c r="T75" s="6">
        <v>3151</v>
      </c>
    </row>
    <row r="76" spans="1:20" ht="12">
      <c r="A76" s="1" t="s">
        <v>19</v>
      </c>
      <c r="B76" s="8">
        <v>866</v>
      </c>
      <c r="C76" s="6">
        <f t="shared" si="11"/>
        <v>888</v>
      </c>
      <c r="D76" s="6">
        <v>494</v>
      </c>
      <c r="E76" s="6">
        <v>197</v>
      </c>
      <c r="F76" s="6">
        <v>161</v>
      </c>
      <c r="G76" s="6">
        <v>4</v>
      </c>
      <c r="H76" s="6">
        <v>32</v>
      </c>
      <c r="I76" s="6">
        <v>0</v>
      </c>
      <c r="J76" s="5"/>
      <c r="K76" s="6">
        <v>500</v>
      </c>
      <c r="L76" s="6">
        <v>193</v>
      </c>
      <c r="M76" s="6">
        <v>118</v>
      </c>
      <c r="N76" s="6">
        <v>46</v>
      </c>
      <c r="O76" s="6">
        <v>16</v>
      </c>
      <c r="P76" s="6">
        <v>13</v>
      </c>
      <c r="Q76" s="6">
        <v>2</v>
      </c>
      <c r="R76" s="6">
        <v>0</v>
      </c>
      <c r="S76" s="6">
        <v>6146</v>
      </c>
      <c r="T76" s="6">
        <v>6963</v>
      </c>
    </row>
    <row r="77" spans="1:20" ht="12">
      <c r="A77" s="1" t="s">
        <v>20</v>
      </c>
      <c r="B77" s="8">
        <v>22</v>
      </c>
      <c r="C77" s="6">
        <f t="shared" si="11"/>
        <v>19</v>
      </c>
      <c r="D77" s="6">
        <v>2</v>
      </c>
      <c r="E77" s="6">
        <v>4</v>
      </c>
      <c r="F77" s="6">
        <v>1</v>
      </c>
      <c r="G77" s="6">
        <v>2</v>
      </c>
      <c r="H77" s="6">
        <v>10</v>
      </c>
      <c r="I77" s="6">
        <v>0</v>
      </c>
      <c r="J77" s="5"/>
      <c r="K77" s="6">
        <v>5</v>
      </c>
      <c r="L77" s="6">
        <v>4</v>
      </c>
      <c r="M77" s="6">
        <v>7</v>
      </c>
      <c r="N77" s="6">
        <v>2</v>
      </c>
      <c r="O77" s="6">
        <v>1</v>
      </c>
      <c r="P77" s="6">
        <v>0</v>
      </c>
      <c r="Q77" s="6">
        <v>0</v>
      </c>
      <c r="R77" s="6">
        <v>0</v>
      </c>
      <c r="S77" s="6">
        <v>258</v>
      </c>
      <c r="T77" s="6">
        <v>212</v>
      </c>
    </row>
    <row r="78" spans="1:20" ht="12">
      <c r="A78" s="1" t="s">
        <v>21</v>
      </c>
      <c r="B78" s="8">
        <v>141</v>
      </c>
      <c r="C78" s="6">
        <f>SUM(D78:I78)</f>
        <v>150</v>
      </c>
      <c r="D78" s="6">
        <v>115</v>
      </c>
      <c r="E78" s="6">
        <v>13</v>
      </c>
      <c r="F78" s="6">
        <v>21</v>
      </c>
      <c r="G78" s="6">
        <v>0</v>
      </c>
      <c r="H78" s="6">
        <v>1</v>
      </c>
      <c r="I78" s="6">
        <v>0</v>
      </c>
      <c r="J78" s="5"/>
      <c r="K78" s="6">
        <v>136</v>
      </c>
      <c r="L78" s="6">
        <v>12</v>
      </c>
      <c r="M78" s="6">
        <v>1</v>
      </c>
      <c r="N78" s="6">
        <v>0</v>
      </c>
      <c r="O78" s="6">
        <v>1</v>
      </c>
      <c r="P78" s="6">
        <v>0</v>
      </c>
      <c r="Q78" s="6">
        <v>0</v>
      </c>
      <c r="R78" s="6">
        <v>0</v>
      </c>
      <c r="S78" s="6">
        <v>264</v>
      </c>
      <c r="T78" s="6">
        <v>339</v>
      </c>
    </row>
    <row r="79" spans="1:20" ht="12">
      <c r="A79" s="2" t="s">
        <v>22</v>
      </c>
      <c r="B79" s="9">
        <v>551</v>
      </c>
      <c r="C79" s="7">
        <f>SUM(D79:I79)</f>
        <v>603</v>
      </c>
      <c r="D79" s="7">
        <v>354</v>
      </c>
      <c r="E79" s="7">
        <v>116</v>
      </c>
      <c r="F79" s="7">
        <v>68</v>
      </c>
      <c r="G79" s="7">
        <v>0</v>
      </c>
      <c r="H79" s="7">
        <v>53</v>
      </c>
      <c r="I79" s="7">
        <v>12</v>
      </c>
      <c r="J79" s="5"/>
      <c r="K79" s="7">
        <v>379</v>
      </c>
      <c r="L79" s="7">
        <v>123</v>
      </c>
      <c r="M79" s="7">
        <v>52</v>
      </c>
      <c r="N79" s="7">
        <v>17</v>
      </c>
      <c r="O79" s="7">
        <v>15</v>
      </c>
      <c r="P79" s="7">
        <v>14</v>
      </c>
      <c r="Q79" s="7">
        <v>2</v>
      </c>
      <c r="R79" s="7">
        <v>1</v>
      </c>
      <c r="S79" s="7">
        <v>4158</v>
      </c>
      <c r="T79" s="7">
        <v>4818</v>
      </c>
    </row>
    <row r="80" spans="1:7" ht="12">
      <c r="A80" s="1" t="s">
        <v>29</v>
      </c>
      <c r="C80" s="1"/>
      <c r="G80" s="1"/>
    </row>
    <row r="81" spans="1:7" ht="12">
      <c r="A81" s="1" t="s">
        <v>23</v>
      </c>
      <c r="G81" s="1"/>
    </row>
    <row r="83" spans="1:20" ht="12">
      <c r="A83" s="2" t="s">
        <v>27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1" ht="12">
      <c r="A84" s="25" t="s">
        <v>43</v>
      </c>
      <c r="B84" s="22" t="s">
        <v>32</v>
      </c>
      <c r="C84" s="24"/>
      <c r="D84" s="24"/>
      <c r="E84" s="24"/>
      <c r="F84" s="24"/>
      <c r="G84" s="24"/>
      <c r="H84" s="24"/>
      <c r="I84" s="24"/>
      <c r="J84" s="1"/>
      <c r="K84" s="28" t="s">
        <v>44</v>
      </c>
      <c r="L84" s="24"/>
      <c r="M84" s="24"/>
      <c r="N84" s="24"/>
      <c r="O84" s="24"/>
      <c r="P84" s="24"/>
      <c r="Q84" s="24"/>
      <c r="R84" s="29"/>
      <c r="S84" s="22" t="s">
        <v>45</v>
      </c>
      <c r="T84" s="23"/>
      <c r="U84" s="1"/>
    </row>
    <row r="85" spans="1:20" ht="12">
      <c r="A85" s="26"/>
      <c r="B85" s="17" t="s">
        <v>33</v>
      </c>
      <c r="C85" s="20" t="s">
        <v>34</v>
      </c>
      <c r="D85" s="28" t="s">
        <v>37</v>
      </c>
      <c r="E85" s="24"/>
      <c r="F85" s="24"/>
      <c r="G85" s="24"/>
      <c r="H85" s="24"/>
      <c r="I85" s="29"/>
      <c r="J85" s="3"/>
      <c r="K85" s="22" t="s">
        <v>47</v>
      </c>
      <c r="L85" s="24"/>
      <c r="M85" s="24"/>
      <c r="N85" s="24"/>
      <c r="O85" s="24"/>
      <c r="P85" s="24"/>
      <c r="Q85" s="24"/>
      <c r="R85" s="29"/>
      <c r="S85" s="17" t="s">
        <v>2</v>
      </c>
      <c r="T85" s="17" t="s">
        <v>30</v>
      </c>
    </row>
    <row r="86" spans="1:20" ht="12">
      <c r="A86" s="27"/>
      <c r="B86" s="16" t="s">
        <v>35</v>
      </c>
      <c r="C86" s="16" t="s">
        <v>36</v>
      </c>
      <c r="D86" s="16" t="s">
        <v>31</v>
      </c>
      <c r="E86" s="16" t="s">
        <v>38</v>
      </c>
      <c r="F86" s="16" t="s">
        <v>39</v>
      </c>
      <c r="G86" s="16" t="s">
        <v>40</v>
      </c>
      <c r="H86" s="16" t="s">
        <v>41</v>
      </c>
      <c r="I86" s="21" t="s">
        <v>42</v>
      </c>
      <c r="J86" s="3"/>
      <c r="K86" s="16" t="s">
        <v>49</v>
      </c>
      <c r="L86" s="16" t="s">
        <v>3</v>
      </c>
      <c r="M86" s="16" t="s">
        <v>4</v>
      </c>
      <c r="N86" s="16" t="s">
        <v>5</v>
      </c>
      <c r="O86" s="16" t="s">
        <v>6</v>
      </c>
      <c r="P86" s="16" t="s">
        <v>7</v>
      </c>
      <c r="Q86" s="16" t="s">
        <v>8</v>
      </c>
      <c r="R86" s="16" t="s">
        <v>9</v>
      </c>
      <c r="S86" s="16" t="s">
        <v>46</v>
      </c>
      <c r="T86" s="16" t="s">
        <v>36</v>
      </c>
    </row>
    <row r="87" spans="2:20" ht="12">
      <c r="B87" s="3"/>
      <c r="S87" s="18" t="s">
        <v>10</v>
      </c>
      <c r="T87" s="18" t="s">
        <v>10</v>
      </c>
    </row>
    <row r="88" spans="1:22" s="12" customFormat="1" ht="12">
      <c r="A88" s="11" t="s">
        <v>11</v>
      </c>
      <c r="B88" s="13">
        <v>1588</v>
      </c>
      <c r="C88" s="14">
        <f>SUM(D88:I88)</f>
        <v>1558</v>
      </c>
      <c r="D88" s="14">
        <f aca="true" t="shared" si="12" ref="D88:I88">SUM(D90:D99)</f>
        <v>834</v>
      </c>
      <c r="E88" s="14">
        <f t="shared" si="12"/>
        <v>329</v>
      </c>
      <c r="F88" s="14">
        <f t="shared" si="12"/>
        <v>273</v>
      </c>
      <c r="G88" s="14">
        <f t="shared" si="12"/>
        <v>8</v>
      </c>
      <c r="H88" s="14">
        <f t="shared" si="12"/>
        <v>114</v>
      </c>
      <c r="I88" s="14">
        <f t="shared" si="12"/>
        <v>0</v>
      </c>
      <c r="J88" s="15"/>
      <c r="K88" s="14">
        <f aca="true" t="shared" si="13" ref="K88:T88">SUM(K90:K99)</f>
        <v>911</v>
      </c>
      <c r="L88" s="14">
        <f t="shared" si="13"/>
        <v>335</v>
      </c>
      <c r="M88" s="14">
        <f t="shared" si="13"/>
        <v>152</v>
      </c>
      <c r="N88" s="14">
        <f t="shared" si="13"/>
        <v>57</v>
      </c>
      <c r="O88" s="14">
        <f t="shared" si="13"/>
        <v>44</v>
      </c>
      <c r="P88" s="14">
        <f t="shared" si="13"/>
        <v>38</v>
      </c>
      <c r="Q88" s="14">
        <f t="shared" si="13"/>
        <v>14</v>
      </c>
      <c r="R88" s="14">
        <f t="shared" si="13"/>
        <v>7</v>
      </c>
      <c r="S88" s="14">
        <v>20181</v>
      </c>
      <c r="T88" s="14">
        <f t="shared" si="13"/>
        <v>19951</v>
      </c>
      <c r="V88" s="11"/>
    </row>
    <row r="89" spans="1:20" ht="12">
      <c r="A89" s="1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">
      <c r="A90" s="1" t="s">
        <v>12</v>
      </c>
      <c r="B90" s="8">
        <v>5</v>
      </c>
      <c r="C90" s="6">
        <f aca="true" t="shared" si="14" ref="C90:C99">SUM(D90:I90)</f>
        <v>8</v>
      </c>
      <c r="D90" s="6">
        <v>0</v>
      </c>
      <c r="E90" s="6">
        <v>1</v>
      </c>
      <c r="F90" s="6">
        <v>4</v>
      </c>
      <c r="G90" s="6">
        <v>0</v>
      </c>
      <c r="H90" s="6">
        <v>3</v>
      </c>
      <c r="I90" s="6">
        <v>0</v>
      </c>
      <c r="J90" s="5"/>
      <c r="K90" s="6">
        <v>2</v>
      </c>
      <c r="L90" s="6">
        <v>3</v>
      </c>
      <c r="M90" s="6">
        <v>1</v>
      </c>
      <c r="N90" s="6">
        <v>1</v>
      </c>
      <c r="O90" s="6">
        <v>1</v>
      </c>
      <c r="P90" s="6">
        <v>0</v>
      </c>
      <c r="Q90" s="6">
        <v>0</v>
      </c>
      <c r="R90" s="6">
        <v>0</v>
      </c>
      <c r="S90" s="6">
        <v>61</v>
      </c>
      <c r="T90" s="6">
        <v>113</v>
      </c>
    </row>
    <row r="91" spans="1:20" ht="12">
      <c r="A91" s="1" t="s">
        <v>13</v>
      </c>
      <c r="B91" s="8">
        <v>12</v>
      </c>
      <c r="C91" s="6">
        <f t="shared" si="14"/>
        <v>7</v>
      </c>
      <c r="D91" s="6">
        <v>0</v>
      </c>
      <c r="E91" s="6">
        <v>6</v>
      </c>
      <c r="F91" s="6">
        <v>1</v>
      </c>
      <c r="G91" s="6">
        <v>0</v>
      </c>
      <c r="H91" s="6">
        <v>0</v>
      </c>
      <c r="I91" s="6">
        <v>0</v>
      </c>
      <c r="J91" s="5"/>
      <c r="K91" s="6">
        <v>0</v>
      </c>
      <c r="L91" s="6">
        <v>4</v>
      </c>
      <c r="M91" s="6">
        <v>2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6">
        <v>166</v>
      </c>
      <c r="T91" s="6">
        <v>78</v>
      </c>
    </row>
    <row r="92" spans="1:20" ht="12">
      <c r="A92" s="1" t="s">
        <v>15</v>
      </c>
      <c r="B92" s="8">
        <v>252</v>
      </c>
      <c r="C92" s="6">
        <f t="shared" si="14"/>
        <v>252</v>
      </c>
      <c r="D92" s="6">
        <v>128</v>
      </c>
      <c r="E92" s="6">
        <v>59</v>
      </c>
      <c r="F92" s="6">
        <v>65</v>
      </c>
      <c r="G92" s="6">
        <v>0</v>
      </c>
      <c r="H92" s="6">
        <v>0</v>
      </c>
      <c r="I92" s="6">
        <v>0</v>
      </c>
      <c r="J92" s="5"/>
      <c r="K92" s="6">
        <v>142</v>
      </c>
      <c r="L92" s="6">
        <v>75</v>
      </c>
      <c r="M92" s="6">
        <v>24</v>
      </c>
      <c r="N92" s="6">
        <v>3</v>
      </c>
      <c r="O92" s="6">
        <v>3</v>
      </c>
      <c r="P92" s="6">
        <v>4</v>
      </c>
      <c r="Q92" s="6">
        <v>1</v>
      </c>
      <c r="R92" s="6">
        <v>0</v>
      </c>
      <c r="S92" s="6">
        <v>1750</v>
      </c>
      <c r="T92" s="6">
        <v>1688</v>
      </c>
    </row>
    <row r="93" spans="1:20" ht="12">
      <c r="A93" s="1" t="s">
        <v>16</v>
      </c>
      <c r="B93" s="8">
        <v>217</v>
      </c>
      <c r="C93" s="6">
        <f t="shared" si="14"/>
        <v>190</v>
      </c>
      <c r="D93" s="6">
        <v>47</v>
      </c>
      <c r="E93" s="6">
        <v>92</v>
      </c>
      <c r="F93" s="6">
        <v>47</v>
      </c>
      <c r="G93" s="6">
        <v>4</v>
      </c>
      <c r="H93" s="6">
        <v>0</v>
      </c>
      <c r="I93" s="6">
        <v>0</v>
      </c>
      <c r="J93" s="5"/>
      <c r="K93" s="6">
        <v>60</v>
      </c>
      <c r="L93" s="6">
        <v>44</v>
      </c>
      <c r="M93" s="6">
        <v>28</v>
      </c>
      <c r="N93" s="6">
        <v>14</v>
      </c>
      <c r="O93" s="6">
        <v>16</v>
      </c>
      <c r="P93" s="6">
        <v>16</v>
      </c>
      <c r="Q93" s="6">
        <v>7</v>
      </c>
      <c r="R93" s="6">
        <v>5</v>
      </c>
      <c r="S93" s="6">
        <v>8685</v>
      </c>
      <c r="T93" s="6">
        <v>8880</v>
      </c>
    </row>
    <row r="94" spans="1:20" ht="12">
      <c r="A94" s="1" t="s">
        <v>17</v>
      </c>
      <c r="B94" s="8">
        <v>2</v>
      </c>
      <c r="C94" s="6">
        <f t="shared" si="14"/>
        <v>3</v>
      </c>
      <c r="D94" s="6">
        <v>0</v>
      </c>
      <c r="E94" s="6">
        <v>2</v>
      </c>
      <c r="F94" s="6">
        <v>0</v>
      </c>
      <c r="G94" s="6">
        <v>0</v>
      </c>
      <c r="H94" s="6">
        <v>1</v>
      </c>
      <c r="I94" s="6">
        <v>0</v>
      </c>
      <c r="J94" s="5"/>
      <c r="K94" s="6">
        <v>0</v>
      </c>
      <c r="L94" s="6">
        <v>0</v>
      </c>
      <c r="M94" s="6">
        <v>0</v>
      </c>
      <c r="N94" s="6">
        <v>1</v>
      </c>
      <c r="O94" s="6">
        <v>0</v>
      </c>
      <c r="P94" s="6">
        <v>1</v>
      </c>
      <c r="Q94" s="6">
        <v>1</v>
      </c>
      <c r="R94" s="6">
        <v>0</v>
      </c>
      <c r="S94" s="6">
        <v>150</v>
      </c>
      <c r="T94" s="6">
        <v>220</v>
      </c>
    </row>
    <row r="95" spans="1:22" ht="12">
      <c r="A95" s="1" t="s">
        <v>18</v>
      </c>
      <c r="B95" s="8">
        <v>38</v>
      </c>
      <c r="C95" s="6">
        <f t="shared" si="14"/>
        <v>31</v>
      </c>
      <c r="D95" s="6">
        <v>7</v>
      </c>
      <c r="E95" s="6">
        <v>18</v>
      </c>
      <c r="F95" s="6">
        <v>5</v>
      </c>
      <c r="G95" s="6">
        <v>0</v>
      </c>
      <c r="H95" s="6">
        <v>1</v>
      </c>
      <c r="I95" s="6">
        <v>0</v>
      </c>
      <c r="J95" s="5"/>
      <c r="K95" s="6">
        <v>12</v>
      </c>
      <c r="L95" s="6">
        <v>6</v>
      </c>
      <c r="M95" s="6">
        <v>5</v>
      </c>
      <c r="N95" s="6">
        <v>5</v>
      </c>
      <c r="O95" s="6">
        <v>0</v>
      </c>
      <c r="P95" s="6">
        <v>3</v>
      </c>
      <c r="Q95" s="6">
        <v>0</v>
      </c>
      <c r="R95" s="6">
        <v>0</v>
      </c>
      <c r="S95" s="6">
        <v>1015</v>
      </c>
      <c r="T95" s="6">
        <v>455</v>
      </c>
      <c r="V95" s="1"/>
    </row>
    <row r="96" spans="1:20" ht="12">
      <c r="A96" s="1" t="s">
        <v>19</v>
      </c>
      <c r="B96" s="8">
        <v>552</v>
      </c>
      <c r="C96" s="6">
        <f t="shared" si="14"/>
        <v>538</v>
      </c>
      <c r="D96" s="6">
        <v>325</v>
      </c>
      <c r="E96" s="6">
        <v>103</v>
      </c>
      <c r="F96" s="6">
        <v>96</v>
      </c>
      <c r="G96" s="6">
        <v>2</v>
      </c>
      <c r="H96" s="6">
        <v>12</v>
      </c>
      <c r="I96" s="6">
        <v>0</v>
      </c>
      <c r="J96" s="5"/>
      <c r="K96" s="6">
        <v>310</v>
      </c>
      <c r="L96" s="6">
        <v>139</v>
      </c>
      <c r="M96" s="6">
        <v>51</v>
      </c>
      <c r="N96" s="6">
        <v>22</v>
      </c>
      <c r="O96" s="6">
        <v>10</v>
      </c>
      <c r="P96" s="6">
        <v>5</v>
      </c>
      <c r="Q96" s="6">
        <v>1</v>
      </c>
      <c r="R96" s="6">
        <v>0</v>
      </c>
      <c r="S96" s="6">
        <v>3646</v>
      </c>
      <c r="T96" s="6">
        <v>3751</v>
      </c>
    </row>
    <row r="97" spans="1:22" ht="12">
      <c r="A97" s="1" t="s">
        <v>20</v>
      </c>
      <c r="B97" s="8">
        <v>14</v>
      </c>
      <c r="C97" s="6">
        <f t="shared" si="14"/>
        <v>13</v>
      </c>
      <c r="D97" s="6">
        <v>2</v>
      </c>
      <c r="E97" s="6">
        <v>2</v>
      </c>
      <c r="F97" s="6">
        <v>1</v>
      </c>
      <c r="G97" s="6">
        <v>0</v>
      </c>
      <c r="H97" s="6">
        <v>8</v>
      </c>
      <c r="I97" s="6">
        <v>0</v>
      </c>
      <c r="J97" s="5"/>
      <c r="K97" s="6">
        <v>4</v>
      </c>
      <c r="L97" s="6">
        <v>2</v>
      </c>
      <c r="M97" s="6">
        <v>5</v>
      </c>
      <c r="N97" s="6">
        <v>0</v>
      </c>
      <c r="O97" s="6">
        <v>1</v>
      </c>
      <c r="P97" s="6">
        <v>1</v>
      </c>
      <c r="Q97" s="6">
        <v>0</v>
      </c>
      <c r="R97" s="6">
        <v>0</v>
      </c>
      <c r="S97" s="6">
        <v>193</v>
      </c>
      <c r="T97" s="6">
        <v>196</v>
      </c>
      <c r="U97" s="1"/>
      <c r="V97" s="5"/>
    </row>
    <row r="98" spans="1:22" ht="12">
      <c r="A98" s="1" t="s">
        <v>21</v>
      </c>
      <c r="B98" s="8">
        <v>74</v>
      </c>
      <c r="C98" s="6">
        <f t="shared" si="14"/>
        <v>67</v>
      </c>
      <c r="D98" s="6">
        <v>46</v>
      </c>
      <c r="E98" s="6">
        <v>5</v>
      </c>
      <c r="F98" s="6">
        <v>13</v>
      </c>
      <c r="G98" s="6">
        <v>1</v>
      </c>
      <c r="H98" s="6">
        <v>2</v>
      </c>
      <c r="I98" s="6">
        <v>0</v>
      </c>
      <c r="J98" s="5"/>
      <c r="K98" s="6">
        <v>65</v>
      </c>
      <c r="L98" s="6">
        <v>1</v>
      </c>
      <c r="M98" s="6">
        <v>1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123</v>
      </c>
      <c r="T98" s="6">
        <v>134</v>
      </c>
      <c r="U98" s="1"/>
      <c r="V98" s="5"/>
    </row>
    <row r="99" spans="1:23" ht="12">
      <c r="A99" s="2" t="s">
        <v>22</v>
      </c>
      <c r="B99" s="9">
        <v>422</v>
      </c>
      <c r="C99" s="7">
        <f t="shared" si="14"/>
        <v>449</v>
      </c>
      <c r="D99" s="7">
        <v>279</v>
      </c>
      <c r="E99" s="7">
        <v>41</v>
      </c>
      <c r="F99" s="7">
        <v>41</v>
      </c>
      <c r="G99" s="7">
        <v>1</v>
      </c>
      <c r="H99" s="7">
        <v>87</v>
      </c>
      <c r="I99" s="7">
        <v>0</v>
      </c>
      <c r="J99" s="5"/>
      <c r="K99" s="7">
        <v>316</v>
      </c>
      <c r="L99" s="7">
        <v>61</v>
      </c>
      <c r="M99" s="7">
        <v>35</v>
      </c>
      <c r="N99" s="7">
        <v>10</v>
      </c>
      <c r="O99" s="7">
        <v>13</v>
      </c>
      <c r="P99" s="7">
        <v>8</v>
      </c>
      <c r="Q99" s="7">
        <v>4</v>
      </c>
      <c r="R99" s="7">
        <v>2</v>
      </c>
      <c r="S99" s="7">
        <v>4392</v>
      </c>
      <c r="T99" s="7">
        <v>4436</v>
      </c>
      <c r="U99" s="1"/>
      <c r="V99" s="5"/>
      <c r="W99" s="1"/>
    </row>
    <row r="100" spans="1:22" ht="12">
      <c r="A100" s="1" t="s">
        <v>29</v>
      </c>
      <c r="C100" s="1"/>
      <c r="G100" s="1"/>
      <c r="U100" s="1"/>
      <c r="V100" s="5"/>
    </row>
    <row r="101" spans="1:22" ht="12">
      <c r="A101" s="1" t="s">
        <v>23</v>
      </c>
      <c r="G101" s="1"/>
      <c r="U101" s="1"/>
      <c r="V101" s="5"/>
    </row>
    <row r="102" spans="21:22" ht="12">
      <c r="U102" s="1"/>
      <c r="V102" s="5"/>
    </row>
    <row r="103" spans="1:23" ht="12">
      <c r="A103" s="2" t="s">
        <v>28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  <c r="V103" s="5"/>
      <c r="W103" s="1"/>
    </row>
    <row r="104" spans="1:21" ht="12">
      <c r="A104" s="25" t="s">
        <v>43</v>
      </c>
      <c r="B104" s="22" t="s">
        <v>32</v>
      </c>
      <c r="C104" s="24"/>
      <c r="D104" s="24"/>
      <c r="E104" s="24"/>
      <c r="F104" s="24"/>
      <c r="G104" s="24"/>
      <c r="H104" s="24"/>
      <c r="I104" s="24"/>
      <c r="J104" s="1"/>
      <c r="K104" s="28" t="s">
        <v>44</v>
      </c>
      <c r="L104" s="24"/>
      <c r="M104" s="24"/>
      <c r="N104" s="24"/>
      <c r="O104" s="24"/>
      <c r="P104" s="24"/>
      <c r="Q104" s="24"/>
      <c r="R104" s="29"/>
      <c r="S104" s="22" t="s">
        <v>45</v>
      </c>
      <c r="T104" s="23"/>
      <c r="U104" s="1"/>
    </row>
    <row r="105" spans="1:20" ht="12">
      <c r="A105" s="26"/>
      <c r="B105" s="17" t="s">
        <v>33</v>
      </c>
      <c r="C105" s="20" t="s">
        <v>34</v>
      </c>
      <c r="D105" s="28" t="s">
        <v>37</v>
      </c>
      <c r="E105" s="24"/>
      <c r="F105" s="24"/>
      <c r="G105" s="24"/>
      <c r="H105" s="24"/>
      <c r="I105" s="29"/>
      <c r="J105" s="3"/>
      <c r="K105" s="22" t="s">
        <v>47</v>
      </c>
      <c r="L105" s="24"/>
      <c r="M105" s="24"/>
      <c r="N105" s="24"/>
      <c r="O105" s="24"/>
      <c r="P105" s="24"/>
      <c r="Q105" s="24"/>
      <c r="R105" s="29"/>
      <c r="S105" s="17" t="s">
        <v>2</v>
      </c>
      <c r="T105" s="17" t="s">
        <v>30</v>
      </c>
    </row>
    <row r="106" spans="1:20" ht="12">
      <c r="A106" s="27"/>
      <c r="B106" s="16" t="s">
        <v>35</v>
      </c>
      <c r="C106" s="16" t="s">
        <v>36</v>
      </c>
      <c r="D106" s="16" t="s">
        <v>31</v>
      </c>
      <c r="E106" s="16" t="s">
        <v>38</v>
      </c>
      <c r="F106" s="16" t="s">
        <v>39</v>
      </c>
      <c r="G106" s="16" t="s">
        <v>40</v>
      </c>
      <c r="H106" s="16" t="s">
        <v>41</v>
      </c>
      <c r="I106" s="21" t="s">
        <v>42</v>
      </c>
      <c r="J106" s="3"/>
      <c r="K106" s="16" t="s">
        <v>49</v>
      </c>
      <c r="L106" s="16" t="s">
        <v>3</v>
      </c>
      <c r="M106" s="16" t="s">
        <v>4</v>
      </c>
      <c r="N106" s="16" t="s">
        <v>5</v>
      </c>
      <c r="O106" s="16" t="s">
        <v>6</v>
      </c>
      <c r="P106" s="16" t="s">
        <v>7</v>
      </c>
      <c r="Q106" s="16" t="s">
        <v>8</v>
      </c>
      <c r="R106" s="16" t="s">
        <v>9</v>
      </c>
      <c r="S106" s="16" t="s">
        <v>46</v>
      </c>
      <c r="T106" s="16" t="s">
        <v>36</v>
      </c>
    </row>
    <row r="107" spans="2:20" ht="12">
      <c r="B107" s="3"/>
      <c r="S107" s="18" t="s">
        <v>10</v>
      </c>
      <c r="T107" s="18" t="s">
        <v>10</v>
      </c>
    </row>
    <row r="108" spans="1:22" s="12" customFormat="1" ht="12">
      <c r="A108" s="11" t="s">
        <v>11</v>
      </c>
      <c r="B108" s="13">
        <v>290</v>
      </c>
      <c r="C108" s="14">
        <f>SUM(D108:I108)</f>
        <v>265</v>
      </c>
      <c r="D108" s="14">
        <f aca="true" t="shared" si="15" ref="D108:I108">SUM(D110:D119)</f>
        <v>151</v>
      </c>
      <c r="E108" s="14">
        <f t="shared" si="15"/>
        <v>42</v>
      </c>
      <c r="F108" s="14">
        <f t="shared" si="15"/>
        <v>35</v>
      </c>
      <c r="G108" s="14">
        <f t="shared" si="15"/>
        <v>5</v>
      </c>
      <c r="H108" s="14">
        <f t="shared" si="15"/>
        <v>29</v>
      </c>
      <c r="I108" s="14">
        <f t="shared" si="15"/>
        <v>3</v>
      </c>
      <c r="J108" s="15"/>
      <c r="K108" s="14">
        <f aca="true" t="shared" si="16" ref="K108:R108">SUM(K110:K119)</f>
        <v>174</v>
      </c>
      <c r="L108" s="14">
        <f t="shared" si="16"/>
        <v>52</v>
      </c>
      <c r="M108" s="14">
        <f t="shared" si="16"/>
        <v>25</v>
      </c>
      <c r="N108" s="14">
        <f t="shared" si="16"/>
        <v>5</v>
      </c>
      <c r="O108" s="14">
        <f t="shared" si="16"/>
        <v>4</v>
      </c>
      <c r="P108" s="14">
        <f t="shared" si="16"/>
        <v>4</v>
      </c>
      <c r="Q108" s="14">
        <f t="shared" si="16"/>
        <v>0</v>
      </c>
      <c r="R108" s="14">
        <f t="shared" si="16"/>
        <v>1</v>
      </c>
      <c r="S108" s="14">
        <v>1828</v>
      </c>
      <c r="T108" s="14">
        <f>SUM(T110:T119)</f>
        <v>1870</v>
      </c>
      <c r="V108" s="11"/>
    </row>
    <row r="109" spans="1:20" ht="12">
      <c r="A109" s="1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">
      <c r="A110" s="1" t="s">
        <v>12</v>
      </c>
      <c r="B110" s="8">
        <v>1</v>
      </c>
      <c r="C110" s="6">
        <f>SUM(D110:I110)</f>
        <v>1</v>
      </c>
      <c r="D110" s="6">
        <v>0</v>
      </c>
      <c r="E110" s="6">
        <v>0</v>
      </c>
      <c r="F110" s="6">
        <v>0</v>
      </c>
      <c r="G110" s="6">
        <v>0</v>
      </c>
      <c r="H110" s="6">
        <v>1</v>
      </c>
      <c r="I110" s="6">
        <v>0</v>
      </c>
      <c r="J110" s="5"/>
      <c r="K110" s="6">
        <v>0</v>
      </c>
      <c r="L110" s="6">
        <v>0</v>
      </c>
      <c r="M110" s="6">
        <v>1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7</v>
      </c>
      <c r="T110" s="6">
        <v>10</v>
      </c>
    </row>
    <row r="111" spans="1:20" ht="12">
      <c r="A111" s="1" t="s">
        <v>13</v>
      </c>
      <c r="B111" s="8">
        <v>0</v>
      </c>
      <c r="C111" s="6">
        <f aca="true" t="shared" si="17" ref="C111:C118">SUM(D111:I111)</f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5"/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</row>
    <row r="112" spans="1:20" ht="12">
      <c r="A112" s="1" t="s">
        <v>15</v>
      </c>
      <c r="B112" s="8">
        <v>43</v>
      </c>
      <c r="C112" s="6">
        <f t="shared" si="17"/>
        <v>48</v>
      </c>
      <c r="D112" s="6">
        <v>25</v>
      </c>
      <c r="E112" s="6">
        <v>14</v>
      </c>
      <c r="F112" s="6">
        <v>8</v>
      </c>
      <c r="G112" s="6">
        <v>1</v>
      </c>
      <c r="H112" s="6">
        <v>0</v>
      </c>
      <c r="I112" s="6">
        <v>0</v>
      </c>
      <c r="J112" s="5"/>
      <c r="K112" s="6">
        <v>28</v>
      </c>
      <c r="L112" s="6">
        <v>11</v>
      </c>
      <c r="M112" s="6">
        <v>8</v>
      </c>
      <c r="N112" s="6">
        <v>0</v>
      </c>
      <c r="O112" s="6">
        <v>0</v>
      </c>
      <c r="P112" s="6">
        <v>1</v>
      </c>
      <c r="Q112" s="6">
        <v>0</v>
      </c>
      <c r="R112" s="6">
        <v>0</v>
      </c>
      <c r="S112" s="6">
        <v>221</v>
      </c>
      <c r="T112" s="6">
        <v>320</v>
      </c>
    </row>
    <row r="113" spans="1:20" ht="12">
      <c r="A113" s="1" t="s">
        <v>16</v>
      </c>
      <c r="B113" s="8">
        <v>108</v>
      </c>
      <c r="C113" s="6">
        <f t="shared" si="17"/>
        <v>84</v>
      </c>
      <c r="D113" s="6">
        <v>56</v>
      </c>
      <c r="E113" s="6">
        <v>12</v>
      </c>
      <c r="F113" s="6">
        <v>14</v>
      </c>
      <c r="G113" s="6">
        <v>0</v>
      </c>
      <c r="H113" s="6">
        <v>2</v>
      </c>
      <c r="I113" s="6">
        <v>0</v>
      </c>
      <c r="J113" s="5"/>
      <c r="K113" s="6">
        <v>49</v>
      </c>
      <c r="L113" s="6">
        <v>19</v>
      </c>
      <c r="M113" s="6">
        <v>8</v>
      </c>
      <c r="N113" s="6">
        <v>4</v>
      </c>
      <c r="O113" s="6">
        <v>2</v>
      </c>
      <c r="P113" s="6">
        <v>2</v>
      </c>
      <c r="Q113" s="6">
        <v>0</v>
      </c>
      <c r="R113" s="6">
        <v>0</v>
      </c>
      <c r="S113" s="6">
        <v>705</v>
      </c>
      <c r="T113" s="6">
        <v>622</v>
      </c>
    </row>
    <row r="114" spans="1:20" ht="12">
      <c r="A114" s="1" t="s">
        <v>17</v>
      </c>
      <c r="B114" s="8">
        <v>0</v>
      </c>
      <c r="C114" s="6">
        <f t="shared" si="17"/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5" t="s">
        <v>14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</row>
    <row r="115" spans="1:20" ht="12">
      <c r="A115" s="1" t="s">
        <v>18</v>
      </c>
      <c r="B115" s="8">
        <v>3</v>
      </c>
      <c r="C115" s="6">
        <f t="shared" si="17"/>
        <v>3</v>
      </c>
      <c r="D115" s="6">
        <v>1</v>
      </c>
      <c r="E115" s="6">
        <v>0</v>
      </c>
      <c r="F115" s="6">
        <v>2</v>
      </c>
      <c r="G115" s="6">
        <v>0</v>
      </c>
      <c r="H115" s="6">
        <v>0</v>
      </c>
      <c r="I115" s="6">
        <v>0</v>
      </c>
      <c r="J115" s="5"/>
      <c r="K115" s="6">
        <v>2</v>
      </c>
      <c r="L115" s="6">
        <v>1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13</v>
      </c>
      <c r="T115" s="6">
        <v>12</v>
      </c>
    </row>
    <row r="116" spans="1:20" ht="12">
      <c r="A116" s="1" t="s">
        <v>19</v>
      </c>
      <c r="B116" s="8">
        <v>66</v>
      </c>
      <c r="C116" s="6">
        <f t="shared" si="17"/>
        <v>61</v>
      </c>
      <c r="D116" s="6">
        <v>38</v>
      </c>
      <c r="E116" s="6">
        <v>9</v>
      </c>
      <c r="F116" s="6">
        <v>7</v>
      </c>
      <c r="G116" s="6">
        <v>4</v>
      </c>
      <c r="H116" s="6">
        <v>2</v>
      </c>
      <c r="I116" s="6">
        <v>1</v>
      </c>
      <c r="J116" s="5"/>
      <c r="K116" s="6">
        <v>43</v>
      </c>
      <c r="L116" s="6">
        <v>10</v>
      </c>
      <c r="M116" s="6">
        <v>4</v>
      </c>
      <c r="N116" s="6">
        <v>1</v>
      </c>
      <c r="O116" s="6">
        <v>2</v>
      </c>
      <c r="P116" s="6">
        <v>1</v>
      </c>
      <c r="Q116" s="6">
        <v>0</v>
      </c>
      <c r="R116" s="6">
        <v>0</v>
      </c>
      <c r="S116" s="6">
        <v>386</v>
      </c>
      <c r="T116" s="6">
        <v>385</v>
      </c>
    </row>
    <row r="117" spans="1:20" ht="12">
      <c r="A117" s="1" t="s">
        <v>20</v>
      </c>
      <c r="B117" s="8">
        <v>0</v>
      </c>
      <c r="C117" s="6">
        <f t="shared" si="17"/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5" t="s">
        <v>14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</row>
    <row r="118" spans="1:20" ht="12">
      <c r="A118" s="1" t="s">
        <v>21</v>
      </c>
      <c r="B118" s="8">
        <v>1</v>
      </c>
      <c r="C118" s="6">
        <f t="shared" si="17"/>
        <v>1</v>
      </c>
      <c r="D118" s="6">
        <v>0</v>
      </c>
      <c r="E118" s="6">
        <v>0</v>
      </c>
      <c r="F118" s="6">
        <v>1</v>
      </c>
      <c r="G118" s="6">
        <v>0</v>
      </c>
      <c r="H118" s="6">
        <v>0</v>
      </c>
      <c r="I118" s="6">
        <v>0</v>
      </c>
      <c r="J118" s="5"/>
      <c r="K118" s="6">
        <v>1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1</v>
      </c>
      <c r="T118" s="6">
        <v>1</v>
      </c>
    </row>
    <row r="119" spans="1:20" ht="12">
      <c r="A119" s="2" t="s">
        <v>22</v>
      </c>
      <c r="B119" s="9">
        <v>68</v>
      </c>
      <c r="C119" s="7">
        <f>SUM(D119:I119)</f>
        <v>67</v>
      </c>
      <c r="D119" s="7">
        <v>31</v>
      </c>
      <c r="E119" s="7">
        <v>7</v>
      </c>
      <c r="F119" s="7">
        <v>3</v>
      </c>
      <c r="G119" s="7">
        <v>0</v>
      </c>
      <c r="H119" s="7">
        <v>24</v>
      </c>
      <c r="I119" s="7">
        <v>2</v>
      </c>
      <c r="J119" s="5"/>
      <c r="K119" s="7">
        <v>51</v>
      </c>
      <c r="L119" s="7">
        <v>11</v>
      </c>
      <c r="M119" s="7">
        <v>4</v>
      </c>
      <c r="N119" s="7">
        <v>0</v>
      </c>
      <c r="O119" s="7">
        <v>0</v>
      </c>
      <c r="P119" s="7">
        <v>0</v>
      </c>
      <c r="Q119" s="7">
        <v>0</v>
      </c>
      <c r="R119" s="7">
        <v>1</v>
      </c>
      <c r="S119" s="7">
        <v>495</v>
      </c>
      <c r="T119" s="7">
        <v>520</v>
      </c>
    </row>
    <row r="120" spans="1:7" ht="12">
      <c r="A120" s="1" t="s">
        <v>29</v>
      </c>
      <c r="C120" s="1"/>
      <c r="G120" s="1"/>
    </row>
    <row r="121" spans="1:7" ht="12">
      <c r="A121" s="1" t="s">
        <v>23</v>
      </c>
      <c r="G121" s="1"/>
    </row>
  </sheetData>
  <mergeCells count="36">
    <mergeCell ref="A104:A106"/>
    <mergeCell ref="B104:I104"/>
    <mergeCell ref="K104:R104"/>
    <mergeCell ref="K105:R105"/>
    <mergeCell ref="D105:I105"/>
    <mergeCell ref="A84:A86"/>
    <mergeCell ref="B84:I84"/>
    <mergeCell ref="K84:R84"/>
    <mergeCell ref="K85:R85"/>
    <mergeCell ref="D85:I85"/>
    <mergeCell ref="A64:A66"/>
    <mergeCell ref="B64:I64"/>
    <mergeCell ref="K64:R64"/>
    <mergeCell ref="K65:R65"/>
    <mergeCell ref="D65:I65"/>
    <mergeCell ref="A44:A46"/>
    <mergeCell ref="B44:I44"/>
    <mergeCell ref="K44:R44"/>
    <mergeCell ref="K45:R45"/>
    <mergeCell ref="D45:I45"/>
    <mergeCell ref="A24:A26"/>
    <mergeCell ref="B24:I24"/>
    <mergeCell ref="K24:R24"/>
    <mergeCell ref="K25:R25"/>
    <mergeCell ref="D25:I25"/>
    <mergeCell ref="B4:I4"/>
    <mergeCell ref="A4:A6"/>
    <mergeCell ref="K4:R4"/>
    <mergeCell ref="K5:R5"/>
    <mergeCell ref="D5:I5"/>
    <mergeCell ref="S84:T84"/>
    <mergeCell ref="S104:T104"/>
    <mergeCell ref="S4:T4"/>
    <mergeCell ref="S24:T24"/>
    <mergeCell ref="S44:T44"/>
    <mergeCell ref="S64:T64"/>
  </mergeCells>
  <printOptions/>
  <pageMargins left="0.7875000000000001" right="0.7875000000000001" top="0.9840277777777777" bottom="0.9840277777777777" header="0.5118055555555556" footer="0.5118055555555556"/>
  <pageSetup horizontalDpi="600" verticalDpi="600" orientation="portrait" pageOrder="overThenDown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2004-03-23T06:57:47Z</cp:lastPrinted>
  <dcterms:created xsi:type="dcterms:W3CDTF">2004-03-25T02:16:15Z</dcterms:created>
  <dcterms:modified xsi:type="dcterms:W3CDTF">2004-03-25T02:16:15Z</dcterms:modified>
  <cp:category/>
  <cp:version/>
  <cp:contentType/>
  <cp:contentStatus/>
</cp:coreProperties>
</file>