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425" activeTab="0"/>
  </bookViews>
  <sheets>
    <sheet name="Sheet1" sheetId="1" r:id="rId1"/>
  </sheets>
  <definedNames>
    <definedName name="_xlnm.Print_Area" localSheetId="0">'Sheet1'!$A$1:$AR$85</definedName>
  </definedNames>
  <calcPr fullCalcOnLoad="1"/>
</workbook>
</file>

<file path=xl/sharedStrings.xml><?xml version="1.0" encoding="utf-8"?>
<sst xmlns="http://schemas.openxmlformats.org/spreadsheetml/2006/main" count="249" uniqueCount="105">
  <si>
    <t>年</t>
  </si>
  <si>
    <t>月</t>
  </si>
  <si>
    <t>日</t>
  </si>
  <si>
    <t>※処理事項</t>
  </si>
  <si>
    <t>発　信　年　月　日</t>
  </si>
  <si>
    <t>整　　理　　番　　号</t>
  </si>
  <si>
    <t>事務所</t>
  </si>
  <si>
    <t>申告区分</t>
  </si>
  <si>
    <t>通信日付印</t>
  </si>
  <si>
    <t>（　あ　て　先　）</t>
  </si>
  <si>
    <t>申告年月日</t>
  </si>
  <si>
    <t>（フリガナ）
氏名又は
名　　称</t>
  </si>
  <si>
    <t>住所
又は
所在地</t>
  </si>
  <si>
    <t>本店</t>
  </si>
  <si>
    <t>〒</t>
  </si>
  <si>
    <t>（電話</t>
  </si>
  <si>
    <t>）</t>
  </si>
  <si>
    <t>事業種目</t>
  </si>
  <si>
    <t>資本金の額又
は出資金の額</t>
  </si>
  <si>
    <t>（フリガナ）
法人の代
表者氏名</t>
  </si>
  <si>
    <t>支店</t>
  </si>
  <si>
    <t>）</t>
  </si>
  <si>
    <t>所轄税務署名</t>
  </si>
  <si>
    <t>税務署</t>
  </si>
  <si>
    <t>　この申告に
　応答する者
　の氏名</t>
  </si>
  <si>
    <t>）</t>
  </si>
  <si>
    <t>年</t>
  </si>
  <si>
    <t>月</t>
  </si>
  <si>
    <t>日までの</t>
  </si>
  <si>
    <t>事業年度又
は課税期間</t>
  </si>
  <si>
    <t>の事業所税の</t>
  </si>
  <si>
    <t>申告書</t>
  </si>
  <si>
    <t>　　　　　資　　　　　　産　　　　　　割</t>
  </si>
  <si>
    <t>　　事　業　所
　　床　面　積</t>
  </si>
  <si>
    <t>　算定期間を通じて使用された事業
　所床面積</t>
  </si>
  <si>
    <t>①</t>
  </si>
  <si>
    <t>㎡</t>
  </si>
  <si>
    <t>　　　　従　業　者　割</t>
  </si>
  <si>
    <t>　従業者給与総額</t>
  </si>
  <si>
    <t>円</t>
  </si>
  <si>
    <t>　算定期間の中途において新設又は
　廃止された事業所床面積</t>
  </si>
  <si>
    <t>②</t>
  </si>
  <si>
    <t>　非課税に係る従業者給与総額</t>
  </si>
  <si>
    <t>非課税に係る
事業所床面積</t>
  </si>
  <si>
    <t>　①に係る非課税床面積</t>
  </si>
  <si>
    <t>③</t>
  </si>
  <si>
    <t>㎡</t>
  </si>
  <si>
    <t>　控除従業者給与総額</t>
  </si>
  <si>
    <t>⑮</t>
  </si>
  <si>
    <t>　②に係る非課税床面積</t>
  </si>
  <si>
    <t>④</t>
  </si>
  <si>
    <t>⑯</t>
  </si>
  <si>
    <t>　　控除事業所
　　床　 面　 積</t>
  </si>
  <si>
    <t>　①に係る控除床面積</t>
  </si>
  <si>
    <t>⑤</t>
  </si>
  <si>
    <t>）</t>
  </si>
  <si>
    <t>⑰</t>
  </si>
  <si>
    <t>　②に係る控除床面積</t>
  </si>
  <si>
    <t>⑥</t>
  </si>
  <si>
    <t>　既に納付の確定した従業者割額</t>
  </si>
  <si>
    <t>⑱</t>
  </si>
  <si>
    <t>　　課税標準と
　　なる事業所
　　床　面　積</t>
  </si>
  <si>
    <t>　①に係る課税標準となる　
  床面積　　（①－③－⑤）</t>
  </si>
  <si>
    <t>×</t>
  </si>
  <si>
    <t>⑦</t>
  </si>
  <si>
    <t>㎡</t>
  </si>
  <si>
    <t>⑲</t>
  </si>
  <si>
    <t xml:space="preserve">  ②に係る課税標準となる床面積</t>
  </si>
  <si>
    <t>⑧</t>
  </si>
  <si>
    <t>⑳</t>
  </si>
  <si>
    <t>　課税標準となる床面積合計　（⑦＋⑧）</t>
  </si>
  <si>
    <t>⑨</t>
  </si>
  <si>
    <t>　 資   産   割   額   （ ⑨  ×　　６００　円 ）</t>
  </si>
  <si>
    <t>⑩</t>
  </si>
  <si>
    <t>　 既に納付の確定した資産割額</t>
  </si>
  <si>
    <t>⑪</t>
  </si>
  <si>
    <t>⑫</t>
  </si>
  <si>
    <t>関与税理
士　氏　名</t>
  </si>
  <si>
    <t>（電話　　　　　　　　　　　　　　）</t>
  </si>
  <si>
    <t>豊田市長</t>
  </si>
  <si>
    <t>）</t>
  </si>
  <si>
    <t>第44号様式（提出用）</t>
  </si>
  <si>
    <t>　休止床面積</t>
  </si>
  <si>
    <t>㎡</t>
  </si>
  <si>
    <t>個人番号又は
法人番号</t>
  </si>
  <si>
    <t>管　理　番　号</t>
  </si>
  <si>
    <t>備考</t>
  </si>
  <si>
    <t>⑬</t>
  </si>
  <si>
    <t>⑭</t>
  </si>
  <si>
    <t>　課税標準となる従業者給与
　総額　　　　　（⑫－⑬－⑭）</t>
  </si>
  <si>
    <t>　従業者割額  （⑮×</t>
  </si>
  <si>
    <t>　資産割額と従業者割額の合計額
　　　　　　　　　　　　　　　（⑩＋⑯）</t>
  </si>
  <si>
    <t>兆　　　　十億　　　　百万　　　　千円</t>
  </si>
  <si>
    <t>　既に納付の確定した事業所税額
　　　　　　　　　　　　　　　（⑪＋⑰）</t>
  </si>
  <si>
    <t>　この申告により納付すべき事業所
　税額　　　　　　　　　　　（⑱－⑲）</t>
  </si>
  <si>
    <t>⑱</t>
  </si>
  <si>
    <t>⑲</t>
  </si>
  <si>
    <t>十億　　　　百万　　　　千　</t>
  </si>
  <si>
    <t>第44号様式（控用）</t>
  </si>
  <si>
    <t>課税標準となる床面積合計</t>
  </si>
  <si>
    <t>＊休止床がある場合、下欄に入力してください。</t>
  </si>
  <si>
    <t>＊みなし共同事業がある場合、下欄にみなし分
　の床面積を入力してください。</t>
  </si>
  <si>
    <t>＊黄色の箇所を入力してください。
＊黄色の箇所は数式入力可能です。
＊入力完了後に下の「背景色削除」ボタンを押し
　て背景色をなくしてから印刷してください。</t>
  </si>
  <si>
    <t>日から</t>
  </si>
  <si>
    <t>確 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</si>
</sst>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#"/>
    <numFmt numFmtId="179" formatCode="#,#00"/>
    <numFmt numFmtId="180" formatCode="0_);[Red]\(0\)"/>
    <numFmt numFmtId="181" formatCode="#,##0_);[Red]\(#,##0\)"/>
    <numFmt numFmtId="182" formatCode="#,##0.0000_ "/>
    <numFmt numFmtId="183" formatCode="0.0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/>
      <bottom style="hair"/>
    </border>
    <border>
      <left/>
      <right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hair"/>
      <top/>
      <bottom style="thin"/>
    </border>
    <border>
      <left style="hair"/>
      <right style="hair"/>
      <top style="hair"/>
      <bottom/>
    </border>
    <border diagonalDown="1">
      <left style="hair"/>
      <right style="hair"/>
      <top style="hair"/>
      <bottom style="hair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49" fontId="2" fillId="0" borderId="0" xfId="61" applyNumberFormat="1" applyFont="1" applyFill="1" applyProtection="1">
      <alignment/>
      <protection/>
    </xf>
    <xf numFmtId="49" fontId="3" fillId="0" borderId="0" xfId="61" applyNumberFormat="1" applyFont="1" applyFill="1" applyProtection="1">
      <alignment/>
      <protection/>
    </xf>
    <xf numFmtId="49" fontId="0" fillId="0" borderId="0" xfId="61" applyNumberFormat="1" applyFont="1" applyFill="1" applyProtection="1">
      <alignment/>
      <protection/>
    </xf>
    <xf numFmtId="49" fontId="6" fillId="0" borderId="10" xfId="61" applyNumberFormat="1" applyFont="1" applyFill="1" applyBorder="1" applyProtection="1">
      <alignment/>
      <protection/>
    </xf>
    <xf numFmtId="49" fontId="7" fillId="0" borderId="11" xfId="61" applyNumberFormat="1" applyFont="1" applyFill="1" applyBorder="1" applyAlignment="1" applyProtection="1">
      <alignment horizontal="right"/>
      <protection/>
    </xf>
    <xf numFmtId="49" fontId="7" fillId="0" borderId="11" xfId="61" applyNumberFormat="1" applyFont="1" applyFill="1" applyBorder="1" applyAlignment="1" applyProtection="1">
      <alignment horizontal="left"/>
      <protection/>
    </xf>
    <xf numFmtId="49" fontId="6" fillId="0" borderId="11" xfId="61" applyNumberFormat="1" applyFont="1" applyFill="1" applyBorder="1" applyAlignment="1" applyProtection="1">
      <alignment horizontal="left"/>
      <protection/>
    </xf>
    <xf numFmtId="49" fontId="6" fillId="0" borderId="0" xfId="61" applyNumberFormat="1" applyFont="1" applyFill="1" applyProtection="1">
      <alignment/>
      <protection/>
    </xf>
    <xf numFmtId="49" fontId="6" fillId="0" borderId="12" xfId="61" applyNumberFormat="1" applyFont="1" applyFill="1" applyBorder="1" applyProtection="1">
      <alignment/>
      <protection/>
    </xf>
    <xf numFmtId="49" fontId="7" fillId="0" borderId="0" xfId="61" applyNumberFormat="1" applyFont="1" applyFill="1" applyBorder="1" applyAlignment="1" applyProtection="1">
      <alignment horizontal="left"/>
      <protection/>
    </xf>
    <xf numFmtId="49" fontId="7" fillId="0" borderId="0" xfId="61" applyNumberFormat="1" applyFont="1" applyFill="1" applyBorder="1" applyAlignment="1" applyProtection="1">
      <alignment horizontal="right"/>
      <protection/>
    </xf>
    <xf numFmtId="49" fontId="6" fillId="0" borderId="0" xfId="61" applyNumberFormat="1" applyFont="1" applyFill="1" applyBorder="1" applyAlignment="1" applyProtection="1">
      <alignment horizontal="left"/>
      <protection/>
    </xf>
    <xf numFmtId="49" fontId="8" fillId="0" borderId="0" xfId="61" applyNumberFormat="1" applyFont="1" applyFill="1" applyBorder="1" applyAlignment="1" applyProtection="1">
      <alignment horizontal="center" vertical="center"/>
      <protection/>
    </xf>
    <xf numFmtId="49" fontId="7" fillId="0" borderId="13" xfId="61" applyNumberFormat="1" applyFont="1" applyFill="1" applyBorder="1" applyAlignment="1" applyProtection="1">
      <alignment horizontal="center"/>
      <protection/>
    </xf>
    <xf numFmtId="49" fontId="6" fillId="0" borderId="0" xfId="61" applyNumberFormat="1" applyFont="1" applyFill="1" applyBorder="1" applyAlignment="1" applyProtection="1">
      <alignment/>
      <protection/>
    </xf>
    <xf numFmtId="49" fontId="6" fillId="0" borderId="14" xfId="61" applyNumberFormat="1" applyFont="1" applyFill="1" applyBorder="1" applyAlignment="1" applyProtection="1">
      <alignment/>
      <protection/>
    </xf>
    <xf numFmtId="49" fontId="0" fillId="0" borderId="15" xfId="61" applyNumberFormat="1" applyFont="1" applyFill="1" applyBorder="1" applyAlignment="1" applyProtection="1">
      <alignment horizontal="center" vertical="center"/>
      <protection/>
    </xf>
    <xf numFmtId="49" fontId="0" fillId="0" borderId="16" xfId="61" applyNumberFormat="1" applyFont="1" applyFill="1" applyBorder="1" applyAlignment="1" applyProtection="1">
      <alignment horizontal="center" vertical="center"/>
      <protection/>
    </xf>
    <xf numFmtId="49" fontId="7" fillId="0" borderId="0" xfId="61" applyNumberFormat="1" applyFont="1" applyFill="1" applyBorder="1" applyAlignment="1" applyProtection="1">
      <alignment/>
      <protection/>
    </xf>
    <xf numFmtId="49" fontId="7" fillId="0" borderId="11" xfId="61" applyNumberFormat="1" applyFont="1" applyFill="1" applyBorder="1" applyAlignment="1" applyProtection="1">
      <alignment/>
      <protection/>
    </xf>
    <xf numFmtId="49" fontId="7" fillId="0" borderId="17" xfId="61" applyNumberFormat="1" applyFont="1" applyFill="1" applyBorder="1" applyAlignment="1" applyProtection="1">
      <alignment/>
      <protection/>
    </xf>
    <xf numFmtId="49" fontId="6" fillId="0" borderId="14" xfId="61" applyNumberFormat="1" applyFont="1" applyFill="1" applyBorder="1" applyAlignment="1" applyProtection="1">
      <alignment horizontal="center"/>
      <protection/>
    </xf>
    <xf numFmtId="49" fontId="17" fillId="0" borderId="10" xfId="61" applyNumberFormat="1" applyFont="1" applyFill="1" applyBorder="1" applyAlignment="1" applyProtection="1">
      <alignment vertical="center"/>
      <protection/>
    </xf>
    <xf numFmtId="49" fontId="17" fillId="0" borderId="11" xfId="61" applyNumberFormat="1" applyFont="1" applyFill="1" applyBorder="1" applyAlignment="1" applyProtection="1">
      <alignment vertical="center"/>
      <protection/>
    </xf>
    <xf numFmtId="49" fontId="7" fillId="0" borderId="17" xfId="61" applyNumberFormat="1" applyFont="1" applyFill="1" applyBorder="1" applyAlignment="1" applyProtection="1">
      <alignment horizontal="right" vertical="top"/>
      <protection/>
    </xf>
    <xf numFmtId="49" fontId="0" fillId="0" borderId="0" xfId="61" applyNumberFormat="1" applyFont="1" applyFill="1" applyAlignment="1" applyProtection="1">
      <alignment/>
      <protection/>
    </xf>
    <xf numFmtId="49" fontId="17" fillId="0" borderId="10" xfId="48" applyNumberFormat="1" applyFont="1" applyFill="1" applyBorder="1" applyAlignment="1" applyProtection="1">
      <alignment vertical="center"/>
      <protection/>
    </xf>
    <xf numFmtId="49" fontId="17" fillId="0" borderId="11" xfId="48" applyNumberFormat="1" applyFont="1" applyFill="1" applyBorder="1" applyAlignment="1" applyProtection="1">
      <alignment vertical="center"/>
      <protection/>
    </xf>
    <xf numFmtId="49" fontId="7" fillId="0" borderId="17" xfId="48" applyNumberFormat="1" applyFont="1" applyFill="1" applyBorder="1" applyAlignment="1" applyProtection="1">
      <alignment horizontal="right" vertical="top"/>
      <protection/>
    </xf>
    <xf numFmtId="49" fontId="8" fillId="0" borderId="11" xfId="61" applyNumberFormat="1" applyFont="1" applyFill="1" applyBorder="1" applyAlignment="1" applyProtection="1">
      <alignment vertical="center"/>
      <protection/>
    </xf>
    <xf numFmtId="49" fontId="8" fillId="0" borderId="18" xfId="61" applyNumberFormat="1" applyFont="1" applyFill="1" applyBorder="1" applyAlignment="1" applyProtection="1">
      <alignment horizontal="center" vertical="center"/>
      <protection/>
    </xf>
    <xf numFmtId="49" fontId="8" fillId="0" borderId="18" xfId="61" applyNumberFormat="1" applyFont="1" applyFill="1" applyBorder="1" applyAlignment="1" applyProtection="1">
      <alignment vertical="center"/>
      <protection/>
    </xf>
    <xf numFmtId="49" fontId="0" fillId="0" borderId="0" xfId="61" applyNumberFormat="1" applyFont="1" applyFill="1" applyBorder="1" applyAlignment="1" applyProtection="1">
      <alignment horizontal="left" vertical="center"/>
      <protection/>
    </xf>
    <xf numFmtId="49" fontId="8" fillId="0" borderId="11" xfId="61" applyNumberFormat="1" applyFont="1" applyFill="1" applyBorder="1" applyProtection="1">
      <alignment/>
      <protection/>
    </xf>
    <xf numFmtId="49" fontId="17" fillId="0" borderId="12" xfId="48" applyNumberFormat="1" applyFont="1" applyFill="1" applyBorder="1" applyAlignment="1" applyProtection="1">
      <alignment vertical="center"/>
      <protection/>
    </xf>
    <xf numFmtId="49" fontId="17" fillId="0" borderId="0" xfId="48" applyNumberFormat="1" applyFont="1" applyFill="1" applyBorder="1" applyAlignment="1" applyProtection="1">
      <alignment vertical="center"/>
      <protection/>
    </xf>
    <xf numFmtId="49" fontId="17" fillId="0" borderId="12" xfId="61" applyNumberFormat="1" applyFont="1" applyFill="1" applyBorder="1" applyAlignment="1" applyProtection="1">
      <alignment vertical="center"/>
      <protection/>
    </xf>
    <xf numFmtId="49" fontId="17" fillId="0" borderId="0" xfId="61" applyNumberFormat="1" applyFont="1" applyFill="1" applyBorder="1" applyAlignment="1" applyProtection="1">
      <alignment vertical="center"/>
      <protection/>
    </xf>
    <xf numFmtId="49" fontId="8" fillId="0" borderId="19" xfId="61" applyNumberFormat="1" applyFont="1" applyFill="1" applyBorder="1" applyProtection="1">
      <alignment/>
      <protection/>
    </xf>
    <xf numFmtId="49" fontId="17" fillId="0" borderId="20" xfId="61" applyNumberFormat="1" applyFont="1" applyFill="1" applyBorder="1" applyAlignment="1" applyProtection="1">
      <alignment vertical="center"/>
      <protection/>
    </xf>
    <xf numFmtId="49" fontId="17" fillId="0" borderId="21" xfId="61" applyNumberFormat="1" applyFont="1" applyFill="1" applyBorder="1" applyAlignment="1" applyProtection="1">
      <alignment vertical="center"/>
      <protection/>
    </xf>
    <xf numFmtId="49" fontId="7" fillId="0" borderId="22" xfId="61" applyNumberFormat="1" applyFont="1" applyFill="1" applyBorder="1" applyAlignment="1" applyProtection="1">
      <alignment horizontal="right" vertical="top"/>
      <protection/>
    </xf>
    <xf numFmtId="49" fontId="0" fillId="0" borderId="0" xfId="61" applyNumberFormat="1" applyFont="1" applyFill="1" applyBorder="1" applyAlignment="1" applyProtection="1">
      <alignment horizontal="center" vertical="top" textRotation="255"/>
      <protection/>
    </xf>
    <xf numFmtId="49" fontId="1" fillId="0" borderId="11" xfId="61" applyNumberFormat="1" applyFont="1" applyFill="1" applyBorder="1" applyAlignment="1" applyProtection="1">
      <alignment horizontal="right" vertical="top"/>
      <protection/>
    </xf>
    <xf numFmtId="49" fontId="8" fillId="0" borderId="11" xfId="61" applyNumberFormat="1" applyFont="1" applyFill="1" applyBorder="1" applyAlignment="1" applyProtection="1">
      <alignment vertical="top"/>
      <protection/>
    </xf>
    <xf numFmtId="49" fontId="8" fillId="0" borderId="17" xfId="61" applyNumberFormat="1" applyFont="1" applyFill="1" applyBorder="1" applyAlignment="1" applyProtection="1">
      <alignment horizontal="left" vertical="top"/>
      <protection/>
    </xf>
    <xf numFmtId="49" fontId="8" fillId="0" borderId="23" xfId="61" applyNumberFormat="1" applyFont="1" applyFill="1" applyBorder="1" applyAlignment="1" applyProtection="1">
      <alignment vertical="top"/>
      <protection/>
    </xf>
    <xf numFmtId="49" fontId="0" fillId="0" borderId="0" xfId="61" applyNumberFormat="1" applyFont="1" applyFill="1" applyBorder="1" applyProtection="1">
      <alignment/>
      <protection/>
    </xf>
    <xf numFmtId="49" fontId="11" fillId="0" borderId="0" xfId="48" applyNumberFormat="1" applyFont="1" applyFill="1" applyBorder="1" applyAlignment="1" applyProtection="1">
      <alignment horizontal="right" vertical="center"/>
      <protection/>
    </xf>
    <xf numFmtId="49" fontId="8" fillId="0" borderId="0" xfId="61" applyNumberFormat="1" applyFont="1" applyFill="1" applyBorder="1" applyAlignment="1" applyProtection="1">
      <alignment horizontal="center" vertical="center" wrapText="1"/>
      <protection/>
    </xf>
    <xf numFmtId="49" fontId="15" fillId="0" borderId="0" xfId="61" applyNumberFormat="1" applyFont="1" applyFill="1" applyBorder="1" applyAlignment="1" applyProtection="1">
      <alignment horizontal="center" vertical="center"/>
      <protection/>
    </xf>
    <xf numFmtId="49" fontId="8" fillId="0" borderId="0" xfId="61" applyNumberFormat="1" applyFont="1" applyFill="1" applyBorder="1" applyAlignment="1" applyProtection="1">
      <alignment vertical="top"/>
      <protection/>
    </xf>
    <xf numFmtId="49" fontId="13" fillId="0" borderId="15" xfId="61" applyNumberFormat="1" applyFont="1" applyFill="1" applyBorder="1" applyAlignment="1" applyProtection="1">
      <alignment horizontal="center" vertical="center"/>
      <protection/>
    </xf>
    <xf numFmtId="49" fontId="15" fillId="0" borderId="24" xfId="61" applyNumberFormat="1" applyFont="1" applyFill="1" applyBorder="1" applyAlignment="1" applyProtection="1">
      <alignment horizontal="center" vertical="center"/>
      <protection/>
    </xf>
    <xf numFmtId="49" fontId="58" fillId="0" borderId="0" xfId="61" applyNumberFormat="1" applyFont="1" applyFill="1" applyProtection="1">
      <alignment/>
      <protection/>
    </xf>
    <xf numFmtId="49" fontId="13" fillId="33" borderId="15" xfId="61" applyNumberFormat="1" applyFont="1" applyFill="1" applyBorder="1" applyAlignment="1" applyProtection="1">
      <alignment horizontal="center" vertical="center"/>
      <protection locked="0"/>
    </xf>
    <xf numFmtId="49" fontId="7" fillId="0" borderId="11" xfId="48" applyNumberFormat="1" applyFont="1" applyFill="1" applyBorder="1" applyAlignment="1" applyProtection="1">
      <alignment horizontal="right" vertical="top"/>
      <protection/>
    </xf>
    <xf numFmtId="49" fontId="7" fillId="0" borderId="10" xfId="61" applyNumberFormat="1" applyFont="1" applyFill="1" applyBorder="1" applyAlignment="1" applyProtection="1">
      <alignment/>
      <protection/>
    </xf>
    <xf numFmtId="0" fontId="7" fillId="0" borderId="10" xfId="61" applyNumberFormat="1" applyFont="1" applyFill="1" applyBorder="1" applyAlignment="1" applyProtection="1">
      <alignment/>
      <protection/>
    </xf>
    <xf numFmtId="0" fontId="7" fillId="0" borderId="11" xfId="61" applyNumberFormat="1" applyFont="1" applyFill="1" applyBorder="1" applyAlignment="1" applyProtection="1">
      <alignment horizontal="right"/>
      <protection/>
    </xf>
    <xf numFmtId="0" fontId="7" fillId="0" borderId="11" xfId="61" applyNumberFormat="1" applyFont="1" applyFill="1" applyBorder="1" applyAlignment="1" applyProtection="1">
      <alignment/>
      <protection/>
    </xf>
    <xf numFmtId="0" fontId="7" fillId="0" borderId="17" xfId="61" applyNumberFormat="1" applyFont="1" applyFill="1" applyBorder="1" applyAlignment="1" applyProtection="1">
      <alignment/>
      <protection/>
    </xf>
    <xf numFmtId="0" fontId="8" fillId="0" borderId="11" xfId="61" applyNumberFormat="1" applyFont="1" applyFill="1" applyBorder="1" applyAlignment="1" applyProtection="1">
      <alignment vertical="top"/>
      <protection/>
    </xf>
    <xf numFmtId="0" fontId="15" fillId="33" borderId="24" xfId="61" applyNumberFormat="1" applyFont="1" applyFill="1" applyBorder="1" applyAlignment="1" applyProtection="1">
      <alignment horizontal="center" vertical="center"/>
      <protection locked="0"/>
    </xf>
    <xf numFmtId="49" fontId="59" fillId="0" borderId="0" xfId="61" applyNumberFormat="1" applyFont="1" applyFill="1" applyProtection="1">
      <alignment/>
      <protection/>
    </xf>
    <xf numFmtId="49" fontId="59" fillId="0" borderId="11" xfId="61" applyNumberFormat="1" applyFont="1" applyFill="1" applyBorder="1" applyAlignment="1" applyProtection="1">
      <alignment horizontal="left" wrapText="1"/>
      <protection/>
    </xf>
    <xf numFmtId="49" fontId="59" fillId="0" borderId="18" xfId="61" applyNumberFormat="1" applyFont="1" applyFill="1" applyBorder="1" applyAlignment="1" applyProtection="1">
      <alignment horizontal="left" wrapText="1"/>
      <protection/>
    </xf>
    <xf numFmtId="49" fontId="1" fillId="0" borderId="10" xfId="61" applyNumberFormat="1" applyFont="1" applyFill="1" applyBorder="1" applyAlignment="1" applyProtection="1">
      <alignment horizontal="right"/>
      <protection/>
    </xf>
    <xf numFmtId="49" fontId="1" fillId="0" borderId="11" xfId="61" applyNumberFormat="1" applyFont="1" applyFill="1" applyBorder="1" applyAlignment="1" applyProtection="1">
      <alignment horizontal="right"/>
      <protection/>
    </xf>
    <xf numFmtId="49" fontId="7" fillId="0" borderId="17" xfId="61" applyNumberFormat="1" applyFont="1" applyFill="1" applyBorder="1" applyAlignment="1" applyProtection="1">
      <alignment horizontal="right" vertical="center"/>
      <protection/>
    </xf>
    <xf numFmtId="49" fontId="7" fillId="0" borderId="14" xfId="61" applyNumberFormat="1" applyFont="1" applyFill="1" applyBorder="1" applyAlignment="1" applyProtection="1">
      <alignment horizontal="right" vertical="center"/>
      <protection/>
    </xf>
    <xf numFmtId="49" fontId="1" fillId="0" borderId="10" xfId="61" applyNumberFormat="1" applyFont="1" applyFill="1" applyBorder="1" applyAlignment="1" applyProtection="1">
      <alignment horizontal="right" vertical="center"/>
      <protection/>
    </xf>
    <xf numFmtId="49" fontId="1" fillId="0" borderId="11" xfId="61" applyNumberFormat="1" applyFont="1" applyFill="1" applyBorder="1" applyAlignment="1" applyProtection="1">
      <alignment horizontal="right" vertical="center"/>
      <protection/>
    </xf>
    <xf numFmtId="49" fontId="1" fillId="0" borderId="12" xfId="61" applyNumberFormat="1" applyFont="1" applyFill="1" applyBorder="1" applyAlignment="1" applyProtection="1">
      <alignment horizontal="right" vertical="center"/>
      <protection/>
    </xf>
    <xf numFmtId="49" fontId="1" fillId="0" borderId="0" xfId="61" applyNumberFormat="1" applyFont="1" applyFill="1" applyBorder="1" applyAlignment="1" applyProtection="1">
      <alignment horizontal="right" vertical="center"/>
      <protection/>
    </xf>
    <xf numFmtId="49" fontId="14" fillId="0" borderId="11" xfId="61" applyNumberFormat="1" applyFont="1" applyFill="1" applyBorder="1" applyAlignment="1" applyProtection="1">
      <alignment horizontal="center"/>
      <protection/>
    </xf>
    <xf numFmtId="0" fontId="14" fillId="0" borderId="11" xfId="61" applyNumberFormat="1" applyFont="1" applyFill="1" applyBorder="1" applyAlignment="1" applyProtection="1">
      <alignment horizontal="center"/>
      <protection/>
    </xf>
    <xf numFmtId="49" fontId="15" fillId="0" borderId="12" xfId="61" applyNumberFormat="1" applyFont="1" applyFill="1" applyBorder="1" applyAlignment="1" applyProtection="1">
      <alignment vertical="center" wrapText="1"/>
      <protection/>
    </xf>
    <xf numFmtId="0" fontId="15" fillId="0" borderId="0" xfId="61" applyNumberFormat="1" applyFont="1" applyFill="1" applyBorder="1" applyAlignment="1" applyProtection="1">
      <alignment vertical="center" wrapText="1"/>
      <protection/>
    </xf>
    <xf numFmtId="0" fontId="15" fillId="0" borderId="14" xfId="61" applyNumberFormat="1" applyFont="1" applyFill="1" applyBorder="1" applyAlignment="1" applyProtection="1">
      <alignment vertical="center" wrapText="1"/>
      <protection/>
    </xf>
    <xf numFmtId="0" fontId="15" fillId="0" borderId="12" xfId="61" applyNumberFormat="1" applyFont="1" applyFill="1" applyBorder="1" applyAlignment="1" applyProtection="1">
      <alignment vertical="center" wrapText="1"/>
      <protection/>
    </xf>
    <xf numFmtId="0" fontId="15" fillId="0" borderId="25" xfId="61" applyNumberFormat="1" applyFont="1" applyFill="1" applyBorder="1" applyAlignment="1" applyProtection="1">
      <alignment vertical="center" wrapText="1"/>
      <protection/>
    </xf>
    <xf numFmtId="0" fontId="15" fillId="0" borderId="18" xfId="61" applyNumberFormat="1" applyFont="1" applyFill="1" applyBorder="1" applyAlignment="1" applyProtection="1">
      <alignment vertical="center" wrapText="1"/>
      <protection/>
    </xf>
    <xf numFmtId="0" fontId="15" fillId="0" borderId="23" xfId="61" applyNumberFormat="1" applyFont="1" applyFill="1" applyBorder="1" applyAlignment="1" applyProtection="1">
      <alignment vertical="center" wrapText="1"/>
      <protection/>
    </xf>
    <xf numFmtId="49" fontId="7" fillId="0" borderId="17" xfId="48" applyNumberFormat="1" applyFont="1" applyFill="1" applyBorder="1" applyAlignment="1" applyProtection="1">
      <alignment horizontal="right" vertical="top"/>
      <protection/>
    </xf>
    <xf numFmtId="49" fontId="7" fillId="0" borderId="14" xfId="48" applyNumberFormat="1" applyFont="1" applyFill="1" applyBorder="1" applyAlignment="1" applyProtection="1">
      <alignment horizontal="right" vertical="top"/>
      <protection/>
    </xf>
    <xf numFmtId="49" fontId="0" fillId="0" borderId="17" xfId="61" applyNumberFormat="1" applyFont="1" applyFill="1" applyBorder="1" applyAlignment="1" applyProtection="1">
      <alignment horizontal="center" vertical="center"/>
      <protection/>
    </xf>
    <xf numFmtId="49" fontId="0" fillId="0" borderId="23" xfId="61" applyNumberFormat="1" applyFont="1" applyFill="1" applyBorder="1" applyProtection="1">
      <alignment/>
      <protection/>
    </xf>
    <xf numFmtId="49" fontId="8" fillId="0" borderId="12" xfId="61" applyNumberFormat="1" applyFont="1" applyFill="1" applyBorder="1" applyAlignment="1" applyProtection="1">
      <alignment horizontal="center" vertical="center" wrapText="1"/>
      <protection/>
    </xf>
    <xf numFmtId="49" fontId="8" fillId="0" borderId="17" xfId="61" applyNumberFormat="1" applyFont="1" applyFill="1" applyBorder="1" applyAlignment="1" applyProtection="1">
      <alignment horizontal="center" vertical="center" wrapText="1"/>
      <protection/>
    </xf>
    <xf numFmtId="49" fontId="8" fillId="0" borderId="25" xfId="61" applyNumberFormat="1" applyFont="1" applyFill="1" applyBorder="1" applyAlignment="1" applyProtection="1">
      <alignment horizontal="center" vertical="center" wrapText="1"/>
      <protection/>
    </xf>
    <xf numFmtId="49" fontId="8" fillId="0" borderId="23" xfId="61" applyNumberFormat="1" applyFont="1" applyFill="1" applyBorder="1" applyAlignment="1" applyProtection="1">
      <alignment horizontal="center" vertical="center" wrapText="1"/>
      <protection/>
    </xf>
    <xf numFmtId="0" fontId="7" fillId="0" borderId="10" xfId="61" applyNumberFormat="1" applyFont="1" applyFill="1" applyBorder="1" applyAlignment="1" applyProtection="1">
      <alignment horizontal="center" vertical="center"/>
      <protection/>
    </xf>
    <xf numFmtId="0" fontId="7" fillId="0" borderId="11" xfId="61" applyNumberFormat="1" applyFont="1" applyFill="1" applyBorder="1" applyAlignment="1" applyProtection="1">
      <alignment horizontal="center" vertical="center"/>
      <protection/>
    </xf>
    <xf numFmtId="49" fontId="8" fillId="0" borderId="10" xfId="61" applyNumberFormat="1" applyFont="1" applyFill="1" applyBorder="1" applyAlignment="1" applyProtection="1">
      <alignment horizontal="left" vertical="center"/>
      <protection/>
    </xf>
    <xf numFmtId="49" fontId="8" fillId="0" borderId="11" xfId="61" applyNumberFormat="1" applyFont="1" applyFill="1" applyBorder="1" applyAlignment="1" applyProtection="1">
      <alignment horizontal="left" vertical="center"/>
      <protection/>
    </xf>
    <xf numFmtId="49" fontId="8" fillId="0" borderId="25" xfId="61" applyNumberFormat="1" applyFont="1" applyFill="1" applyBorder="1" applyAlignment="1" applyProtection="1">
      <alignment horizontal="left" vertical="center"/>
      <protection/>
    </xf>
    <xf numFmtId="49" fontId="8" fillId="0" borderId="18" xfId="61" applyNumberFormat="1" applyFont="1" applyFill="1" applyBorder="1" applyAlignment="1" applyProtection="1">
      <alignment horizontal="left" vertical="center"/>
      <protection/>
    </xf>
    <xf numFmtId="49" fontId="8" fillId="0" borderId="26" xfId="61" applyNumberFormat="1" applyFont="1" applyFill="1" applyBorder="1" applyAlignment="1" applyProtection="1">
      <alignment horizontal="left" vertical="center" wrapText="1"/>
      <protection/>
    </xf>
    <xf numFmtId="49" fontId="8" fillId="0" borderId="21" xfId="61" applyNumberFormat="1" applyFont="1" applyFill="1" applyBorder="1" applyAlignment="1" applyProtection="1">
      <alignment horizontal="left" vertical="center"/>
      <protection/>
    </xf>
    <xf numFmtId="49" fontId="8" fillId="0" borderId="27" xfId="61" applyNumberFormat="1" applyFont="1" applyFill="1" applyBorder="1" applyAlignment="1" applyProtection="1">
      <alignment horizontal="left" vertical="center"/>
      <protection/>
    </xf>
    <xf numFmtId="49" fontId="8" fillId="0" borderId="19" xfId="61" applyNumberFormat="1" applyFont="1" applyFill="1" applyBorder="1" applyAlignment="1" applyProtection="1">
      <alignment horizontal="left" vertical="center"/>
      <protection/>
    </xf>
    <xf numFmtId="176" fontId="18" fillId="0" borderId="25" xfId="48" applyNumberFormat="1" applyFont="1" applyFill="1" applyBorder="1" applyAlignment="1" applyProtection="1">
      <alignment horizontal="right" vertical="center"/>
      <protection/>
    </xf>
    <xf numFmtId="176" fontId="18" fillId="0" borderId="18" xfId="48" applyNumberFormat="1" applyFont="1" applyFill="1" applyBorder="1" applyAlignment="1" applyProtection="1">
      <alignment horizontal="right" vertical="center"/>
      <protection/>
    </xf>
    <xf numFmtId="176" fontId="18" fillId="0" borderId="23" xfId="48" applyNumberFormat="1" applyFont="1" applyFill="1" applyBorder="1" applyAlignment="1" applyProtection="1">
      <alignment horizontal="right" vertical="center"/>
      <protection/>
    </xf>
    <xf numFmtId="49" fontId="9" fillId="0" borderId="11" xfId="61" applyNumberFormat="1" applyFont="1" applyFill="1" applyBorder="1" applyAlignment="1" applyProtection="1">
      <alignment horizontal="center" vertical="top"/>
      <protection/>
    </xf>
    <xf numFmtId="0" fontId="9" fillId="0" borderId="11" xfId="61" applyNumberFormat="1" applyFont="1" applyFill="1" applyBorder="1" applyAlignment="1" applyProtection="1">
      <alignment horizontal="center" vertical="top"/>
      <protection/>
    </xf>
    <xf numFmtId="177" fontId="18" fillId="0" borderId="25" xfId="48" applyNumberFormat="1" applyFont="1" applyFill="1" applyBorder="1" applyAlignment="1" applyProtection="1">
      <alignment horizontal="right" vertical="center"/>
      <protection/>
    </xf>
    <xf numFmtId="177" fontId="18" fillId="0" borderId="18" xfId="48" applyNumberFormat="1" applyFont="1" applyFill="1" applyBorder="1" applyAlignment="1" applyProtection="1">
      <alignment horizontal="right" vertical="center"/>
      <protection/>
    </xf>
    <xf numFmtId="177" fontId="18" fillId="0" borderId="23" xfId="48" applyNumberFormat="1" applyFont="1" applyFill="1" applyBorder="1" applyAlignment="1" applyProtection="1">
      <alignment horizontal="right" vertical="center"/>
      <protection/>
    </xf>
    <xf numFmtId="49" fontId="15" fillId="0" borderId="25" xfId="61" applyNumberFormat="1" applyFont="1" applyFill="1" applyBorder="1" applyAlignment="1" applyProtection="1">
      <alignment horizontal="center" vertical="center" shrinkToFit="1"/>
      <protection/>
    </xf>
    <xf numFmtId="0" fontId="15" fillId="0" borderId="18" xfId="61" applyNumberFormat="1" applyFont="1" applyFill="1" applyBorder="1" applyAlignment="1" applyProtection="1">
      <alignment horizontal="center" vertical="center" shrinkToFit="1"/>
      <protection/>
    </xf>
    <xf numFmtId="49" fontId="0" fillId="0" borderId="28" xfId="61" applyNumberFormat="1" applyFont="1" applyFill="1" applyBorder="1" applyAlignment="1" applyProtection="1">
      <alignment horizontal="left" vertical="center"/>
      <protection/>
    </xf>
    <xf numFmtId="49" fontId="0" fillId="0" borderId="15" xfId="61" applyNumberFormat="1" applyFont="1" applyFill="1" applyBorder="1" applyAlignment="1" applyProtection="1">
      <alignment horizontal="left" vertical="center"/>
      <protection/>
    </xf>
    <xf numFmtId="49" fontId="0" fillId="0" borderId="14" xfId="61" applyNumberFormat="1" applyFont="1" applyFill="1" applyBorder="1" applyAlignment="1" applyProtection="1">
      <alignment horizontal="center" vertical="center"/>
      <protection/>
    </xf>
    <xf numFmtId="49" fontId="0" fillId="0" borderId="29" xfId="61" applyNumberFormat="1" applyFont="1" applyFill="1" applyBorder="1" applyAlignment="1" applyProtection="1">
      <alignment horizontal="center" vertical="center" textRotation="255"/>
      <protection/>
    </xf>
    <xf numFmtId="49" fontId="0" fillId="0" borderId="30" xfId="61" applyNumberFormat="1" applyFont="1" applyFill="1" applyBorder="1" applyAlignment="1" applyProtection="1">
      <alignment horizontal="center" vertical="center" textRotation="255"/>
      <protection/>
    </xf>
    <xf numFmtId="49" fontId="0" fillId="0" borderId="31" xfId="61" applyNumberFormat="1" applyFont="1" applyFill="1" applyBorder="1" applyAlignment="1" applyProtection="1">
      <alignment horizontal="center" vertical="center" textRotation="255"/>
      <protection/>
    </xf>
    <xf numFmtId="0" fontId="15" fillId="0" borderId="20" xfId="61" applyNumberFormat="1" applyFont="1" applyFill="1" applyBorder="1" applyAlignment="1" applyProtection="1">
      <alignment horizontal="left" vertical="center" wrapText="1"/>
      <protection/>
    </xf>
    <xf numFmtId="0" fontId="15" fillId="0" borderId="21" xfId="61" applyNumberFormat="1" applyFont="1" applyFill="1" applyBorder="1" applyAlignment="1" applyProtection="1">
      <alignment horizontal="left" vertical="center" wrapText="1"/>
      <protection/>
    </xf>
    <xf numFmtId="0" fontId="15" fillId="0" borderId="32" xfId="61" applyNumberFormat="1" applyFont="1" applyFill="1" applyBorder="1" applyAlignment="1" applyProtection="1">
      <alignment horizontal="left" vertical="center" wrapText="1"/>
      <protection/>
    </xf>
    <xf numFmtId="0" fontId="15" fillId="0" borderId="12" xfId="61" applyNumberFormat="1" applyFont="1" applyFill="1" applyBorder="1" applyAlignment="1" applyProtection="1">
      <alignment horizontal="left" vertical="center" wrapText="1"/>
      <protection/>
    </xf>
    <xf numFmtId="0" fontId="15" fillId="0" borderId="0" xfId="61" applyNumberFormat="1" applyFont="1" applyFill="1" applyBorder="1" applyAlignment="1" applyProtection="1">
      <alignment horizontal="left" vertical="center" wrapText="1"/>
      <protection/>
    </xf>
    <xf numFmtId="0" fontId="15" fillId="0" borderId="14" xfId="61" applyNumberFormat="1" applyFont="1" applyFill="1" applyBorder="1" applyAlignment="1" applyProtection="1">
      <alignment horizontal="left" vertical="center" wrapText="1"/>
      <protection/>
    </xf>
    <xf numFmtId="0" fontId="13" fillId="0" borderId="25" xfId="61" applyNumberFormat="1" applyFont="1" applyFill="1" applyBorder="1" applyAlignment="1" applyProtection="1">
      <alignment vertical="center" wrapText="1"/>
      <protection/>
    </xf>
    <xf numFmtId="0" fontId="13" fillId="0" borderId="18" xfId="61" applyNumberFormat="1" applyFont="1" applyFill="1" applyBorder="1" applyAlignment="1" applyProtection="1">
      <alignment vertical="center" wrapText="1"/>
      <protection/>
    </xf>
    <xf numFmtId="0" fontId="13" fillId="0" borderId="23" xfId="61" applyNumberFormat="1" applyFont="1" applyFill="1" applyBorder="1" applyAlignment="1" applyProtection="1">
      <alignment vertical="center" wrapText="1"/>
      <protection/>
    </xf>
    <xf numFmtId="177" fontId="18" fillId="0" borderId="33" xfId="48" applyNumberFormat="1" applyFont="1" applyFill="1" applyBorder="1" applyAlignment="1" applyProtection="1">
      <alignment horizontal="right" vertical="center"/>
      <protection/>
    </xf>
    <xf numFmtId="177" fontId="4" fillId="0" borderId="19" xfId="0" applyNumberFormat="1" applyFont="1" applyFill="1" applyBorder="1" applyAlignment="1" applyProtection="1">
      <alignment horizontal="right" vertical="center"/>
      <protection/>
    </xf>
    <xf numFmtId="177" fontId="4" fillId="0" borderId="34" xfId="0" applyNumberFormat="1" applyFont="1" applyFill="1" applyBorder="1" applyAlignment="1" applyProtection="1">
      <alignment vertical="center"/>
      <protection/>
    </xf>
    <xf numFmtId="49" fontId="8" fillId="0" borderId="28" xfId="61" applyNumberFormat="1" applyFont="1" applyFill="1" applyBorder="1" applyAlignment="1" applyProtection="1">
      <alignment horizontal="left" vertical="center"/>
      <protection/>
    </xf>
    <xf numFmtId="49" fontId="8" fillId="0" borderId="15" xfId="61" applyNumberFormat="1" applyFont="1" applyFill="1" applyBorder="1" applyAlignment="1" applyProtection="1">
      <alignment horizontal="left" vertical="center"/>
      <protection/>
    </xf>
    <xf numFmtId="49" fontId="8" fillId="0" borderId="10" xfId="61" applyNumberFormat="1" applyFont="1" applyFill="1" applyBorder="1" applyAlignment="1" applyProtection="1">
      <alignment horizontal="left" vertical="center" wrapText="1"/>
      <protection/>
    </xf>
    <xf numFmtId="49" fontId="8" fillId="0" borderId="33" xfId="61" applyNumberFormat="1" applyFont="1" applyFill="1" applyBorder="1" applyAlignment="1" applyProtection="1">
      <alignment horizontal="left" vertical="center"/>
      <protection/>
    </xf>
    <xf numFmtId="49" fontId="0" fillId="0" borderId="11" xfId="61" applyNumberFormat="1" applyFont="1" applyFill="1" applyBorder="1" applyAlignment="1" applyProtection="1">
      <alignment horizontal="center" vertical="center"/>
      <protection/>
    </xf>
    <xf numFmtId="49" fontId="0" fillId="0" borderId="19" xfId="61" applyNumberFormat="1" applyFont="1" applyFill="1" applyBorder="1" applyAlignment="1" applyProtection="1">
      <alignment horizontal="center" vertical="center"/>
      <protection/>
    </xf>
    <xf numFmtId="49" fontId="0" fillId="0" borderId="35" xfId="61" applyNumberFormat="1" applyFont="1" applyFill="1" applyBorder="1" applyAlignment="1" applyProtection="1">
      <alignment horizontal="center" vertical="center"/>
      <protection/>
    </xf>
    <xf numFmtId="177" fontId="18" fillId="0" borderId="0" xfId="48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Fill="1" applyBorder="1" applyAlignment="1" applyProtection="1">
      <alignment vertical="center"/>
      <protection/>
    </xf>
    <xf numFmtId="49" fontId="0" fillId="0" borderId="21" xfId="61" applyNumberFormat="1" applyFont="1" applyFill="1" applyBorder="1" applyAlignment="1" applyProtection="1">
      <alignment horizontal="center" vertical="center"/>
      <protection/>
    </xf>
    <xf numFmtId="49" fontId="8" fillId="0" borderId="10" xfId="61" applyNumberFormat="1" applyFont="1" applyFill="1" applyBorder="1" applyAlignment="1" applyProtection="1">
      <alignment vertical="center" wrapText="1"/>
      <protection/>
    </xf>
    <xf numFmtId="49" fontId="8" fillId="0" borderId="11" xfId="61" applyNumberFormat="1" applyFont="1" applyFill="1" applyBorder="1" applyAlignment="1" applyProtection="1">
      <alignment vertical="center" wrapText="1"/>
      <protection/>
    </xf>
    <xf numFmtId="49" fontId="8" fillId="0" borderId="12" xfId="61" applyNumberFormat="1" applyFont="1" applyFill="1" applyBorder="1" applyAlignment="1" applyProtection="1">
      <alignment vertical="center" wrapText="1"/>
      <protection/>
    </xf>
    <xf numFmtId="49" fontId="8" fillId="0" borderId="0" xfId="61" applyNumberFormat="1" applyFont="1" applyFill="1" applyBorder="1" applyAlignment="1" applyProtection="1">
      <alignment vertical="center" wrapText="1"/>
      <protection/>
    </xf>
    <xf numFmtId="49" fontId="0" fillId="0" borderId="0" xfId="61" applyNumberFormat="1" applyFont="1" applyFill="1" applyBorder="1" applyAlignment="1" applyProtection="1">
      <alignment horizontal="center" vertical="center"/>
      <protection/>
    </xf>
    <xf numFmtId="49" fontId="7" fillId="0" borderId="17" xfId="61" applyNumberFormat="1" applyFont="1" applyFill="1" applyBorder="1" applyAlignment="1" applyProtection="1">
      <alignment horizontal="right" vertical="top"/>
      <protection/>
    </xf>
    <xf numFmtId="49" fontId="7" fillId="0" borderId="14" xfId="61" applyNumberFormat="1" applyFont="1" applyFill="1" applyBorder="1" applyAlignment="1" applyProtection="1">
      <alignment horizontal="right" vertical="top"/>
      <protection/>
    </xf>
    <xf numFmtId="176" fontId="18" fillId="0" borderId="12" xfId="48" applyNumberFormat="1" applyFont="1" applyFill="1" applyBorder="1" applyAlignment="1" applyProtection="1">
      <alignment horizontal="right" vertical="center"/>
      <protection/>
    </xf>
    <xf numFmtId="176" fontId="18" fillId="0" borderId="0" xfId="48" applyNumberFormat="1" applyFont="1" applyFill="1" applyBorder="1" applyAlignment="1" applyProtection="1">
      <alignment horizontal="right" vertical="center"/>
      <protection/>
    </xf>
    <xf numFmtId="176" fontId="18" fillId="0" borderId="14" xfId="48" applyNumberFormat="1" applyFont="1" applyFill="1" applyBorder="1" applyAlignment="1" applyProtection="1">
      <alignment horizontal="right" vertical="center"/>
      <protection/>
    </xf>
    <xf numFmtId="177" fontId="18" fillId="0" borderId="12" xfId="48" applyNumberFormat="1" applyFont="1" applyFill="1" applyBorder="1" applyAlignment="1" applyProtection="1">
      <alignment horizontal="right" vertical="center"/>
      <protection/>
    </xf>
    <xf numFmtId="177" fontId="18" fillId="0" borderId="14" xfId="48" applyNumberFormat="1" applyFont="1" applyFill="1" applyBorder="1" applyAlignment="1" applyProtection="1">
      <alignment horizontal="right" vertical="center"/>
      <protection/>
    </xf>
    <xf numFmtId="49" fontId="0" fillId="0" borderId="18" xfId="61" applyNumberFormat="1" applyFont="1" applyFill="1" applyBorder="1" applyAlignment="1" applyProtection="1">
      <alignment horizontal="center" vertical="center"/>
      <protection/>
    </xf>
    <xf numFmtId="49" fontId="0" fillId="0" borderId="23" xfId="61" applyNumberFormat="1" applyFont="1" applyFill="1" applyBorder="1" applyAlignment="1" applyProtection="1">
      <alignment horizontal="center" vertical="center"/>
      <protection/>
    </xf>
    <xf numFmtId="49" fontId="8" fillId="0" borderId="11" xfId="61" applyNumberFormat="1" applyFont="1" applyFill="1" applyBorder="1" applyAlignment="1" applyProtection="1">
      <alignment horizontal="center" vertical="center"/>
      <protection/>
    </xf>
    <xf numFmtId="49" fontId="8" fillId="0" borderId="0" xfId="61" applyNumberFormat="1" applyFont="1" applyFill="1" applyBorder="1" applyAlignment="1" applyProtection="1">
      <alignment horizontal="center" vertical="center"/>
      <protection/>
    </xf>
    <xf numFmtId="49" fontId="8" fillId="0" borderId="18" xfId="61" applyNumberFormat="1" applyFont="1" applyFill="1" applyBorder="1" applyAlignment="1" applyProtection="1">
      <alignment horizontal="center" vertical="center"/>
      <protection/>
    </xf>
    <xf numFmtId="49" fontId="8" fillId="0" borderId="11" xfId="61" applyNumberFormat="1" applyFont="1" applyFill="1" applyBorder="1" applyAlignment="1" applyProtection="1">
      <alignment horizontal="center"/>
      <protection/>
    </xf>
    <xf numFmtId="49" fontId="8" fillId="0" borderId="0" xfId="61" applyNumberFormat="1" applyFont="1" applyFill="1" applyBorder="1" applyAlignment="1" applyProtection="1">
      <alignment horizontal="center"/>
      <protection/>
    </xf>
    <xf numFmtId="49" fontId="8" fillId="0" borderId="18" xfId="61" applyNumberFormat="1" applyFont="1" applyFill="1" applyBorder="1" applyAlignment="1" applyProtection="1">
      <alignment horizontal="center"/>
      <protection/>
    </xf>
    <xf numFmtId="49" fontId="0" fillId="0" borderId="13" xfId="61" applyNumberFormat="1" applyFont="1" applyFill="1" applyBorder="1" applyAlignment="1" applyProtection="1">
      <alignment horizontal="left" vertical="center" wrapText="1"/>
      <protection/>
    </xf>
    <xf numFmtId="49" fontId="0" fillId="0" borderId="13" xfId="61" applyNumberFormat="1" applyFont="1" applyFill="1" applyBorder="1" applyAlignment="1" applyProtection="1">
      <alignment horizontal="left" vertical="center"/>
      <protection/>
    </xf>
    <xf numFmtId="49" fontId="8" fillId="0" borderId="13" xfId="61" applyNumberFormat="1" applyFont="1" applyFill="1" applyBorder="1" applyAlignment="1" applyProtection="1">
      <alignment horizontal="left" vertical="center"/>
      <protection/>
    </xf>
    <xf numFmtId="49" fontId="0" fillId="0" borderId="12" xfId="61" applyNumberFormat="1" applyFont="1" applyFill="1" applyBorder="1" applyAlignment="1" applyProtection="1">
      <alignment horizontal="left" vertical="center" wrapText="1"/>
      <protection/>
    </xf>
    <xf numFmtId="49" fontId="0" fillId="0" borderId="0" xfId="61" applyNumberFormat="1" applyFont="1" applyFill="1" applyBorder="1" applyAlignment="1" applyProtection="1">
      <alignment horizontal="left" vertical="center" wrapText="1"/>
      <protection/>
    </xf>
    <xf numFmtId="49" fontId="0" fillId="0" borderId="0" xfId="61" applyNumberFormat="1" applyFont="1" applyFill="1" applyBorder="1" applyAlignment="1" applyProtection="1">
      <alignment horizontal="left" vertical="center"/>
      <protection/>
    </xf>
    <xf numFmtId="49" fontId="0" fillId="0" borderId="12" xfId="61" applyNumberFormat="1" applyFont="1" applyFill="1" applyBorder="1" applyAlignment="1" applyProtection="1">
      <alignment horizontal="left" vertical="center"/>
      <protection/>
    </xf>
    <xf numFmtId="49" fontId="8" fillId="0" borderId="11" xfId="61" applyNumberFormat="1" applyFont="1" applyFill="1" applyBorder="1" applyAlignment="1" applyProtection="1">
      <alignment horizontal="left" vertical="center" wrapText="1"/>
      <protection/>
    </xf>
    <xf numFmtId="49" fontId="8" fillId="0" borderId="12" xfId="61" applyNumberFormat="1" applyFont="1" applyFill="1" applyBorder="1" applyAlignment="1" applyProtection="1">
      <alignment horizontal="left" vertical="center" wrapText="1"/>
      <protection/>
    </xf>
    <xf numFmtId="49" fontId="8" fillId="0" borderId="0" xfId="61" applyNumberFormat="1" applyFont="1" applyFill="1" applyBorder="1" applyAlignment="1" applyProtection="1">
      <alignment horizontal="left" vertical="center" wrapText="1"/>
      <protection/>
    </xf>
    <xf numFmtId="49" fontId="8" fillId="0" borderId="25" xfId="61" applyNumberFormat="1" applyFont="1" applyFill="1" applyBorder="1" applyAlignment="1" applyProtection="1">
      <alignment horizontal="left" vertical="center" wrapText="1"/>
      <protection/>
    </xf>
    <xf numFmtId="49" fontId="8" fillId="0" borderId="18" xfId="61" applyNumberFormat="1" applyFont="1" applyFill="1" applyBorder="1" applyAlignment="1" applyProtection="1">
      <alignment horizontal="left" vertical="center" wrapText="1"/>
      <protection/>
    </xf>
    <xf numFmtId="49" fontId="0" fillId="0" borderId="0" xfId="61" applyNumberFormat="1" applyFont="1" applyFill="1" applyBorder="1" applyAlignment="1" applyProtection="1">
      <alignment horizontal="center" vertical="center"/>
      <protection/>
    </xf>
    <xf numFmtId="177" fontId="18" fillId="0" borderId="25" xfId="61" applyNumberFormat="1" applyFont="1" applyFill="1" applyBorder="1" applyAlignment="1" applyProtection="1">
      <alignment horizontal="right" vertical="center"/>
      <protection/>
    </xf>
    <xf numFmtId="177" fontId="4" fillId="0" borderId="18" xfId="0" applyNumberFormat="1" applyFont="1" applyFill="1" applyBorder="1" applyAlignment="1" applyProtection="1">
      <alignment horizontal="right" vertical="center"/>
      <protection/>
    </xf>
    <xf numFmtId="177" fontId="4" fillId="0" borderId="23" xfId="0" applyNumberFormat="1" applyFont="1" applyFill="1" applyBorder="1" applyAlignment="1" applyProtection="1">
      <alignment horizontal="right" vertical="center"/>
      <protection/>
    </xf>
    <xf numFmtId="49" fontId="0" fillId="0" borderId="10" xfId="61" applyNumberFormat="1" applyFont="1" applyFill="1" applyBorder="1" applyAlignment="1" applyProtection="1">
      <alignment horizontal="center" vertical="center" wrapText="1"/>
      <protection/>
    </xf>
    <xf numFmtId="49" fontId="0" fillId="0" borderId="11" xfId="61" applyNumberFormat="1" applyFont="1" applyFill="1" applyBorder="1" applyAlignment="1" applyProtection="1">
      <alignment horizontal="center" vertical="center" wrapText="1"/>
      <protection/>
    </xf>
    <xf numFmtId="49" fontId="0" fillId="0" borderId="11" xfId="61" applyNumberFormat="1" applyFont="1" applyFill="1" applyBorder="1" applyAlignment="1" applyProtection="1">
      <alignment horizontal="center" vertical="center"/>
      <protection/>
    </xf>
    <xf numFmtId="49" fontId="0" fillId="0" borderId="12" xfId="61" applyNumberFormat="1" applyFont="1" applyFill="1" applyBorder="1" applyAlignment="1" applyProtection="1">
      <alignment horizontal="center" vertical="center" wrapText="1"/>
      <protection/>
    </xf>
    <xf numFmtId="49" fontId="0" fillId="0" borderId="0" xfId="61" applyNumberFormat="1" applyFont="1" applyFill="1" applyBorder="1" applyAlignment="1" applyProtection="1">
      <alignment horizontal="center" vertical="center" wrapText="1"/>
      <protection/>
    </xf>
    <xf numFmtId="49" fontId="0" fillId="0" borderId="12" xfId="61" applyNumberFormat="1" applyFont="1" applyFill="1" applyBorder="1" applyAlignment="1" applyProtection="1">
      <alignment horizontal="center" vertical="center"/>
      <protection/>
    </xf>
    <xf numFmtId="49" fontId="0" fillId="0" borderId="25" xfId="61" applyNumberFormat="1" applyFont="1" applyFill="1" applyBorder="1" applyAlignment="1" applyProtection="1">
      <alignment horizontal="center" vertical="center"/>
      <protection/>
    </xf>
    <xf numFmtId="49" fontId="8" fillId="0" borderId="13" xfId="61" applyNumberFormat="1" applyFont="1" applyFill="1" applyBorder="1" applyAlignment="1" applyProtection="1">
      <alignment horizontal="left" vertical="center" wrapText="1"/>
      <protection/>
    </xf>
    <xf numFmtId="49" fontId="8" fillId="0" borderId="28" xfId="61" applyNumberFormat="1" applyFont="1" applyFill="1" applyBorder="1" applyAlignment="1" applyProtection="1">
      <alignment horizontal="left" vertical="center" wrapText="1"/>
      <protection/>
    </xf>
    <xf numFmtId="49" fontId="15" fillId="0" borderId="25" xfId="61" applyNumberFormat="1" applyFont="1" applyFill="1" applyBorder="1" applyAlignment="1" applyProtection="1">
      <alignment horizontal="center" vertical="center" wrapText="1"/>
      <protection/>
    </xf>
    <xf numFmtId="0" fontId="15" fillId="0" borderId="18" xfId="61" applyNumberFormat="1" applyFont="1" applyFill="1" applyBorder="1" applyAlignment="1" applyProtection="1">
      <alignment horizontal="center" vertical="center" wrapText="1"/>
      <protection/>
    </xf>
    <xf numFmtId="0" fontId="15" fillId="0" borderId="23" xfId="61" applyNumberFormat="1" applyFont="1" applyFill="1" applyBorder="1" applyAlignment="1" applyProtection="1">
      <alignment horizontal="center" vertical="center" wrapText="1"/>
      <protection/>
    </xf>
    <xf numFmtId="49" fontId="0" fillId="0" borderId="0" xfId="61" applyNumberFormat="1" applyFont="1" applyFill="1" applyBorder="1" applyAlignment="1" applyProtection="1">
      <alignment horizontal="center"/>
      <protection/>
    </xf>
    <xf numFmtId="49" fontId="0" fillId="0" borderId="10" xfId="61" applyNumberFormat="1" applyFont="1" applyFill="1" applyBorder="1" applyAlignment="1" applyProtection="1">
      <alignment horizontal="center" vertical="top" textRotation="255"/>
      <protection/>
    </xf>
    <xf numFmtId="49" fontId="0" fillId="0" borderId="17" xfId="61" applyNumberFormat="1" applyFont="1" applyFill="1" applyBorder="1" applyAlignment="1" applyProtection="1">
      <alignment horizontal="center" vertical="top" textRotation="255"/>
      <protection/>
    </xf>
    <xf numFmtId="49" fontId="0" fillId="0" borderId="12" xfId="61" applyNumberFormat="1" applyFont="1" applyFill="1" applyBorder="1" applyAlignment="1" applyProtection="1">
      <alignment horizontal="center" vertical="top" textRotation="255"/>
      <protection/>
    </xf>
    <xf numFmtId="49" fontId="0" fillId="0" borderId="14" xfId="61" applyNumberFormat="1" applyFont="1" applyFill="1" applyBorder="1" applyAlignment="1" applyProtection="1">
      <alignment horizontal="center" vertical="top" textRotation="255"/>
      <protection/>
    </xf>
    <xf numFmtId="49" fontId="0" fillId="0" borderId="25" xfId="61" applyNumberFormat="1" applyFont="1" applyFill="1" applyBorder="1" applyAlignment="1" applyProtection="1">
      <alignment horizontal="center" vertical="top" textRotation="255"/>
      <protection/>
    </xf>
    <xf numFmtId="49" fontId="0" fillId="0" borderId="23" xfId="61" applyNumberFormat="1" applyFont="1" applyFill="1" applyBorder="1" applyAlignment="1" applyProtection="1">
      <alignment horizontal="center" vertical="top" textRotation="255"/>
      <protection/>
    </xf>
    <xf numFmtId="49" fontId="0" fillId="0" borderId="36" xfId="61" applyNumberFormat="1" applyFont="1" applyFill="1" applyBorder="1" applyAlignment="1" applyProtection="1">
      <alignment horizontal="center" vertical="top" textRotation="255"/>
      <protection/>
    </xf>
    <xf numFmtId="49" fontId="0" fillId="0" borderId="30" xfId="61" applyNumberFormat="1" applyFont="1" applyFill="1" applyBorder="1" applyAlignment="1" applyProtection="1">
      <alignment horizontal="center" vertical="top" textRotation="255"/>
      <protection/>
    </xf>
    <xf numFmtId="49" fontId="0" fillId="0" borderId="31" xfId="61" applyNumberFormat="1" applyFont="1" applyFill="1" applyBorder="1" applyAlignment="1" applyProtection="1">
      <alignment horizontal="center" vertical="top" textRotation="255"/>
      <protection/>
    </xf>
    <xf numFmtId="49" fontId="9" fillId="0" borderId="28" xfId="61" applyNumberFormat="1" applyFont="1" applyFill="1" applyBorder="1" applyAlignment="1" applyProtection="1">
      <alignment horizontal="center" vertical="center"/>
      <protection/>
    </xf>
    <xf numFmtId="0" fontId="9" fillId="0" borderId="16" xfId="61" applyNumberFormat="1" applyFont="1" applyFill="1" applyBorder="1" applyAlignment="1" applyProtection="1">
      <alignment horizontal="center" vertical="center"/>
      <protection/>
    </xf>
    <xf numFmtId="49" fontId="13" fillId="0" borderId="28" xfId="61" applyNumberFormat="1" applyFont="1" applyFill="1" applyBorder="1" applyAlignment="1" applyProtection="1">
      <alignment horizontal="center" vertical="center"/>
      <protection/>
    </xf>
    <xf numFmtId="0" fontId="13" fillId="0" borderId="15" xfId="61" applyNumberFormat="1" applyFont="1" applyFill="1" applyBorder="1" applyAlignment="1" applyProtection="1">
      <alignment horizontal="center" vertical="center"/>
      <protection/>
    </xf>
    <xf numFmtId="0" fontId="13" fillId="0" borderId="16" xfId="61" applyNumberFormat="1" applyFont="1" applyFill="1" applyBorder="1" applyAlignment="1" applyProtection="1">
      <alignment horizontal="center" vertical="center"/>
      <protection/>
    </xf>
    <xf numFmtId="49" fontId="8" fillId="0" borderId="0" xfId="61" applyNumberFormat="1" applyFont="1" applyFill="1" applyAlignment="1" applyProtection="1">
      <alignment horizontal="center" vertical="center" shrinkToFit="1"/>
      <protection/>
    </xf>
    <xf numFmtId="49" fontId="15" fillId="0" borderId="0" xfId="61" applyNumberFormat="1" applyFont="1" applyFill="1" applyAlignment="1" applyProtection="1">
      <alignment horizontal="center" vertical="center"/>
      <protection/>
    </xf>
    <xf numFmtId="0" fontId="15" fillId="0" borderId="0" xfId="61" applyNumberFormat="1" applyFont="1" applyFill="1" applyAlignment="1" applyProtection="1">
      <alignment horizontal="center" vertical="center"/>
      <protection/>
    </xf>
    <xf numFmtId="49" fontId="8" fillId="0" borderId="0" xfId="61" applyNumberFormat="1" applyFont="1" applyFill="1" applyAlignment="1" applyProtection="1">
      <alignment horizontal="left" vertical="center"/>
      <protection/>
    </xf>
    <xf numFmtId="49" fontId="8" fillId="0" borderId="0" xfId="61" applyNumberFormat="1" applyFont="1" applyFill="1" applyBorder="1" applyAlignment="1" applyProtection="1">
      <alignment horizontal="left" vertical="center"/>
      <protection/>
    </xf>
    <xf numFmtId="49" fontId="7" fillId="0" borderId="17" xfId="61" applyNumberFormat="1" applyFont="1" applyFill="1" applyBorder="1" applyAlignment="1" applyProtection="1">
      <alignment horizontal="center" vertical="center"/>
      <protection/>
    </xf>
    <xf numFmtId="49" fontId="7" fillId="0" borderId="23" xfId="61" applyNumberFormat="1" applyFont="1" applyFill="1" applyBorder="1" applyAlignment="1" applyProtection="1">
      <alignment horizontal="center" vertical="center"/>
      <protection/>
    </xf>
    <xf numFmtId="49" fontId="15" fillId="0" borderId="25" xfId="61" applyNumberFormat="1" applyFont="1" applyFill="1" applyBorder="1" applyAlignment="1" applyProtection="1">
      <alignment vertical="center" wrapText="1"/>
      <protection/>
    </xf>
    <xf numFmtId="49" fontId="7" fillId="0" borderId="12" xfId="61" applyNumberFormat="1" applyFont="1" applyFill="1" applyBorder="1" applyAlignment="1" applyProtection="1">
      <alignment horizontal="left" vertical="center" wrapText="1"/>
      <protection/>
    </xf>
    <xf numFmtId="49" fontId="7" fillId="0" borderId="0" xfId="61" applyNumberFormat="1" applyFont="1" applyFill="1" applyBorder="1" applyAlignment="1" applyProtection="1">
      <alignment horizontal="left" vertical="center"/>
      <protection/>
    </xf>
    <xf numFmtId="49" fontId="7" fillId="0" borderId="14" xfId="61" applyNumberFormat="1" applyFont="1" applyFill="1" applyBorder="1" applyAlignment="1" applyProtection="1">
      <alignment horizontal="left" vertical="center"/>
      <protection/>
    </xf>
    <xf numFmtId="49" fontId="7" fillId="0" borderId="25" xfId="61" applyNumberFormat="1" applyFont="1" applyFill="1" applyBorder="1" applyAlignment="1" applyProtection="1">
      <alignment horizontal="left" vertical="center"/>
      <protection/>
    </xf>
    <xf numFmtId="49" fontId="7" fillId="0" borderId="18" xfId="61" applyNumberFormat="1" applyFont="1" applyFill="1" applyBorder="1" applyAlignment="1" applyProtection="1">
      <alignment horizontal="left" vertical="center"/>
      <protection/>
    </xf>
    <xf numFmtId="49" fontId="7" fillId="0" borderId="23" xfId="61" applyNumberFormat="1" applyFont="1" applyFill="1" applyBorder="1" applyAlignment="1" applyProtection="1">
      <alignment horizontal="left" vertical="center"/>
      <protection/>
    </xf>
    <xf numFmtId="49" fontId="16" fillId="0" borderId="11" xfId="61" applyNumberFormat="1" applyFont="1" applyFill="1" applyBorder="1" applyAlignment="1" applyProtection="1">
      <alignment horizontal="center" shrinkToFit="1"/>
      <protection/>
    </xf>
    <xf numFmtId="0" fontId="16" fillId="0" borderId="11" xfId="61" applyNumberFormat="1" applyFont="1" applyFill="1" applyBorder="1" applyAlignment="1" applyProtection="1">
      <alignment horizontal="center" shrinkToFit="1"/>
      <protection/>
    </xf>
    <xf numFmtId="49" fontId="8" fillId="0" borderId="0" xfId="61" applyNumberFormat="1" applyFont="1" applyFill="1" applyAlignment="1" applyProtection="1">
      <alignment horizontal="center" vertical="center"/>
      <protection/>
    </xf>
    <xf numFmtId="0" fontId="18" fillId="0" borderId="0" xfId="48" applyNumberFormat="1" applyFont="1" applyFill="1" applyBorder="1" applyAlignment="1" applyProtection="1">
      <alignment horizontal="right" vertical="center"/>
      <protection/>
    </xf>
    <xf numFmtId="0" fontId="18" fillId="0" borderId="14" xfId="48" applyNumberFormat="1" applyFont="1" applyFill="1" applyBorder="1" applyAlignment="1" applyProtection="1">
      <alignment horizontal="right" vertical="center"/>
      <protection/>
    </xf>
    <xf numFmtId="0" fontId="18" fillId="0" borderId="25" xfId="48" applyNumberFormat="1" applyFont="1" applyFill="1" applyBorder="1" applyAlignment="1" applyProtection="1">
      <alignment horizontal="right" vertical="center"/>
      <protection/>
    </xf>
    <xf numFmtId="0" fontId="18" fillId="0" borderId="18" xfId="48" applyNumberFormat="1" applyFont="1" applyFill="1" applyBorder="1" applyAlignment="1" applyProtection="1">
      <alignment horizontal="right" vertical="center"/>
      <protection/>
    </xf>
    <xf numFmtId="0" fontId="18" fillId="0" borderId="23" xfId="48" applyNumberFormat="1" applyFont="1" applyFill="1" applyBorder="1" applyAlignment="1" applyProtection="1">
      <alignment horizontal="right" vertical="center"/>
      <protection/>
    </xf>
    <xf numFmtId="49" fontId="7" fillId="0" borderId="12" xfId="61" applyNumberFormat="1" applyFont="1" applyFill="1" applyBorder="1" applyAlignment="1" applyProtection="1">
      <alignment horizontal="center" vertical="center" wrapText="1"/>
      <protection/>
    </xf>
    <xf numFmtId="49" fontId="7" fillId="0" borderId="0" xfId="61" applyNumberFormat="1" applyFont="1" applyFill="1" applyBorder="1" applyAlignment="1" applyProtection="1">
      <alignment horizontal="center" vertical="center" wrapText="1"/>
      <protection/>
    </xf>
    <xf numFmtId="49" fontId="7" fillId="0" borderId="14" xfId="61" applyNumberFormat="1" applyFont="1" applyFill="1" applyBorder="1" applyAlignment="1" applyProtection="1">
      <alignment horizontal="center" vertical="center" wrapText="1"/>
      <protection/>
    </xf>
    <xf numFmtId="49" fontId="7" fillId="0" borderId="25" xfId="61" applyNumberFormat="1" applyFont="1" applyFill="1" applyBorder="1" applyAlignment="1" applyProtection="1">
      <alignment horizontal="center" vertical="center" wrapText="1"/>
      <protection/>
    </xf>
    <xf numFmtId="49" fontId="7" fillId="0" borderId="18" xfId="61" applyNumberFormat="1" applyFont="1" applyFill="1" applyBorder="1" applyAlignment="1" applyProtection="1">
      <alignment horizontal="center" vertical="center" wrapText="1"/>
      <protection/>
    </xf>
    <xf numFmtId="49" fontId="7" fillId="0" borderId="23" xfId="61" applyNumberFormat="1" applyFont="1" applyFill="1" applyBorder="1" applyAlignment="1" applyProtection="1">
      <alignment horizontal="center" vertical="center" wrapText="1"/>
      <protection/>
    </xf>
    <xf numFmtId="49" fontId="14" fillId="0" borderId="10" xfId="61" applyNumberFormat="1" applyFont="1" applyFill="1" applyBorder="1" applyAlignment="1" applyProtection="1">
      <alignment/>
      <protection/>
    </xf>
    <xf numFmtId="0" fontId="14" fillId="0" borderId="11" xfId="61" applyNumberFormat="1" applyFont="1" applyFill="1" applyBorder="1" applyAlignment="1" applyProtection="1">
      <alignment/>
      <protection/>
    </xf>
    <xf numFmtId="0" fontId="14" fillId="0" borderId="12" xfId="61" applyNumberFormat="1" applyFont="1" applyFill="1" applyBorder="1" applyAlignment="1" applyProtection="1">
      <alignment/>
      <protection/>
    </xf>
    <xf numFmtId="0" fontId="14" fillId="0" borderId="0" xfId="61" applyNumberFormat="1" applyFont="1" applyFill="1" applyBorder="1" applyAlignment="1" applyProtection="1">
      <alignment/>
      <protection/>
    </xf>
    <xf numFmtId="49" fontId="7" fillId="0" borderId="0" xfId="61" applyNumberFormat="1" applyFont="1" applyFill="1" applyBorder="1" applyAlignment="1" applyProtection="1">
      <alignment horizontal="center" vertical="center"/>
      <protection/>
    </xf>
    <xf numFmtId="49" fontId="7" fillId="0" borderId="14" xfId="61" applyNumberFormat="1" applyFont="1" applyFill="1" applyBorder="1" applyAlignment="1" applyProtection="1">
      <alignment horizontal="center" vertical="center"/>
      <protection/>
    </xf>
    <xf numFmtId="49" fontId="7" fillId="0" borderId="18" xfId="61" applyNumberFormat="1" applyFont="1" applyFill="1" applyBorder="1" applyAlignment="1" applyProtection="1">
      <alignment horizontal="center" vertical="center"/>
      <protection/>
    </xf>
    <xf numFmtId="49" fontId="7" fillId="0" borderId="28" xfId="61" applyNumberFormat="1" applyFont="1" applyFill="1" applyBorder="1" applyAlignment="1" applyProtection="1">
      <alignment horizontal="center" vertical="center"/>
      <protection/>
    </xf>
    <xf numFmtId="49" fontId="7" fillId="0" borderId="15" xfId="61" applyNumberFormat="1" applyFont="1" applyFill="1" applyBorder="1" applyAlignment="1" applyProtection="1">
      <alignment horizontal="center" vertical="center"/>
      <protection/>
    </xf>
    <xf numFmtId="49" fontId="7" fillId="0" borderId="16" xfId="61" applyNumberFormat="1" applyFont="1" applyFill="1" applyBorder="1" applyAlignment="1" applyProtection="1">
      <alignment horizontal="center" vertical="center"/>
      <protection/>
    </xf>
    <xf numFmtId="49" fontId="15" fillId="0" borderId="10" xfId="61" applyNumberFormat="1" applyFont="1" applyFill="1" applyBorder="1" applyAlignment="1" applyProtection="1">
      <alignment horizontal="center" vertical="center" wrapText="1"/>
      <protection/>
    </xf>
    <xf numFmtId="0" fontId="15" fillId="0" borderId="11" xfId="61" applyNumberFormat="1" applyFont="1" applyFill="1" applyBorder="1" applyAlignment="1" applyProtection="1">
      <alignment horizontal="center" vertical="center" wrapText="1"/>
      <protection/>
    </xf>
    <xf numFmtId="0" fontId="15" fillId="0" borderId="17" xfId="61" applyNumberFormat="1" applyFont="1" applyFill="1" applyBorder="1" applyAlignment="1" applyProtection="1">
      <alignment horizontal="center" vertical="center" wrapText="1"/>
      <protection/>
    </xf>
    <xf numFmtId="0" fontId="15" fillId="0" borderId="25" xfId="61" applyNumberFormat="1" applyFont="1" applyFill="1" applyBorder="1" applyAlignment="1" applyProtection="1">
      <alignment horizontal="center" vertical="center" wrapText="1"/>
      <protection/>
    </xf>
    <xf numFmtId="49" fontId="7" fillId="0" borderId="10" xfId="61" applyNumberFormat="1" applyFont="1" applyFill="1" applyBorder="1" applyAlignment="1" applyProtection="1">
      <alignment horizontal="center" vertical="center" wrapText="1"/>
      <protection/>
    </xf>
    <xf numFmtId="49" fontId="7" fillId="0" borderId="11" xfId="61" applyNumberFormat="1" applyFont="1" applyFill="1" applyBorder="1" applyAlignment="1" applyProtection="1">
      <alignment horizontal="center" vertical="center" wrapText="1"/>
      <protection/>
    </xf>
    <xf numFmtId="49" fontId="7" fillId="0" borderId="17" xfId="61" applyNumberFormat="1" applyFont="1" applyFill="1" applyBorder="1" applyAlignment="1" applyProtection="1">
      <alignment horizontal="center" vertical="center" wrapText="1"/>
      <protection/>
    </xf>
    <xf numFmtId="49" fontId="15" fillId="0" borderId="10" xfId="61" applyNumberFormat="1" applyFont="1" applyFill="1" applyBorder="1" applyAlignment="1" applyProtection="1">
      <alignment horizontal="center" vertical="center"/>
      <protection/>
    </xf>
    <xf numFmtId="0" fontId="15" fillId="0" borderId="11" xfId="61" applyNumberFormat="1" applyFont="1" applyFill="1" applyBorder="1" applyAlignment="1" applyProtection="1">
      <alignment horizontal="center" vertical="center"/>
      <protection/>
    </xf>
    <xf numFmtId="0" fontId="15" fillId="0" borderId="25" xfId="61" applyNumberFormat="1" applyFont="1" applyFill="1" applyBorder="1" applyAlignment="1" applyProtection="1">
      <alignment horizontal="center" vertical="center"/>
      <protection/>
    </xf>
    <xf numFmtId="0" fontId="15" fillId="0" borderId="18" xfId="61" applyNumberFormat="1" applyFont="1" applyFill="1" applyBorder="1" applyAlignment="1" applyProtection="1">
      <alignment horizontal="center" vertical="center"/>
      <protection/>
    </xf>
    <xf numFmtId="49" fontId="12" fillId="0" borderId="13" xfId="61" applyNumberFormat="1" applyFont="1" applyFill="1" applyBorder="1" applyAlignment="1" applyProtection="1">
      <alignment horizontal="center"/>
      <protection/>
    </xf>
    <xf numFmtId="49" fontId="8" fillId="0" borderId="0" xfId="61" applyNumberFormat="1" applyFont="1" applyFill="1" applyBorder="1" applyAlignment="1" applyProtection="1">
      <alignment horizontal="center" vertical="top" textRotation="255"/>
      <protection/>
    </xf>
    <xf numFmtId="49" fontId="8" fillId="0" borderId="28" xfId="61" applyNumberFormat="1" applyFont="1" applyFill="1" applyBorder="1" applyAlignment="1" applyProtection="1">
      <alignment horizontal="center" vertical="center"/>
      <protection/>
    </xf>
    <xf numFmtId="49" fontId="8" fillId="0" borderId="15" xfId="61" applyNumberFormat="1" applyFont="1" applyFill="1" applyBorder="1" applyAlignment="1" applyProtection="1">
      <alignment horizontal="center" vertical="center"/>
      <protection/>
    </xf>
    <xf numFmtId="49" fontId="7" fillId="0" borderId="28" xfId="61" applyNumberFormat="1" applyFont="1" applyFill="1" applyBorder="1" applyAlignment="1" applyProtection="1">
      <alignment horizontal="center" vertical="center" wrapText="1"/>
      <protection/>
    </xf>
    <xf numFmtId="49" fontId="7" fillId="0" borderId="15" xfId="61" applyNumberFormat="1" applyFont="1" applyFill="1" applyBorder="1" applyAlignment="1" applyProtection="1">
      <alignment horizontal="center" vertical="center" wrapText="1"/>
      <protection/>
    </xf>
    <xf numFmtId="49" fontId="7" fillId="0" borderId="16" xfId="61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0" fontId="9" fillId="0" borderId="15" xfId="61" applyNumberFormat="1" applyFont="1" applyFill="1" applyBorder="1" applyAlignment="1" applyProtection="1">
      <alignment horizontal="center" vertical="center"/>
      <protection/>
    </xf>
    <xf numFmtId="49" fontId="15" fillId="0" borderId="12" xfId="61" applyNumberFormat="1" applyFont="1" applyFill="1" applyBorder="1" applyAlignment="1" applyProtection="1">
      <alignment horizontal="left" vertical="center" wrapText="1"/>
      <protection/>
    </xf>
    <xf numFmtId="0" fontId="15" fillId="0" borderId="25" xfId="61" applyNumberFormat="1" applyFont="1" applyFill="1" applyBorder="1" applyAlignment="1" applyProtection="1">
      <alignment horizontal="left" vertical="center" wrapText="1"/>
      <protection/>
    </xf>
    <xf numFmtId="0" fontId="15" fillId="0" borderId="18" xfId="61" applyNumberFormat="1" applyFont="1" applyFill="1" applyBorder="1" applyAlignment="1" applyProtection="1">
      <alignment horizontal="left" vertical="center" wrapText="1"/>
      <protection/>
    </xf>
    <xf numFmtId="0" fontId="15" fillId="0" borderId="23" xfId="61" applyNumberFormat="1" applyFont="1" applyFill="1" applyBorder="1" applyAlignment="1" applyProtection="1">
      <alignment horizontal="left" vertical="center" wrapText="1"/>
      <protection/>
    </xf>
    <xf numFmtId="49" fontId="8" fillId="0" borderId="0" xfId="61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/>
      <protection/>
    </xf>
    <xf numFmtId="49" fontId="8" fillId="0" borderId="0" xfId="61" applyNumberFormat="1" applyFont="1" applyFill="1" applyAlignment="1" applyProtection="1">
      <alignment horizontal="center" vertical="center" wrapText="1"/>
      <protection/>
    </xf>
    <xf numFmtId="49" fontId="14" fillId="0" borderId="11" xfId="61" applyNumberFormat="1" applyFont="1" applyFill="1" applyBorder="1" applyAlignment="1" applyProtection="1">
      <alignment horizontal="left"/>
      <protection/>
    </xf>
    <xf numFmtId="0" fontId="14" fillId="0" borderId="11" xfId="61" applyNumberFormat="1" applyFont="1" applyFill="1" applyBorder="1" applyAlignment="1" applyProtection="1">
      <alignment horizontal="left"/>
      <protection/>
    </xf>
    <xf numFmtId="49" fontId="14" fillId="0" borderId="11" xfId="61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>
      <alignment horizontal="center" vertical="center"/>
      <protection/>
    </xf>
    <xf numFmtId="49" fontId="7" fillId="0" borderId="12" xfId="61" applyNumberFormat="1" applyFont="1" applyFill="1" applyBorder="1" applyAlignment="1" applyProtection="1">
      <alignment horizontal="center" vertical="center"/>
      <protection/>
    </xf>
    <xf numFmtId="49" fontId="7" fillId="0" borderId="25" xfId="61" applyNumberFormat="1" applyFont="1" applyFill="1" applyBorder="1" applyAlignment="1" applyProtection="1">
      <alignment horizontal="center" vertical="center"/>
      <protection/>
    </xf>
    <xf numFmtId="49" fontId="14" fillId="0" borderId="10" xfId="61" applyNumberFormat="1" applyFont="1" applyFill="1" applyBorder="1" applyAlignment="1" applyProtection="1">
      <alignment horizontal="left"/>
      <protection/>
    </xf>
    <xf numFmtId="49" fontId="7" fillId="0" borderId="11" xfId="61" applyNumberFormat="1" applyFont="1" applyFill="1" applyBorder="1" applyAlignment="1" applyProtection="1">
      <alignment horizontal="center" vertical="center"/>
      <protection/>
    </xf>
    <xf numFmtId="49" fontId="7" fillId="0" borderId="0" xfId="61" applyNumberFormat="1" applyFont="1" applyFill="1" applyBorder="1" applyAlignment="1" applyProtection="1">
      <alignment horizontal="left"/>
      <protection/>
    </xf>
    <xf numFmtId="49" fontId="6" fillId="0" borderId="13" xfId="61" applyNumberFormat="1" applyFont="1" applyFill="1" applyBorder="1" applyAlignment="1" applyProtection="1">
      <alignment horizontal="center"/>
      <protection/>
    </xf>
    <xf numFmtId="49" fontId="0" fillId="0" borderId="25" xfId="61" applyNumberFormat="1" applyFont="1" applyFill="1" applyBorder="1" applyAlignment="1" applyProtection="1">
      <alignment horizontal="center"/>
      <protection/>
    </xf>
    <xf numFmtId="49" fontId="0" fillId="0" borderId="18" xfId="61" applyNumberFormat="1" applyFont="1" applyFill="1" applyBorder="1" applyAlignment="1" applyProtection="1">
      <alignment horizontal="center"/>
      <protection/>
    </xf>
    <xf numFmtId="49" fontId="0" fillId="0" borderId="18" xfId="61" applyNumberFormat="1" applyFont="1" applyFill="1" applyBorder="1" applyAlignment="1" applyProtection="1">
      <alignment horizontal="left" vertical="center"/>
      <protection/>
    </xf>
    <xf numFmtId="49" fontId="0" fillId="0" borderId="23" xfId="61" applyNumberFormat="1" applyFont="1" applyFill="1" applyBorder="1" applyAlignment="1" applyProtection="1">
      <alignment horizontal="left" vertical="center"/>
      <protection/>
    </xf>
    <xf numFmtId="49" fontId="6" fillId="0" borderId="13" xfId="61" applyNumberFormat="1" applyFont="1" applyFill="1" applyBorder="1" applyAlignment="1" applyProtection="1">
      <alignment horizontal="center" vertical="center"/>
      <protection/>
    </xf>
    <xf numFmtId="49" fontId="6" fillId="0" borderId="36" xfId="61" applyNumberFormat="1" applyFont="1" applyFill="1" applyBorder="1" applyAlignment="1" applyProtection="1">
      <alignment horizontal="center" vertical="center" shrinkToFit="1"/>
      <protection/>
    </xf>
    <xf numFmtId="49" fontId="6" fillId="0" borderId="31" xfId="61" applyNumberFormat="1" applyFont="1" applyFill="1" applyBorder="1" applyAlignment="1" applyProtection="1">
      <alignment horizontal="center" vertical="center" shrinkToFit="1"/>
      <protection/>
    </xf>
    <xf numFmtId="49" fontId="11" fillId="0" borderId="10" xfId="61" applyNumberFormat="1" applyFont="1" applyFill="1" applyBorder="1" applyAlignment="1" applyProtection="1">
      <alignment horizontal="center" vertical="center"/>
      <protection/>
    </xf>
    <xf numFmtId="49" fontId="11" fillId="0" borderId="11" xfId="61" applyNumberFormat="1" applyFont="1" applyFill="1" applyBorder="1" applyAlignment="1" applyProtection="1">
      <alignment horizontal="center" vertical="center"/>
      <protection/>
    </xf>
    <xf numFmtId="49" fontId="11" fillId="0" borderId="17" xfId="61" applyNumberFormat="1" applyFont="1" applyFill="1" applyBorder="1" applyAlignment="1" applyProtection="1">
      <alignment horizontal="center" vertical="center"/>
      <protection/>
    </xf>
    <xf numFmtId="49" fontId="11" fillId="0" borderId="25" xfId="61" applyNumberFormat="1" applyFont="1" applyFill="1" applyBorder="1" applyAlignment="1" applyProtection="1">
      <alignment horizontal="center" vertical="center"/>
      <protection/>
    </xf>
    <xf numFmtId="49" fontId="11" fillId="0" borderId="18" xfId="61" applyNumberFormat="1" applyFont="1" applyFill="1" applyBorder="1" applyAlignment="1" applyProtection="1">
      <alignment horizontal="center" vertical="center"/>
      <protection/>
    </xf>
    <xf numFmtId="49" fontId="11" fillId="0" borderId="23" xfId="61" applyNumberFormat="1" applyFont="1" applyFill="1" applyBorder="1" applyAlignment="1" applyProtection="1">
      <alignment horizontal="center" vertical="center"/>
      <protection/>
    </xf>
    <xf numFmtId="49" fontId="0" fillId="0" borderId="13" xfId="61" applyNumberFormat="1" applyFont="1" applyFill="1" applyBorder="1" applyProtection="1">
      <alignment/>
      <protection/>
    </xf>
    <xf numFmtId="49" fontId="12" fillId="0" borderId="37" xfId="61" applyNumberFormat="1" applyFont="1" applyFill="1" applyBorder="1" applyAlignment="1" applyProtection="1">
      <alignment horizontal="center"/>
      <protection/>
    </xf>
    <xf numFmtId="0" fontId="11" fillId="0" borderId="10" xfId="61" applyNumberFormat="1" applyFont="1" applyFill="1" applyBorder="1" applyAlignment="1" applyProtection="1">
      <alignment horizontal="center" vertical="center"/>
      <protection/>
    </xf>
    <xf numFmtId="0" fontId="11" fillId="0" borderId="11" xfId="61" applyNumberFormat="1" applyFont="1" applyFill="1" applyBorder="1" applyAlignment="1" applyProtection="1">
      <alignment horizontal="center" vertical="center"/>
      <protection/>
    </xf>
    <xf numFmtId="0" fontId="11" fillId="0" borderId="17" xfId="61" applyNumberFormat="1" applyFont="1" applyFill="1" applyBorder="1" applyAlignment="1" applyProtection="1">
      <alignment horizontal="center" vertical="center"/>
      <protection/>
    </xf>
    <xf numFmtId="0" fontId="11" fillId="0" borderId="25" xfId="61" applyNumberFormat="1" applyFont="1" applyFill="1" applyBorder="1" applyAlignment="1" applyProtection="1">
      <alignment horizontal="center" vertical="center"/>
      <protection/>
    </xf>
    <xf numFmtId="0" fontId="11" fillId="0" borderId="18" xfId="61" applyNumberFormat="1" applyFont="1" applyFill="1" applyBorder="1" applyAlignment="1" applyProtection="1">
      <alignment horizontal="center" vertical="center"/>
      <protection/>
    </xf>
    <xf numFmtId="0" fontId="11" fillId="0" borderId="23" xfId="61" applyNumberFormat="1" applyFont="1" applyFill="1" applyBorder="1" applyAlignment="1" applyProtection="1">
      <alignment horizontal="center" vertical="center"/>
      <protection/>
    </xf>
    <xf numFmtId="0" fontId="9" fillId="0" borderId="11" xfId="61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horizontal="center" vertical="center"/>
      <protection/>
    </xf>
    <xf numFmtId="49" fontId="10" fillId="0" borderId="10" xfId="61" applyNumberFormat="1" applyFont="1" applyFill="1" applyBorder="1" applyAlignment="1" applyProtection="1">
      <alignment horizontal="center" vertical="center" textRotation="255"/>
      <protection/>
    </xf>
    <xf numFmtId="49" fontId="10" fillId="0" borderId="17" xfId="61" applyNumberFormat="1" applyFont="1" applyFill="1" applyBorder="1" applyAlignment="1" applyProtection="1">
      <alignment horizontal="center" vertical="center" textRotation="255"/>
      <protection/>
    </xf>
    <xf numFmtId="49" fontId="10" fillId="0" borderId="12" xfId="61" applyNumberFormat="1" applyFont="1" applyFill="1" applyBorder="1" applyAlignment="1" applyProtection="1">
      <alignment horizontal="center" vertical="center" textRotation="255"/>
      <protection/>
    </xf>
    <xf numFmtId="49" fontId="10" fillId="0" borderId="14" xfId="61" applyNumberFormat="1" applyFont="1" applyFill="1" applyBorder="1" applyAlignment="1" applyProtection="1">
      <alignment horizontal="center" vertical="center" textRotation="255"/>
      <protection/>
    </xf>
    <xf numFmtId="49" fontId="10" fillId="0" borderId="25" xfId="61" applyNumberFormat="1" applyFont="1" applyFill="1" applyBorder="1" applyAlignment="1" applyProtection="1">
      <alignment horizontal="center" vertical="center" textRotation="255"/>
      <protection/>
    </xf>
    <xf numFmtId="49" fontId="10" fillId="0" borderId="23" xfId="61" applyNumberFormat="1" applyFont="1" applyFill="1" applyBorder="1" applyAlignment="1" applyProtection="1">
      <alignment horizontal="center" vertical="center" textRotation="255"/>
      <protection/>
    </xf>
    <xf numFmtId="49" fontId="10" fillId="0" borderId="11" xfId="61" applyNumberFormat="1" applyFont="1" applyFill="1" applyBorder="1" applyAlignment="1" applyProtection="1">
      <alignment horizontal="center" vertical="center" textRotation="255"/>
      <protection/>
    </xf>
    <xf numFmtId="49" fontId="10" fillId="0" borderId="0" xfId="61" applyNumberFormat="1" applyFont="1" applyFill="1" applyBorder="1" applyAlignment="1" applyProtection="1">
      <alignment horizontal="center" vertical="center" textRotation="255"/>
      <protection/>
    </xf>
    <xf numFmtId="49" fontId="10" fillId="0" borderId="18" xfId="61" applyNumberFormat="1" applyFont="1" applyFill="1" applyBorder="1" applyAlignment="1" applyProtection="1">
      <alignment horizontal="center" vertical="center" textRotation="255"/>
      <protection/>
    </xf>
    <xf numFmtId="49" fontId="7" fillId="0" borderId="13" xfId="61" applyNumberFormat="1" applyFont="1" applyFill="1" applyBorder="1" applyAlignment="1" applyProtection="1">
      <alignment horizontal="center"/>
      <protection/>
    </xf>
    <xf numFmtId="49" fontId="7" fillId="0" borderId="11" xfId="61" applyNumberFormat="1" applyFont="1" applyFill="1" applyBorder="1" applyAlignment="1" applyProtection="1">
      <alignment horizontal="right"/>
      <protection/>
    </xf>
    <xf numFmtId="177" fontId="18" fillId="33" borderId="25" xfId="48" applyNumberFormat="1" applyFont="1" applyFill="1" applyBorder="1" applyAlignment="1" applyProtection="1">
      <alignment horizontal="right" vertical="center"/>
      <protection locked="0"/>
    </xf>
    <xf numFmtId="177" fontId="18" fillId="33" borderId="18" xfId="48" applyNumberFormat="1" applyFont="1" applyFill="1" applyBorder="1" applyAlignment="1" applyProtection="1">
      <alignment horizontal="right" vertical="center"/>
      <protection locked="0"/>
    </xf>
    <xf numFmtId="177" fontId="18" fillId="33" borderId="23" xfId="48" applyNumberFormat="1" applyFont="1" applyFill="1" applyBorder="1" applyAlignment="1" applyProtection="1">
      <alignment horizontal="right" vertical="center"/>
      <protection locked="0"/>
    </xf>
    <xf numFmtId="176" fontId="18" fillId="33" borderId="25" xfId="48" applyNumberFormat="1" applyFont="1" applyFill="1" applyBorder="1" applyAlignment="1" applyProtection="1">
      <alignment horizontal="right" vertical="center"/>
      <protection locked="0"/>
    </xf>
    <xf numFmtId="176" fontId="18" fillId="33" borderId="18" xfId="48" applyNumberFormat="1" applyFont="1" applyFill="1" applyBorder="1" applyAlignment="1" applyProtection="1">
      <alignment horizontal="right" vertical="center"/>
      <protection locked="0"/>
    </xf>
    <xf numFmtId="176" fontId="18" fillId="33" borderId="23" xfId="48" applyNumberFormat="1" applyFont="1" applyFill="1" applyBorder="1" applyAlignment="1" applyProtection="1">
      <alignment horizontal="right" vertical="center"/>
      <protection locked="0"/>
    </xf>
    <xf numFmtId="49" fontId="13" fillId="33" borderId="28" xfId="61" applyNumberFormat="1" applyFont="1" applyFill="1" applyBorder="1" applyAlignment="1" applyProtection="1">
      <alignment horizontal="center" vertical="center"/>
      <protection locked="0"/>
    </xf>
    <xf numFmtId="49" fontId="13" fillId="33" borderId="16" xfId="61" applyNumberFormat="1" applyFont="1" applyFill="1" applyBorder="1" applyAlignment="1" applyProtection="1">
      <alignment horizontal="center" vertical="center"/>
      <protection locked="0"/>
    </xf>
    <xf numFmtId="49" fontId="15" fillId="33" borderId="0" xfId="61" applyNumberFormat="1" applyFont="1" applyFill="1" applyAlignment="1" applyProtection="1">
      <alignment horizontal="center" vertical="center"/>
      <protection locked="0"/>
    </xf>
    <xf numFmtId="49" fontId="13" fillId="33" borderId="15" xfId="61" applyNumberFormat="1" applyFont="1" applyFill="1" applyBorder="1" applyAlignment="1" applyProtection="1">
      <alignment horizontal="center" vertical="center"/>
      <protection locked="0"/>
    </xf>
    <xf numFmtId="49" fontId="16" fillId="33" borderId="11" xfId="61" applyNumberFormat="1" applyFont="1" applyFill="1" applyBorder="1" applyAlignment="1" applyProtection="1">
      <alignment horizontal="center" shrinkToFit="1"/>
      <protection locked="0"/>
    </xf>
    <xf numFmtId="49" fontId="9" fillId="33" borderId="28" xfId="61" applyNumberFormat="1" applyFont="1" applyFill="1" applyBorder="1" applyAlignment="1" applyProtection="1">
      <alignment horizontal="center" vertical="center"/>
      <protection locked="0"/>
    </xf>
    <xf numFmtId="49" fontId="9" fillId="33" borderId="16" xfId="61" applyNumberFormat="1" applyFont="1" applyFill="1" applyBorder="1" applyAlignment="1" applyProtection="1">
      <alignment horizontal="center" vertical="center"/>
      <protection locked="0"/>
    </xf>
    <xf numFmtId="49" fontId="15" fillId="33" borderId="25" xfId="61" applyNumberFormat="1" applyFont="1" applyFill="1" applyBorder="1" applyAlignment="1" applyProtection="1">
      <alignment horizontal="center" vertical="center" wrapText="1"/>
      <protection locked="0"/>
    </xf>
    <xf numFmtId="49" fontId="15" fillId="33" borderId="18" xfId="61" applyNumberFormat="1" applyFont="1" applyFill="1" applyBorder="1" applyAlignment="1" applyProtection="1">
      <alignment horizontal="center" vertical="center" wrapText="1"/>
      <protection locked="0"/>
    </xf>
    <xf numFmtId="49" fontId="15" fillId="33" borderId="23" xfId="61" applyNumberFormat="1" applyFont="1" applyFill="1" applyBorder="1" applyAlignment="1" applyProtection="1">
      <alignment horizontal="center" vertical="center" wrapText="1"/>
      <protection locked="0"/>
    </xf>
    <xf numFmtId="49" fontId="14" fillId="33" borderId="11" xfId="61" applyNumberFormat="1" applyFont="1" applyFill="1" applyBorder="1" applyAlignment="1" applyProtection="1">
      <alignment/>
      <protection locked="0"/>
    </xf>
    <xf numFmtId="49" fontId="14" fillId="33" borderId="11" xfId="61" applyNumberFormat="1" applyFont="1" applyFill="1" applyBorder="1" applyAlignment="1" applyProtection="1">
      <alignment horizontal="center"/>
      <protection locked="0"/>
    </xf>
    <xf numFmtId="49" fontId="15" fillId="33" borderId="12" xfId="61" applyNumberFormat="1" applyFont="1" applyFill="1" applyBorder="1" applyAlignment="1" applyProtection="1">
      <alignment vertical="center" wrapText="1"/>
      <protection locked="0"/>
    </xf>
    <xf numFmtId="49" fontId="15" fillId="33" borderId="0" xfId="61" applyNumberFormat="1" applyFont="1" applyFill="1" applyBorder="1" applyAlignment="1" applyProtection="1">
      <alignment vertical="center" wrapText="1"/>
      <protection locked="0"/>
    </xf>
    <xf numFmtId="49" fontId="15" fillId="33" borderId="14" xfId="61" applyNumberFormat="1" applyFont="1" applyFill="1" applyBorder="1" applyAlignment="1" applyProtection="1">
      <alignment vertical="center" wrapText="1"/>
      <protection locked="0"/>
    </xf>
    <xf numFmtId="49" fontId="15" fillId="33" borderId="25" xfId="61" applyNumberFormat="1" applyFont="1" applyFill="1" applyBorder="1" applyAlignment="1" applyProtection="1">
      <alignment vertical="center" wrapText="1"/>
      <protection locked="0"/>
    </xf>
    <xf numFmtId="49" fontId="15" fillId="33" borderId="18" xfId="61" applyNumberFormat="1" applyFont="1" applyFill="1" applyBorder="1" applyAlignment="1" applyProtection="1">
      <alignment vertical="center" wrapText="1"/>
      <protection locked="0"/>
    </xf>
    <xf numFmtId="49" fontId="15" fillId="33" borderId="23" xfId="61" applyNumberFormat="1" applyFont="1" applyFill="1" applyBorder="1" applyAlignment="1" applyProtection="1">
      <alignment vertical="center" wrapText="1"/>
      <protection locked="0"/>
    </xf>
    <xf numFmtId="49" fontId="15" fillId="33" borderId="10" xfId="61" applyNumberFormat="1" applyFont="1" applyFill="1" applyBorder="1" applyAlignment="1" applyProtection="1">
      <alignment horizontal="center" vertical="center" wrapText="1"/>
      <protection locked="0"/>
    </xf>
    <xf numFmtId="49" fontId="15" fillId="33" borderId="11" xfId="61" applyNumberFormat="1" applyFont="1" applyFill="1" applyBorder="1" applyAlignment="1" applyProtection="1">
      <alignment horizontal="center" vertical="center" wrapText="1"/>
      <protection locked="0"/>
    </xf>
    <xf numFmtId="49" fontId="15" fillId="33" borderId="17" xfId="61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61" applyNumberFormat="1" applyFont="1" applyFill="1" applyBorder="1" applyAlignment="1" applyProtection="1">
      <alignment/>
      <protection locked="0"/>
    </xf>
    <xf numFmtId="49" fontId="14" fillId="33" borderId="12" xfId="61" applyNumberFormat="1" applyFont="1" applyFill="1" applyBorder="1" applyAlignment="1" applyProtection="1">
      <alignment/>
      <protection locked="0"/>
    </xf>
    <xf numFmtId="49" fontId="14" fillId="33" borderId="0" xfId="61" applyNumberFormat="1" applyFont="1" applyFill="1" applyBorder="1" applyAlignment="1" applyProtection="1">
      <alignment/>
      <protection locked="0"/>
    </xf>
    <xf numFmtId="49" fontId="14" fillId="33" borderId="10" xfId="61" applyNumberFormat="1" applyFont="1" applyFill="1" applyBorder="1" applyAlignment="1" applyProtection="1">
      <alignment horizontal="left"/>
      <protection locked="0"/>
    </xf>
    <xf numFmtId="49" fontId="14" fillId="33" borderId="11" xfId="61" applyNumberFormat="1" applyFont="1" applyFill="1" applyBorder="1" applyAlignment="1" applyProtection="1">
      <alignment horizontal="left"/>
      <protection locked="0"/>
    </xf>
    <xf numFmtId="177" fontId="18" fillId="33" borderId="12" xfId="48" applyNumberFormat="1" applyFont="1" applyFill="1" applyBorder="1" applyAlignment="1" applyProtection="1">
      <alignment horizontal="right" vertical="center"/>
      <protection locked="0"/>
    </xf>
    <xf numFmtId="177" fontId="18" fillId="33" borderId="0" xfId="48" applyNumberFormat="1" applyFont="1" applyFill="1" applyBorder="1" applyAlignment="1" applyProtection="1">
      <alignment horizontal="right" vertical="center"/>
      <protection locked="0"/>
    </xf>
    <xf numFmtId="177" fontId="18" fillId="33" borderId="14" xfId="48" applyNumberFormat="1" applyFont="1" applyFill="1" applyBorder="1" applyAlignment="1" applyProtection="1">
      <alignment horizontal="right" vertical="center"/>
      <protection locked="0"/>
    </xf>
    <xf numFmtId="49" fontId="15" fillId="33" borderId="10" xfId="61" applyNumberFormat="1" applyFont="1" applyFill="1" applyBorder="1" applyAlignment="1" applyProtection="1">
      <alignment horizontal="center" vertical="center"/>
      <protection locked="0"/>
    </xf>
    <xf numFmtId="49" fontId="15" fillId="33" borderId="11" xfId="61" applyNumberFormat="1" applyFont="1" applyFill="1" applyBorder="1" applyAlignment="1" applyProtection="1">
      <alignment horizontal="center" vertical="center"/>
      <protection locked="0"/>
    </xf>
    <xf numFmtId="49" fontId="15" fillId="33" borderId="25" xfId="61" applyNumberFormat="1" applyFont="1" applyFill="1" applyBorder="1" applyAlignment="1" applyProtection="1">
      <alignment horizontal="center" vertical="center"/>
      <protection locked="0"/>
    </xf>
    <xf numFmtId="49" fontId="15" fillId="33" borderId="18" xfId="61" applyNumberFormat="1" applyFont="1" applyFill="1" applyBorder="1" applyAlignment="1" applyProtection="1">
      <alignment horizontal="center" vertical="center"/>
      <protection locked="0"/>
    </xf>
    <xf numFmtId="49" fontId="12" fillId="0" borderId="13" xfId="61" applyNumberFormat="1" applyFont="1" applyFill="1" applyBorder="1" applyAlignment="1" applyProtection="1">
      <alignment horizontal="center"/>
      <protection locked="0"/>
    </xf>
    <xf numFmtId="49" fontId="11" fillId="0" borderId="10" xfId="61" applyNumberFormat="1" applyFont="1" applyFill="1" applyBorder="1" applyAlignment="1" applyProtection="1">
      <alignment horizontal="center" vertical="center"/>
      <protection locked="0"/>
    </xf>
    <xf numFmtId="49" fontId="11" fillId="0" borderId="11" xfId="61" applyNumberFormat="1" applyFont="1" applyFill="1" applyBorder="1" applyAlignment="1" applyProtection="1">
      <alignment horizontal="center" vertical="center"/>
      <protection locked="0"/>
    </xf>
    <xf numFmtId="49" fontId="11" fillId="0" borderId="17" xfId="61" applyNumberFormat="1" applyFont="1" applyFill="1" applyBorder="1" applyAlignment="1" applyProtection="1">
      <alignment horizontal="center" vertical="center"/>
      <protection locked="0"/>
    </xf>
    <xf numFmtId="49" fontId="11" fillId="0" borderId="25" xfId="61" applyNumberFormat="1" applyFont="1" applyFill="1" applyBorder="1" applyAlignment="1" applyProtection="1">
      <alignment horizontal="center" vertical="center"/>
      <protection locked="0"/>
    </xf>
    <xf numFmtId="49" fontId="11" fillId="0" borderId="18" xfId="61" applyNumberFormat="1" applyFont="1" applyFill="1" applyBorder="1" applyAlignment="1" applyProtection="1">
      <alignment horizontal="center" vertical="center"/>
      <protection locked="0"/>
    </xf>
    <xf numFmtId="49" fontId="11" fillId="0" borderId="23" xfId="61" applyNumberFormat="1" applyFont="1" applyFill="1" applyBorder="1" applyAlignment="1" applyProtection="1">
      <alignment horizontal="center" vertical="center"/>
      <protection locked="0"/>
    </xf>
    <xf numFmtId="49" fontId="0" fillId="0" borderId="13" xfId="61" applyNumberFormat="1" applyFont="1" applyFill="1" applyBorder="1" applyProtection="1">
      <alignment/>
      <protection locked="0"/>
    </xf>
    <xf numFmtId="49" fontId="11" fillId="33" borderId="10" xfId="61" applyNumberFormat="1" applyFont="1" applyFill="1" applyBorder="1" applyAlignment="1" applyProtection="1">
      <alignment horizontal="center" vertical="center"/>
      <protection locked="0"/>
    </xf>
    <xf numFmtId="49" fontId="11" fillId="33" borderId="11" xfId="61" applyNumberFormat="1" applyFont="1" applyFill="1" applyBorder="1" applyAlignment="1" applyProtection="1">
      <alignment horizontal="center" vertical="center"/>
      <protection locked="0"/>
    </xf>
    <xf numFmtId="49" fontId="11" fillId="33" borderId="17" xfId="61" applyNumberFormat="1" applyFont="1" applyFill="1" applyBorder="1" applyAlignment="1" applyProtection="1">
      <alignment horizontal="center" vertical="center"/>
      <protection locked="0"/>
    </xf>
    <xf numFmtId="49" fontId="11" fillId="33" borderId="25" xfId="61" applyNumberFormat="1" applyFont="1" applyFill="1" applyBorder="1" applyAlignment="1" applyProtection="1">
      <alignment horizontal="center" vertical="center"/>
      <protection locked="0"/>
    </xf>
    <xf numFmtId="49" fontId="11" fillId="33" borderId="18" xfId="61" applyNumberFormat="1" applyFont="1" applyFill="1" applyBorder="1" applyAlignment="1" applyProtection="1">
      <alignment horizontal="center" vertical="center"/>
      <protection locked="0"/>
    </xf>
    <xf numFmtId="49" fontId="11" fillId="33" borderId="23" xfId="61" applyNumberFormat="1" applyFont="1" applyFill="1" applyBorder="1" applyAlignment="1" applyProtection="1">
      <alignment horizontal="center" vertical="center"/>
      <protection locked="0"/>
    </xf>
    <xf numFmtId="49" fontId="9" fillId="33" borderId="15" xfId="61" applyNumberFormat="1" applyFont="1" applyFill="1" applyBorder="1" applyAlignment="1" applyProtection="1">
      <alignment horizontal="center" vertical="center"/>
      <protection locked="0"/>
    </xf>
    <xf numFmtId="49" fontId="15" fillId="33" borderId="12" xfId="61" applyNumberFormat="1" applyFont="1" applyFill="1" applyBorder="1" applyAlignment="1" applyProtection="1">
      <alignment horizontal="left" vertical="center" wrapText="1"/>
      <protection locked="0"/>
    </xf>
    <xf numFmtId="49" fontId="15" fillId="33" borderId="0" xfId="61" applyNumberFormat="1" applyFont="1" applyFill="1" applyBorder="1" applyAlignment="1" applyProtection="1">
      <alignment horizontal="left" vertical="center" wrapText="1"/>
      <protection locked="0"/>
    </xf>
    <xf numFmtId="49" fontId="15" fillId="33" borderId="14" xfId="61" applyNumberFormat="1" applyFont="1" applyFill="1" applyBorder="1" applyAlignment="1" applyProtection="1">
      <alignment horizontal="left" vertical="center" wrapText="1"/>
      <protection locked="0"/>
    </xf>
    <xf numFmtId="49" fontId="15" fillId="33" borderId="25" xfId="61" applyNumberFormat="1" applyFont="1" applyFill="1" applyBorder="1" applyAlignment="1" applyProtection="1">
      <alignment horizontal="left" vertical="center" wrapText="1"/>
      <protection locked="0"/>
    </xf>
    <xf numFmtId="49" fontId="15" fillId="33" borderId="18" xfId="61" applyNumberFormat="1" applyFont="1" applyFill="1" applyBorder="1" applyAlignment="1" applyProtection="1">
      <alignment horizontal="left" vertical="center" wrapText="1"/>
      <protection locked="0"/>
    </xf>
    <xf numFmtId="49" fontId="15" fillId="33" borderId="23" xfId="61" applyNumberFormat="1" applyFont="1" applyFill="1" applyBorder="1" applyAlignment="1" applyProtection="1">
      <alignment horizontal="left" vertical="center" wrapText="1"/>
      <protection locked="0"/>
    </xf>
    <xf numFmtId="49" fontId="9" fillId="33" borderId="11" xfId="61" applyNumberFormat="1" applyFont="1" applyFill="1" applyBorder="1" applyAlignment="1" applyProtection="1">
      <alignment horizontal="center" vertical="center"/>
      <protection locked="0"/>
    </xf>
    <xf numFmtId="49" fontId="9" fillId="33" borderId="0" xfId="61" applyNumberFormat="1" applyFont="1" applyFill="1" applyBorder="1" applyAlignment="1" applyProtection="1">
      <alignment horizontal="center" vertical="center"/>
      <protection locked="0"/>
    </xf>
    <xf numFmtId="176" fontId="18" fillId="33" borderId="25" xfId="48" applyNumberFormat="1" applyFont="1" applyFill="1" applyBorder="1" applyAlignment="1" applyProtection="1">
      <alignment vertical="center"/>
      <protection locked="0"/>
    </xf>
    <xf numFmtId="176" fontId="18" fillId="33" borderId="23" xfId="48" applyNumberFormat="1" applyFont="1" applyFill="1" applyBorder="1" applyAlignment="1" applyProtection="1">
      <alignment vertical="center"/>
      <protection locked="0"/>
    </xf>
    <xf numFmtId="49" fontId="0" fillId="0" borderId="10" xfId="61" applyNumberFormat="1" applyFont="1" applyFill="1" applyBorder="1" applyAlignment="1" applyProtection="1">
      <alignment horizontal="left" vertical="center"/>
      <protection/>
    </xf>
    <xf numFmtId="49" fontId="0" fillId="0" borderId="17" xfId="61" applyNumberFormat="1" applyFont="1" applyFill="1" applyBorder="1" applyAlignment="1" applyProtection="1">
      <alignment horizontal="left" vertical="center"/>
      <protection/>
    </xf>
    <xf numFmtId="49" fontId="0" fillId="0" borderId="25" xfId="61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177" fontId="4" fillId="0" borderId="18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59" fillId="0" borderId="0" xfId="61" applyFont="1" applyFill="1" applyAlignment="1" applyProtection="1">
      <alignment vertical="top" wrapText="1"/>
      <protection/>
    </xf>
    <xf numFmtId="177" fontId="4" fillId="0" borderId="0" xfId="0" applyNumberFormat="1" applyFont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 applyProtection="1">
      <alignment vertical="center"/>
      <protection/>
    </xf>
    <xf numFmtId="0" fontId="13" fillId="33" borderId="25" xfId="61" applyNumberFormat="1" applyFont="1" applyFill="1" applyBorder="1" applyAlignment="1" applyProtection="1">
      <alignment vertical="center" wrapText="1"/>
      <protection/>
    </xf>
    <xf numFmtId="0" fontId="13" fillId="33" borderId="18" xfId="61" applyNumberFormat="1" applyFont="1" applyFill="1" applyBorder="1" applyAlignment="1" applyProtection="1">
      <alignment vertical="center" wrapText="1"/>
      <protection/>
    </xf>
    <xf numFmtId="0" fontId="13" fillId="33" borderId="23" xfId="61" applyNumberFormat="1" applyFont="1" applyFill="1" applyBorder="1" applyAlignment="1" applyProtection="1">
      <alignment vertical="center" wrapText="1"/>
      <protection/>
    </xf>
    <xf numFmtId="49" fontId="15" fillId="33" borderId="20" xfId="61" applyNumberFormat="1" applyFont="1" applyFill="1" applyBorder="1" applyAlignment="1" applyProtection="1">
      <alignment horizontal="left" vertical="center" wrapText="1"/>
      <protection locked="0"/>
    </xf>
    <xf numFmtId="49" fontId="15" fillId="33" borderId="21" xfId="61" applyNumberFormat="1" applyFont="1" applyFill="1" applyBorder="1" applyAlignment="1" applyProtection="1">
      <alignment horizontal="left" vertical="center" wrapText="1"/>
      <protection locked="0"/>
    </xf>
    <xf numFmtId="49" fontId="15" fillId="33" borderId="32" xfId="61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61" applyNumberFormat="1" applyFont="1" applyFill="1" applyBorder="1" applyAlignment="1" applyProtection="1">
      <alignment horizontal="left" vertical="center" wrapText="1"/>
      <protection/>
    </xf>
    <xf numFmtId="49" fontId="0" fillId="0" borderId="17" xfId="61" applyNumberFormat="1" applyFont="1" applyFill="1" applyBorder="1" applyAlignment="1" applyProtection="1">
      <alignment horizontal="left" vertical="center" wrapText="1"/>
      <protection/>
    </xf>
    <xf numFmtId="49" fontId="0" fillId="0" borderId="25" xfId="61" applyNumberFormat="1" applyFont="1" applyFill="1" applyBorder="1" applyAlignment="1" applyProtection="1">
      <alignment horizontal="left" vertical="center" wrapText="1"/>
      <protection/>
    </xf>
    <xf numFmtId="49" fontId="0" fillId="0" borderId="23" xfId="61" applyNumberFormat="1" applyFont="1" applyFill="1" applyBorder="1" applyAlignment="1" applyProtection="1">
      <alignment horizontal="left" vertical="center" wrapText="1"/>
      <protection/>
    </xf>
    <xf numFmtId="177" fontId="4" fillId="0" borderId="19" xfId="0" applyNumberFormat="1" applyFont="1" applyBorder="1" applyAlignment="1" applyProtection="1">
      <alignment horizontal="right" vertical="center"/>
      <protection/>
    </xf>
    <xf numFmtId="177" fontId="4" fillId="0" borderId="34" xfId="0" applyNumberFormat="1" applyFont="1" applyBorder="1" applyAlignment="1" applyProtection="1">
      <alignment vertical="center"/>
      <protection/>
    </xf>
    <xf numFmtId="49" fontId="9" fillId="33" borderId="11" xfId="61" applyNumberFormat="1" applyFont="1" applyFill="1" applyBorder="1" applyAlignment="1" applyProtection="1">
      <alignment horizontal="center" vertical="top"/>
      <protection locked="0"/>
    </xf>
    <xf numFmtId="49" fontId="15" fillId="33" borderId="25" xfId="61" applyNumberFormat="1" applyFont="1" applyFill="1" applyBorder="1" applyAlignment="1" applyProtection="1">
      <alignment horizontal="center" vertical="center" shrinkToFit="1"/>
      <protection locked="0"/>
    </xf>
    <xf numFmtId="49" fontId="15" fillId="33" borderId="18" xfId="61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税申告書原紙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47625</xdr:colOff>
      <xdr:row>23</xdr:row>
      <xdr:rowOff>257175</xdr:rowOff>
    </xdr:from>
    <xdr:ext cx="314325" cy="409575"/>
    <xdr:sp>
      <xdr:nvSpPr>
        <xdr:cNvPr id="1" name="テキスト ボックス 11"/>
        <xdr:cNvSpPr txBox="1">
          <a:spLocks noChangeArrowheads="1"/>
        </xdr:cNvSpPr>
      </xdr:nvSpPr>
      <xdr:spPr>
        <a:xfrm>
          <a:off x="7477125" y="4438650"/>
          <a:ext cx="314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1800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0.25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twoCellAnchor>
    <xdr:from>
      <xdr:col>33</xdr:col>
      <xdr:colOff>57150</xdr:colOff>
      <xdr:row>25</xdr:row>
      <xdr:rowOff>47625</xdr:rowOff>
    </xdr:from>
    <xdr:to>
      <xdr:col>33</xdr:col>
      <xdr:colOff>352425</xdr:colOff>
      <xdr:row>25</xdr:row>
      <xdr:rowOff>47625</xdr:rowOff>
    </xdr:to>
    <xdr:sp>
      <xdr:nvSpPr>
        <xdr:cNvPr id="2" name="Line 21"/>
        <xdr:cNvSpPr>
          <a:spLocks/>
        </xdr:cNvSpPr>
      </xdr:nvSpPr>
      <xdr:spPr>
        <a:xfrm>
          <a:off x="7486650" y="4648200"/>
          <a:ext cx="295275" cy="0"/>
        </a:xfrm>
        <a:prstGeom prst="line">
          <a:avLst/>
        </a:prstGeom>
        <a:noFill/>
        <a:ln w="127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28575</xdr:rowOff>
    </xdr:from>
    <xdr:to>
      <xdr:col>5</xdr:col>
      <xdr:colOff>76200</xdr:colOff>
      <xdr:row>5</xdr:row>
      <xdr:rowOff>123825</xdr:rowOff>
    </xdr:to>
    <xdr:sp>
      <xdr:nvSpPr>
        <xdr:cNvPr id="3" name="Oval 1"/>
        <xdr:cNvSpPr>
          <a:spLocks/>
        </xdr:cNvSpPr>
      </xdr:nvSpPr>
      <xdr:spPr>
        <a:xfrm>
          <a:off x="123825" y="161925"/>
          <a:ext cx="657225" cy="628650"/>
        </a:xfrm>
        <a:prstGeom prst="ellipse">
          <a:avLst/>
        </a:prstGeom>
        <a:solidFill>
          <a:srgbClr val="FFFFFF"/>
        </a:solidFill>
        <a:ln w="6350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44</xdr:col>
      <xdr:colOff>619125</xdr:colOff>
      <xdr:row>14</xdr:row>
      <xdr:rowOff>295275</xdr:rowOff>
    </xdr:from>
    <xdr:to>
      <xdr:col>46</xdr:col>
      <xdr:colOff>609600</xdr:colOff>
      <xdr:row>19</xdr:row>
      <xdr:rowOff>38100</xdr:rowOff>
    </xdr:to>
    <xdr:sp macro="[0]!角丸四角形6_Click">
      <xdr:nvSpPr>
        <xdr:cNvPr id="4" name="角丸四角形 6"/>
        <xdr:cNvSpPr>
          <a:spLocks/>
        </xdr:cNvSpPr>
      </xdr:nvSpPr>
      <xdr:spPr>
        <a:xfrm>
          <a:off x="11382375" y="2686050"/>
          <a:ext cx="1362075" cy="695325"/>
        </a:xfrm>
        <a:prstGeom prst="roundRect">
          <a:avLst/>
        </a:prstGeom>
        <a:solidFill>
          <a:srgbClr val="FFFF66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背景色削除</a:t>
          </a:r>
        </a:p>
      </xdr:txBody>
    </xdr:sp>
    <xdr:clientData/>
  </xdr:twoCellAnchor>
  <xdr:oneCellAnchor>
    <xdr:from>
      <xdr:col>33</xdr:col>
      <xdr:colOff>47625</xdr:colOff>
      <xdr:row>66</xdr:row>
      <xdr:rowOff>257175</xdr:rowOff>
    </xdr:from>
    <xdr:ext cx="314325" cy="409575"/>
    <xdr:sp>
      <xdr:nvSpPr>
        <xdr:cNvPr id="5" name="テキスト ボックス 11"/>
        <xdr:cNvSpPr txBox="1">
          <a:spLocks noChangeArrowheads="1"/>
        </xdr:cNvSpPr>
      </xdr:nvSpPr>
      <xdr:spPr>
        <a:xfrm>
          <a:off x="7477125" y="12144375"/>
          <a:ext cx="314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1800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0.25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twoCellAnchor>
    <xdr:from>
      <xdr:col>33</xdr:col>
      <xdr:colOff>57150</xdr:colOff>
      <xdr:row>68</xdr:row>
      <xdr:rowOff>47625</xdr:rowOff>
    </xdr:from>
    <xdr:to>
      <xdr:col>33</xdr:col>
      <xdr:colOff>352425</xdr:colOff>
      <xdr:row>68</xdr:row>
      <xdr:rowOff>47625</xdr:rowOff>
    </xdr:to>
    <xdr:sp>
      <xdr:nvSpPr>
        <xdr:cNvPr id="6" name="Line 21"/>
        <xdr:cNvSpPr>
          <a:spLocks/>
        </xdr:cNvSpPr>
      </xdr:nvSpPr>
      <xdr:spPr>
        <a:xfrm>
          <a:off x="7486650" y="12353925"/>
          <a:ext cx="295275" cy="0"/>
        </a:xfrm>
        <a:prstGeom prst="line">
          <a:avLst/>
        </a:prstGeom>
        <a:noFill/>
        <a:ln w="127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44</xdr:row>
      <xdr:rowOff>28575</xdr:rowOff>
    </xdr:from>
    <xdr:to>
      <xdr:col>5</xdr:col>
      <xdr:colOff>76200</xdr:colOff>
      <xdr:row>48</xdr:row>
      <xdr:rowOff>123825</xdr:rowOff>
    </xdr:to>
    <xdr:sp>
      <xdr:nvSpPr>
        <xdr:cNvPr id="7" name="Oval 1"/>
        <xdr:cNvSpPr>
          <a:spLocks/>
        </xdr:cNvSpPr>
      </xdr:nvSpPr>
      <xdr:spPr>
        <a:xfrm>
          <a:off x="123825" y="7867650"/>
          <a:ext cx="657225" cy="628650"/>
        </a:xfrm>
        <a:prstGeom prst="ellipse">
          <a:avLst/>
        </a:prstGeom>
        <a:solidFill>
          <a:srgbClr val="FFFFFF"/>
        </a:solidFill>
        <a:ln w="6350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W85"/>
  <sheetViews>
    <sheetView showGridLines="0" tabSelected="1" zoomScaleSheetLayoutView="100" zoomScalePageLayoutView="0" workbookViewId="0" topLeftCell="A1">
      <selection activeCell="AT40" sqref="AT40"/>
    </sheetView>
  </sheetViews>
  <sheetFormatPr defaultColWidth="9.00390625" defaultRowHeight="13.5"/>
  <cols>
    <col min="1" max="1" width="1.25" style="3" customWidth="1"/>
    <col min="2" max="2" width="3.50390625" style="3" customWidth="1"/>
    <col min="3" max="3" width="0.74609375" style="3" customWidth="1"/>
    <col min="4" max="5" width="1.875" style="3" customWidth="1"/>
    <col min="6" max="6" width="3.625" style="3" customWidth="1"/>
    <col min="7" max="8" width="1.875" style="3" customWidth="1"/>
    <col min="9" max="9" width="3.50390625" style="3" customWidth="1"/>
    <col min="10" max="11" width="1.875" style="3" customWidth="1"/>
    <col min="12" max="13" width="3.375" style="3" customWidth="1"/>
    <col min="14" max="14" width="3.125" style="3" customWidth="1"/>
    <col min="15" max="16" width="1.875" style="3" customWidth="1"/>
    <col min="17" max="17" width="4.00390625" style="3" customWidth="1"/>
    <col min="18" max="18" width="1.75390625" style="3" customWidth="1"/>
    <col min="19" max="19" width="1.25" style="3" customWidth="1"/>
    <col min="20" max="20" width="0.6171875" style="3" customWidth="1"/>
    <col min="21" max="21" width="3.875" style="3" customWidth="1"/>
    <col min="22" max="23" width="1.875" style="3" customWidth="1"/>
    <col min="24" max="24" width="2.00390625" style="3" customWidth="1"/>
    <col min="25" max="25" width="3.25390625" style="3" customWidth="1"/>
    <col min="26" max="26" width="3.75390625" style="3" customWidth="1"/>
    <col min="27" max="28" width="2.625" style="3" customWidth="1"/>
    <col min="29" max="29" width="5.25390625" style="3" customWidth="1"/>
    <col min="30" max="30" width="5.125" style="3" customWidth="1"/>
    <col min="31" max="31" width="4.375" style="3" customWidth="1"/>
    <col min="32" max="32" width="5.375" style="3" customWidth="1"/>
    <col min="33" max="33" width="10.375" style="3" customWidth="1"/>
    <col min="34" max="34" width="5.25390625" style="3" customWidth="1"/>
    <col min="35" max="35" width="2.25390625" style="3" customWidth="1"/>
    <col min="36" max="36" width="2.50390625" style="3" customWidth="1"/>
    <col min="37" max="37" width="3.375" style="3" customWidth="1"/>
    <col min="38" max="38" width="2.75390625" style="3" customWidth="1"/>
    <col min="39" max="39" width="3.125" style="3" customWidth="1"/>
    <col min="40" max="43" width="5.125" style="3" customWidth="1"/>
    <col min="44" max="44" width="4.00390625" style="3" customWidth="1"/>
    <col min="45" max="49" width="9.00390625" style="3" customWidth="1"/>
    <col min="50" max="16384" width="9.00390625" style="1" customWidth="1"/>
  </cols>
  <sheetData>
    <row r="1" ht="10.5" customHeight="1"/>
    <row r="2" spans="1:49" s="2" customFormat="1" ht="9.75" customHeight="1">
      <c r="A2" s="4"/>
      <c r="B2" s="314"/>
      <c r="C2" s="314"/>
      <c r="D2" s="5"/>
      <c r="E2" s="6"/>
      <c r="F2" s="7"/>
      <c r="G2" s="156"/>
      <c r="H2" s="156"/>
      <c r="I2" s="375"/>
      <c r="J2" s="156" t="s">
        <v>0</v>
      </c>
      <c r="K2" s="156"/>
      <c r="L2" s="375"/>
      <c r="M2" s="156" t="s">
        <v>1</v>
      </c>
      <c r="N2" s="375"/>
      <c r="O2" s="156" t="s">
        <v>2</v>
      </c>
      <c r="P2" s="156"/>
      <c r="Q2" s="156"/>
      <c r="R2" s="304" t="s">
        <v>3</v>
      </c>
      <c r="S2" s="305"/>
      <c r="T2" s="310"/>
      <c r="U2" s="310"/>
      <c r="V2" s="310"/>
      <c r="W2" s="310"/>
      <c r="X2" s="310"/>
      <c r="Y2" s="310"/>
      <c r="Z2" s="310"/>
      <c r="AA2" s="310"/>
      <c r="AB2" s="305"/>
      <c r="AC2" s="285" t="s">
        <v>4</v>
      </c>
      <c r="AD2" s="285"/>
      <c r="AE2" s="285"/>
      <c r="AF2" s="285"/>
      <c r="AG2" s="285" t="s">
        <v>5</v>
      </c>
      <c r="AH2" s="285"/>
      <c r="AI2" s="285"/>
      <c r="AJ2" s="285"/>
      <c r="AK2" s="285" t="s">
        <v>6</v>
      </c>
      <c r="AL2" s="285"/>
      <c r="AM2" s="285"/>
      <c r="AN2" s="285" t="s">
        <v>85</v>
      </c>
      <c r="AO2" s="285"/>
      <c r="AP2" s="285"/>
      <c r="AQ2" s="286" t="s">
        <v>7</v>
      </c>
      <c r="AR2" s="8"/>
      <c r="AS2" s="8"/>
      <c r="AT2" s="8"/>
      <c r="AU2" s="8"/>
      <c r="AV2" s="8"/>
      <c r="AW2" s="8"/>
    </row>
    <row r="3" spans="1:49" s="2" customFormat="1" ht="9.75" customHeight="1">
      <c r="A3" s="9"/>
      <c r="B3" s="10"/>
      <c r="C3" s="11"/>
      <c r="D3" s="11"/>
      <c r="E3" s="10"/>
      <c r="F3" s="12"/>
      <c r="G3" s="157"/>
      <c r="H3" s="157"/>
      <c r="I3" s="376"/>
      <c r="J3" s="157"/>
      <c r="K3" s="157"/>
      <c r="L3" s="376"/>
      <c r="M3" s="157"/>
      <c r="N3" s="376"/>
      <c r="O3" s="157"/>
      <c r="P3" s="157"/>
      <c r="Q3" s="157"/>
      <c r="R3" s="306"/>
      <c r="S3" s="307"/>
      <c r="T3" s="311"/>
      <c r="U3" s="311"/>
      <c r="V3" s="311"/>
      <c r="W3" s="311"/>
      <c r="X3" s="311"/>
      <c r="Y3" s="311"/>
      <c r="Z3" s="311"/>
      <c r="AA3" s="311"/>
      <c r="AB3" s="307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7"/>
      <c r="AR3" s="8"/>
      <c r="AS3" s="8"/>
      <c r="AT3" s="8"/>
      <c r="AU3" s="8"/>
      <c r="AV3" s="8"/>
      <c r="AW3" s="8"/>
    </row>
    <row r="4" spans="1:49" s="2" customFormat="1" ht="12" customHeight="1">
      <c r="A4" s="9"/>
      <c r="B4" s="279"/>
      <c r="C4" s="279"/>
      <c r="D4" s="10"/>
      <c r="E4" s="10"/>
      <c r="F4" s="12"/>
      <c r="G4" s="157"/>
      <c r="H4" s="157"/>
      <c r="I4" s="376"/>
      <c r="J4" s="157"/>
      <c r="K4" s="157"/>
      <c r="L4" s="376"/>
      <c r="M4" s="157"/>
      <c r="N4" s="376"/>
      <c r="O4" s="157"/>
      <c r="P4" s="157"/>
      <c r="Q4" s="157"/>
      <c r="R4" s="306"/>
      <c r="S4" s="307"/>
      <c r="T4" s="311"/>
      <c r="U4" s="311"/>
      <c r="V4" s="311"/>
      <c r="W4" s="311"/>
      <c r="X4" s="311"/>
      <c r="Y4" s="311"/>
      <c r="Z4" s="311"/>
      <c r="AA4" s="311"/>
      <c r="AB4" s="307"/>
      <c r="AC4" s="313" t="s">
        <v>8</v>
      </c>
      <c r="AD4" s="313"/>
      <c r="AE4" s="313"/>
      <c r="AF4" s="14" t="s">
        <v>104</v>
      </c>
      <c r="AG4" s="355"/>
      <c r="AH4" s="356"/>
      <c r="AI4" s="356"/>
      <c r="AJ4" s="357"/>
      <c r="AK4" s="354"/>
      <c r="AL4" s="361"/>
      <c r="AM4" s="295"/>
      <c r="AN4" s="362"/>
      <c r="AO4" s="363"/>
      <c r="AP4" s="364"/>
      <c r="AQ4" s="354"/>
      <c r="AR4" s="255" t="s">
        <v>81</v>
      </c>
      <c r="AS4" s="8"/>
      <c r="AT4" s="8"/>
      <c r="AU4" s="8"/>
      <c r="AV4" s="8"/>
      <c r="AW4" s="8"/>
    </row>
    <row r="5" spans="1:49" s="2" customFormat="1" ht="10.5" customHeight="1">
      <c r="A5" s="9"/>
      <c r="B5" s="279"/>
      <c r="C5" s="279"/>
      <c r="D5" s="10"/>
      <c r="E5" s="11"/>
      <c r="F5" s="12"/>
      <c r="G5" s="10" t="s">
        <v>9</v>
      </c>
      <c r="H5" s="10"/>
      <c r="I5" s="10"/>
      <c r="J5" s="12"/>
      <c r="K5" s="12"/>
      <c r="L5" s="12"/>
      <c r="M5" s="15"/>
      <c r="N5" s="15"/>
      <c r="O5" s="15"/>
      <c r="P5" s="15"/>
      <c r="Q5" s="16"/>
      <c r="R5" s="306"/>
      <c r="S5" s="307"/>
      <c r="T5" s="311"/>
      <c r="U5" s="311"/>
      <c r="V5" s="311"/>
      <c r="W5" s="311"/>
      <c r="X5" s="311"/>
      <c r="Y5" s="311"/>
      <c r="Z5" s="311"/>
      <c r="AA5" s="311"/>
      <c r="AB5" s="307"/>
      <c r="AC5" s="280"/>
      <c r="AD5" s="280"/>
      <c r="AE5" s="280"/>
      <c r="AF5" s="280"/>
      <c r="AG5" s="358"/>
      <c r="AH5" s="359"/>
      <c r="AI5" s="359"/>
      <c r="AJ5" s="360"/>
      <c r="AK5" s="361"/>
      <c r="AL5" s="361"/>
      <c r="AM5" s="295"/>
      <c r="AN5" s="365"/>
      <c r="AO5" s="366"/>
      <c r="AP5" s="367"/>
      <c r="AQ5" s="354"/>
      <c r="AR5" s="255"/>
      <c r="AS5" s="8"/>
      <c r="AT5" s="8"/>
      <c r="AU5" s="8"/>
      <c r="AV5" s="8"/>
      <c r="AW5" s="8"/>
    </row>
    <row r="6" spans="1:49" ht="19.5" customHeight="1">
      <c r="A6" s="281"/>
      <c r="B6" s="282"/>
      <c r="C6" s="282"/>
      <c r="D6" s="282"/>
      <c r="E6" s="282"/>
      <c r="F6" s="282"/>
      <c r="G6" s="283" t="s">
        <v>79</v>
      </c>
      <c r="H6" s="283"/>
      <c r="I6" s="283"/>
      <c r="J6" s="283"/>
      <c r="K6" s="283"/>
      <c r="L6" s="283"/>
      <c r="M6" s="283"/>
      <c r="N6" s="283"/>
      <c r="O6" s="283"/>
      <c r="P6" s="283"/>
      <c r="Q6" s="284"/>
      <c r="R6" s="308"/>
      <c r="S6" s="309"/>
      <c r="T6" s="312"/>
      <c r="U6" s="312"/>
      <c r="V6" s="312"/>
      <c r="W6" s="312"/>
      <c r="X6" s="312"/>
      <c r="Y6" s="312"/>
      <c r="Z6" s="312"/>
      <c r="AA6" s="312"/>
      <c r="AB6" s="309"/>
      <c r="AC6" s="280"/>
      <c r="AD6" s="280"/>
      <c r="AE6" s="280"/>
      <c r="AF6" s="280"/>
      <c r="AG6" s="256" t="s">
        <v>10</v>
      </c>
      <c r="AH6" s="257"/>
      <c r="AI6" s="256"/>
      <c r="AJ6" s="257"/>
      <c r="AK6" s="368"/>
      <c r="AL6" s="368"/>
      <c r="AM6" s="17" t="s">
        <v>0</v>
      </c>
      <c r="AN6" s="56"/>
      <c r="AO6" s="17" t="s">
        <v>1</v>
      </c>
      <c r="AP6" s="56"/>
      <c r="AQ6" s="18" t="s">
        <v>2</v>
      </c>
      <c r="AR6" s="255"/>
      <c r="AT6" s="386" t="s">
        <v>102</v>
      </c>
      <c r="AU6" s="386"/>
      <c r="AV6" s="386"/>
      <c r="AW6" s="386"/>
    </row>
    <row r="7" spans="1:49" ht="12" customHeight="1">
      <c r="A7" s="258" t="s">
        <v>11</v>
      </c>
      <c r="B7" s="259"/>
      <c r="C7" s="259"/>
      <c r="D7" s="259"/>
      <c r="E7" s="260"/>
      <c r="F7" s="345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278"/>
      <c r="R7" s="278"/>
      <c r="S7" s="210"/>
      <c r="T7" s="247" t="s">
        <v>12</v>
      </c>
      <c r="U7" s="249"/>
      <c r="V7" s="274" t="s">
        <v>13</v>
      </c>
      <c r="W7" s="210"/>
      <c r="X7" s="19" t="s">
        <v>14</v>
      </c>
      <c r="Y7" s="346"/>
      <c r="Z7" s="346"/>
      <c r="AA7" s="346"/>
      <c r="AB7" s="346"/>
      <c r="AC7" s="346"/>
      <c r="AD7" s="346"/>
      <c r="AE7" s="346"/>
      <c r="AF7" s="5" t="s">
        <v>15</v>
      </c>
      <c r="AG7" s="332"/>
      <c r="AH7" s="332"/>
      <c r="AI7" s="20" t="s">
        <v>80</v>
      </c>
      <c r="AJ7" s="21"/>
      <c r="AK7" s="240" t="s">
        <v>17</v>
      </c>
      <c r="AL7" s="241"/>
      <c r="AM7" s="242"/>
      <c r="AN7" s="339"/>
      <c r="AO7" s="340"/>
      <c r="AP7" s="340"/>
      <c r="AQ7" s="341"/>
      <c r="AR7" s="255"/>
      <c r="AT7" s="386"/>
      <c r="AU7" s="386"/>
      <c r="AV7" s="386"/>
      <c r="AW7" s="386"/>
    </row>
    <row r="8" spans="1:49" ht="28.5" customHeight="1">
      <c r="A8" s="258"/>
      <c r="B8" s="259"/>
      <c r="C8" s="259"/>
      <c r="D8" s="259"/>
      <c r="E8" s="260"/>
      <c r="F8" s="336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239"/>
      <c r="R8" s="239"/>
      <c r="S8" s="211"/>
      <c r="T8" s="227"/>
      <c r="U8" s="229"/>
      <c r="V8" s="275"/>
      <c r="W8" s="238"/>
      <c r="X8" s="369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1"/>
      <c r="AK8" s="240"/>
      <c r="AL8" s="241"/>
      <c r="AM8" s="242"/>
      <c r="AN8" s="328"/>
      <c r="AO8" s="329"/>
      <c r="AP8" s="329"/>
      <c r="AQ8" s="330"/>
      <c r="AR8" s="255"/>
      <c r="AT8" s="386"/>
      <c r="AU8" s="386"/>
      <c r="AV8" s="386"/>
      <c r="AW8" s="386"/>
    </row>
    <row r="9" spans="1:49" ht="12" customHeight="1">
      <c r="A9" s="247" t="s">
        <v>84</v>
      </c>
      <c r="B9" s="248"/>
      <c r="C9" s="248"/>
      <c r="D9" s="248"/>
      <c r="E9" s="249"/>
      <c r="F9" s="339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1"/>
      <c r="T9" s="227"/>
      <c r="U9" s="229"/>
      <c r="V9" s="276"/>
      <c r="W9" s="211"/>
      <c r="X9" s="372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4"/>
      <c r="AK9" s="258" t="s">
        <v>18</v>
      </c>
      <c r="AL9" s="259"/>
      <c r="AM9" s="260"/>
      <c r="AN9" s="68" t="s">
        <v>92</v>
      </c>
      <c r="AO9" s="382"/>
      <c r="AP9" s="382"/>
      <c r="AQ9" s="383"/>
      <c r="AR9" s="255"/>
      <c r="AT9" s="386"/>
      <c r="AU9" s="386"/>
      <c r="AV9" s="386"/>
      <c r="AW9" s="386"/>
    </row>
    <row r="10" spans="1:49" ht="12" customHeight="1">
      <c r="A10" s="230"/>
      <c r="B10" s="231"/>
      <c r="C10" s="231"/>
      <c r="D10" s="231"/>
      <c r="E10" s="232"/>
      <c r="F10" s="328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30"/>
      <c r="T10" s="227"/>
      <c r="U10" s="229"/>
      <c r="V10" s="274" t="s">
        <v>20</v>
      </c>
      <c r="W10" s="210"/>
      <c r="X10" s="58" t="s">
        <v>14</v>
      </c>
      <c r="Y10" s="331"/>
      <c r="Z10" s="331"/>
      <c r="AA10" s="331"/>
      <c r="AB10" s="331"/>
      <c r="AC10" s="331"/>
      <c r="AD10" s="331"/>
      <c r="AE10" s="331"/>
      <c r="AF10" s="5" t="s">
        <v>15</v>
      </c>
      <c r="AG10" s="332"/>
      <c r="AH10" s="332"/>
      <c r="AI10" s="20" t="s">
        <v>21</v>
      </c>
      <c r="AJ10" s="21"/>
      <c r="AK10" s="258"/>
      <c r="AL10" s="259"/>
      <c r="AM10" s="260"/>
      <c r="AN10" s="347"/>
      <c r="AO10" s="348"/>
      <c r="AP10" s="348"/>
      <c r="AQ10" s="349"/>
      <c r="AR10" s="255"/>
      <c r="AT10" s="386"/>
      <c r="AU10" s="386"/>
      <c r="AV10" s="386"/>
      <c r="AW10" s="386"/>
    </row>
    <row r="11" spans="1:49" ht="4.5" customHeight="1">
      <c r="A11" s="227" t="s">
        <v>19</v>
      </c>
      <c r="B11" s="228"/>
      <c r="C11" s="228"/>
      <c r="D11" s="228"/>
      <c r="E11" s="229"/>
      <c r="F11" s="342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237"/>
      <c r="R11" s="237"/>
      <c r="S11" s="238"/>
      <c r="T11" s="227"/>
      <c r="U11" s="229"/>
      <c r="V11" s="275"/>
      <c r="W11" s="238"/>
      <c r="X11" s="333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5"/>
      <c r="AK11" s="258"/>
      <c r="AL11" s="259"/>
      <c r="AM11" s="260"/>
      <c r="AN11" s="315"/>
      <c r="AO11" s="316"/>
      <c r="AP11" s="316"/>
      <c r="AQ11" s="317"/>
      <c r="AR11" s="255"/>
      <c r="AT11" s="386"/>
      <c r="AU11" s="386"/>
      <c r="AV11" s="386"/>
      <c r="AW11" s="386"/>
    </row>
    <row r="12" spans="1:49" ht="6.75" customHeight="1">
      <c r="A12" s="227"/>
      <c r="B12" s="228"/>
      <c r="C12" s="228"/>
      <c r="D12" s="228"/>
      <c r="E12" s="229"/>
      <c r="F12" s="343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237"/>
      <c r="R12" s="237"/>
      <c r="S12" s="238"/>
      <c r="T12" s="227"/>
      <c r="U12" s="229"/>
      <c r="V12" s="275"/>
      <c r="W12" s="238"/>
      <c r="X12" s="333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5"/>
      <c r="AK12" s="240" t="s">
        <v>22</v>
      </c>
      <c r="AL12" s="241"/>
      <c r="AM12" s="242"/>
      <c r="AN12" s="350"/>
      <c r="AO12" s="351"/>
      <c r="AP12" s="351"/>
      <c r="AQ12" s="210" t="s">
        <v>23</v>
      </c>
      <c r="AR12" s="255"/>
      <c r="AT12" s="386"/>
      <c r="AU12" s="386"/>
      <c r="AV12" s="386"/>
      <c r="AW12" s="386"/>
    </row>
    <row r="13" spans="1:49" ht="28.5" customHeight="1">
      <c r="A13" s="230"/>
      <c r="B13" s="231"/>
      <c r="C13" s="231"/>
      <c r="D13" s="231"/>
      <c r="E13" s="232"/>
      <c r="F13" s="336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239"/>
      <c r="R13" s="239"/>
      <c r="S13" s="211"/>
      <c r="T13" s="230"/>
      <c r="U13" s="232"/>
      <c r="V13" s="276"/>
      <c r="W13" s="211"/>
      <c r="X13" s="336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8"/>
      <c r="AK13" s="240"/>
      <c r="AL13" s="241"/>
      <c r="AM13" s="242"/>
      <c r="AN13" s="352"/>
      <c r="AO13" s="353"/>
      <c r="AP13" s="353"/>
      <c r="AQ13" s="211"/>
      <c r="AR13" s="255"/>
      <c r="AT13" s="386"/>
      <c r="AU13" s="386"/>
      <c r="AV13" s="386"/>
      <c r="AW13" s="386"/>
    </row>
    <row r="14" spans="1:44" ht="12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213" t="s">
        <v>24</v>
      </c>
      <c r="AL14" s="214"/>
      <c r="AM14" s="215"/>
      <c r="AN14" s="15" t="s">
        <v>15</v>
      </c>
      <c r="AO14" s="325"/>
      <c r="AP14" s="325"/>
      <c r="AQ14" s="22" t="s">
        <v>25</v>
      </c>
      <c r="AR14" s="255"/>
    </row>
    <row r="15" spans="1:44" ht="24.75" customHeight="1">
      <c r="A15" s="157"/>
      <c r="B15" s="157"/>
      <c r="C15" s="157"/>
      <c r="D15" s="326"/>
      <c r="E15" s="327"/>
      <c r="F15" s="13" t="s">
        <v>26</v>
      </c>
      <c r="G15" s="321"/>
      <c r="H15" s="322"/>
      <c r="I15" s="13" t="s">
        <v>27</v>
      </c>
      <c r="J15" s="321"/>
      <c r="K15" s="322"/>
      <c r="L15" s="157" t="s">
        <v>103</v>
      </c>
      <c r="M15" s="221"/>
      <c r="N15" s="157"/>
      <c r="O15" s="321"/>
      <c r="P15" s="322"/>
      <c r="Q15" s="13" t="s">
        <v>26</v>
      </c>
      <c r="R15" s="321"/>
      <c r="S15" s="324"/>
      <c r="T15" s="322"/>
      <c r="U15" s="13" t="s">
        <v>27</v>
      </c>
      <c r="V15" s="321"/>
      <c r="W15" s="322"/>
      <c r="X15" s="268" t="s">
        <v>28</v>
      </c>
      <c r="Y15" s="269"/>
      <c r="Z15" s="269"/>
      <c r="AA15" s="270" t="s">
        <v>29</v>
      </c>
      <c r="AB15" s="270"/>
      <c r="AC15" s="270"/>
      <c r="AD15" s="205" t="s">
        <v>30</v>
      </c>
      <c r="AE15" s="205"/>
      <c r="AF15" s="323"/>
      <c r="AG15" s="323"/>
      <c r="AH15" s="208" t="s">
        <v>31</v>
      </c>
      <c r="AI15" s="208"/>
      <c r="AJ15" s="209"/>
      <c r="AK15" s="216"/>
      <c r="AL15" s="217"/>
      <c r="AM15" s="218"/>
      <c r="AN15" s="328"/>
      <c r="AO15" s="329"/>
      <c r="AP15" s="329"/>
      <c r="AQ15" s="330"/>
      <c r="AR15" s="255"/>
    </row>
    <row r="16" spans="1:36" ht="4.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</row>
    <row r="17" spans="1:43" ht="12.75" customHeight="1">
      <c r="A17" s="191" t="s">
        <v>32</v>
      </c>
      <c r="B17" s="192"/>
      <c r="C17" s="162" t="s">
        <v>33</v>
      </c>
      <c r="D17" s="162"/>
      <c r="E17" s="163"/>
      <c r="F17" s="163"/>
      <c r="G17" s="163"/>
      <c r="H17" s="163"/>
      <c r="I17" s="163"/>
      <c r="J17" s="185" t="s">
        <v>34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6"/>
      <c r="X17" s="186"/>
      <c r="Y17" s="87" t="s">
        <v>35</v>
      </c>
      <c r="Z17" s="23"/>
      <c r="AA17" s="24"/>
      <c r="AB17" s="24"/>
      <c r="AC17" s="24"/>
      <c r="AD17" s="25" t="s">
        <v>36</v>
      </c>
      <c r="AE17" s="197" t="s">
        <v>37</v>
      </c>
      <c r="AF17" s="95" t="s">
        <v>38</v>
      </c>
      <c r="AG17" s="96"/>
      <c r="AH17" s="96"/>
      <c r="AI17" s="96"/>
      <c r="AJ17" s="96"/>
      <c r="AK17" s="96"/>
      <c r="AL17" s="135" t="s">
        <v>76</v>
      </c>
      <c r="AM17" s="87"/>
      <c r="AN17" s="68" t="s">
        <v>97</v>
      </c>
      <c r="AO17" s="69"/>
      <c r="AP17" s="69"/>
      <c r="AQ17" s="25" t="s">
        <v>39</v>
      </c>
    </row>
    <row r="18" spans="1:44" ht="20.25" customHeight="1">
      <c r="A18" s="193"/>
      <c r="B18" s="194"/>
      <c r="C18" s="163"/>
      <c r="D18" s="163"/>
      <c r="E18" s="163"/>
      <c r="F18" s="163"/>
      <c r="G18" s="163"/>
      <c r="H18" s="163"/>
      <c r="I18" s="163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6"/>
      <c r="X18" s="186"/>
      <c r="Y18" s="88"/>
      <c r="Z18" s="318"/>
      <c r="AA18" s="319"/>
      <c r="AB18" s="319"/>
      <c r="AC18" s="319"/>
      <c r="AD18" s="320"/>
      <c r="AE18" s="198"/>
      <c r="AF18" s="97"/>
      <c r="AG18" s="98"/>
      <c r="AH18" s="98"/>
      <c r="AI18" s="98"/>
      <c r="AJ18" s="98"/>
      <c r="AK18" s="98"/>
      <c r="AL18" s="154"/>
      <c r="AM18" s="155"/>
      <c r="AN18" s="315"/>
      <c r="AO18" s="316"/>
      <c r="AP18" s="316"/>
      <c r="AQ18" s="317"/>
      <c r="AR18" s="26"/>
    </row>
    <row r="19" spans="1:44" ht="12.75" customHeight="1">
      <c r="A19" s="193"/>
      <c r="B19" s="194"/>
      <c r="C19" s="163"/>
      <c r="D19" s="163"/>
      <c r="E19" s="163"/>
      <c r="F19" s="163"/>
      <c r="G19" s="163"/>
      <c r="H19" s="163"/>
      <c r="I19" s="163"/>
      <c r="J19" s="185" t="s">
        <v>40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6"/>
      <c r="X19" s="186"/>
      <c r="Y19" s="87" t="s">
        <v>41</v>
      </c>
      <c r="Z19" s="27"/>
      <c r="AA19" s="28"/>
      <c r="AB19" s="28"/>
      <c r="AC19" s="28"/>
      <c r="AD19" s="29" t="s">
        <v>36</v>
      </c>
      <c r="AE19" s="198"/>
      <c r="AF19" s="95" t="s">
        <v>42</v>
      </c>
      <c r="AG19" s="96"/>
      <c r="AH19" s="96"/>
      <c r="AI19" s="96"/>
      <c r="AJ19" s="96"/>
      <c r="AK19" s="96"/>
      <c r="AL19" s="135" t="s">
        <v>87</v>
      </c>
      <c r="AM19" s="87"/>
      <c r="AN19" s="23"/>
      <c r="AO19" s="24"/>
      <c r="AP19" s="24"/>
      <c r="AQ19" s="25" t="s">
        <v>39</v>
      </c>
      <c r="AR19" s="26"/>
    </row>
    <row r="20" spans="1:44" ht="20.25" customHeight="1">
      <c r="A20" s="193"/>
      <c r="B20" s="194"/>
      <c r="C20" s="163"/>
      <c r="D20" s="163"/>
      <c r="E20" s="163"/>
      <c r="F20" s="163"/>
      <c r="G20" s="163"/>
      <c r="H20" s="163"/>
      <c r="I20" s="163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6"/>
      <c r="X20" s="186"/>
      <c r="Y20" s="88"/>
      <c r="Z20" s="318"/>
      <c r="AA20" s="319"/>
      <c r="AB20" s="319"/>
      <c r="AC20" s="319"/>
      <c r="AD20" s="320"/>
      <c r="AE20" s="198"/>
      <c r="AF20" s="97"/>
      <c r="AG20" s="98"/>
      <c r="AH20" s="98"/>
      <c r="AI20" s="98"/>
      <c r="AJ20" s="98"/>
      <c r="AK20" s="98"/>
      <c r="AL20" s="154"/>
      <c r="AM20" s="155"/>
      <c r="AN20" s="315"/>
      <c r="AO20" s="316"/>
      <c r="AP20" s="316"/>
      <c r="AQ20" s="317"/>
      <c r="AR20" s="26"/>
    </row>
    <row r="21" spans="1:44" ht="12.75" customHeight="1">
      <c r="A21" s="193"/>
      <c r="B21" s="194"/>
      <c r="C21" s="178" t="s">
        <v>43</v>
      </c>
      <c r="D21" s="179"/>
      <c r="E21" s="180"/>
      <c r="F21" s="180"/>
      <c r="G21" s="180"/>
      <c r="H21" s="180"/>
      <c r="I21" s="87"/>
      <c r="J21" s="164" t="s">
        <v>44</v>
      </c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31"/>
      <c r="X21" s="131"/>
      <c r="Y21" s="87" t="s">
        <v>45</v>
      </c>
      <c r="Z21" s="27"/>
      <c r="AA21" s="28"/>
      <c r="AB21" s="28"/>
      <c r="AC21" s="28"/>
      <c r="AD21" s="29" t="s">
        <v>46</v>
      </c>
      <c r="AE21" s="198"/>
      <c r="AF21" s="95" t="s">
        <v>47</v>
      </c>
      <c r="AG21" s="96"/>
      <c r="AH21" s="96"/>
      <c r="AI21" s="96"/>
      <c r="AJ21" s="96"/>
      <c r="AK21" s="96"/>
      <c r="AL21" s="135" t="s">
        <v>88</v>
      </c>
      <c r="AM21" s="87"/>
      <c r="AN21" s="23"/>
      <c r="AO21" s="24"/>
      <c r="AP21" s="24"/>
      <c r="AQ21" s="25" t="s">
        <v>39</v>
      </c>
      <c r="AR21" s="26"/>
    </row>
    <row r="22" spans="1:46" ht="20.25" customHeight="1">
      <c r="A22" s="193"/>
      <c r="B22" s="194"/>
      <c r="C22" s="181"/>
      <c r="D22" s="182"/>
      <c r="E22" s="146"/>
      <c r="F22" s="146"/>
      <c r="G22" s="146"/>
      <c r="H22" s="146"/>
      <c r="I22" s="115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31"/>
      <c r="X22" s="131"/>
      <c r="Y22" s="88"/>
      <c r="Z22" s="318"/>
      <c r="AA22" s="319"/>
      <c r="AB22" s="319"/>
      <c r="AC22" s="319"/>
      <c r="AD22" s="320"/>
      <c r="AE22" s="198"/>
      <c r="AF22" s="97"/>
      <c r="AG22" s="98"/>
      <c r="AH22" s="98"/>
      <c r="AI22" s="98"/>
      <c r="AJ22" s="98"/>
      <c r="AK22" s="98"/>
      <c r="AL22" s="154"/>
      <c r="AM22" s="155"/>
      <c r="AN22" s="315"/>
      <c r="AO22" s="316"/>
      <c r="AP22" s="316"/>
      <c r="AQ22" s="317"/>
      <c r="AR22" s="26"/>
      <c r="AS22" s="65" t="s">
        <v>100</v>
      </c>
      <c r="AT22" s="55"/>
    </row>
    <row r="23" spans="1:48" ht="12.75" customHeight="1">
      <c r="A23" s="193"/>
      <c r="B23" s="194"/>
      <c r="C23" s="183"/>
      <c r="D23" s="146"/>
      <c r="E23" s="146"/>
      <c r="F23" s="146"/>
      <c r="G23" s="146"/>
      <c r="H23" s="146"/>
      <c r="I23" s="115"/>
      <c r="J23" s="164" t="s">
        <v>49</v>
      </c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31"/>
      <c r="X23" s="131"/>
      <c r="Y23" s="87" t="s">
        <v>50</v>
      </c>
      <c r="Z23" s="27"/>
      <c r="AA23" s="28"/>
      <c r="AB23" s="28"/>
      <c r="AC23" s="28"/>
      <c r="AD23" s="29" t="s">
        <v>46</v>
      </c>
      <c r="AE23" s="198"/>
      <c r="AF23" s="170" t="s">
        <v>89</v>
      </c>
      <c r="AG23" s="171"/>
      <c r="AH23" s="171"/>
      <c r="AI23" s="171"/>
      <c r="AJ23" s="171"/>
      <c r="AK23" s="171"/>
      <c r="AL23" s="174" t="s">
        <v>48</v>
      </c>
      <c r="AM23" s="146"/>
      <c r="AN23" s="23"/>
      <c r="AO23" s="24"/>
      <c r="AP23" s="24"/>
      <c r="AQ23" s="25" t="s">
        <v>39</v>
      </c>
      <c r="AR23" s="26"/>
      <c r="AS23" s="379" t="s">
        <v>82</v>
      </c>
      <c r="AT23" s="380"/>
      <c r="AU23" s="28"/>
      <c r="AV23" s="29" t="s">
        <v>36</v>
      </c>
    </row>
    <row r="24" spans="1:48" ht="20.25" customHeight="1">
      <c r="A24" s="193"/>
      <c r="B24" s="194"/>
      <c r="C24" s="184"/>
      <c r="D24" s="154"/>
      <c r="E24" s="154"/>
      <c r="F24" s="154"/>
      <c r="G24" s="154"/>
      <c r="H24" s="154"/>
      <c r="I24" s="155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31"/>
      <c r="X24" s="131"/>
      <c r="Y24" s="88"/>
      <c r="Z24" s="318"/>
      <c r="AA24" s="319"/>
      <c r="AB24" s="319"/>
      <c r="AC24" s="319"/>
      <c r="AD24" s="320"/>
      <c r="AE24" s="198"/>
      <c r="AF24" s="172"/>
      <c r="AG24" s="173"/>
      <c r="AH24" s="173"/>
      <c r="AI24" s="173"/>
      <c r="AJ24" s="173"/>
      <c r="AK24" s="173"/>
      <c r="AL24" s="154"/>
      <c r="AM24" s="154"/>
      <c r="AN24" s="175">
        <f>ROUNDDOWN(AN18-AN20-AN22,-3)</f>
        <v>0</v>
      </c>
      <c r="AO24" s="384"/>
      <c r="AP24" s="384"/>
      <c r="AQ24" s="385"/>
      <c r="AS24" s="381"/>
      <c r="AT24" s="284"/>
      <c r="AU24" s="377"/>
      <c r="AV24" s="378"/>
    </row>
    <row r="25" spans="1:48" ht="12.75" customHeight="1">
      <c r="A25" s="193"/>
      <c r="B25" s="194"/>
      <c r="C25" s="162" t="s">
        <v>52</v>
      </c>
      <c r="D25" s="162"/>
      <c r="E25" s="163"/>
      <c r="F25" s="163"/>
      <c r="G25" s="163"/>
      <c r="H25" s="163"/>
      <c r="I25" s="163"/>
      <c r="J25" s="164" t="s">
        <v>53</v>
      </c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31"/>
      <c r="X25" s="131"/>
      <c r="Y25" s="87" t="s">
        <v>54</v>
      </c>
      <c r="Z25" s="27"/>
      <c r="AA25" s="28"/>
      <c r="AB25" s="28"/>
      <c r="AC25" s="28"/>
      <c r="AD25" s="29" t="s">
        <v>46</v>
      </c>
      <c r="AE25" s="198"/>
      <c r="AF25" s="95" t="s">
        <v>90</v>
      </c>
      <c r="AG25" s="96"/>
      <c r="AH25" s="96"/>
      <c r="AI25" s="156" t="s">
        <v>55</v>
      </c>
      <c r="AJ25" s="30"/>
      <c r="AK25" s="30"/>
      <c r="AL25" s="174" t="s">
        <v>51</v>
      </c>
      <c r="AM25" s="146"/>
      <c r="AN25" s="23"/>
      <c r="AO25" s="24"/>
      <c r="AP25" s="24"/>
      <c r="AQ25" s="25" t="s">
        <v>39</v>
      </c>
      <c r="AS25" s="66" t="s">
        <v>101</v>
      </c>
      <c r="AT25" s="66"/>
      <c r="AU25" s="66"/>
      <c r="AV25" s="66"/>
    </row>
    <row r="26" spans="1:48" ht="20.25" customHeight="1">
      <c r="A26" s="193"/>
      <c r="B26" s="194"/>
      <c r="C26" s="163"/>
      <c r="D26" s="163"/>
      <c r="E26" s="163"/>
      <c r="F26" s="163"/>
      <c r="G26" s="163"/>
      <c r="H26" s="163"/>
      <c r="I26" s="163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31"/>
      <c r="X26" s="131"/>
      <c r="Y26" s="88"/>
      <c r="Z26" s="318"/>
      <c r="AA26" s="319"/>
      <c r="AB26" s="319"/>
      <c r="AC26" s="319"/>
      <c r="AD26" s="320"/>
      <c r="AE26" s="198"/>
      <c r="AF26" s="97"/>
      <c r="AG26" s="98"/>
      <c r="AH26" s="98"/>
      <c r="AI26" s="158"/>
      <c r="AJ26" s="32"/>
      <c r="AK26" s="32"/>
      <c r="AL26" s="154"/>
      <c r="AM26" s="154"/>
      <c r="AN26" s="108">
        <f>ROUNDDOWN(AN24*0.25/100,0)</f>
        <v>0</v>
      </c>
      <c r="AO26" s="109"/>
      <c r="AP26" s="109"/>
      <c r="AQ26" s="110"/>
      <c r="AS26" s="67"/>
      <c r="AT26" s="67"/>
      <c r="AU26" s="67"/>
      <c r="AV26" s="67"/>
    </row>
    <row r="27" spans="1:48" ht="12.75" customHeight="1">
      <c r="A27" s="193"/>
      <c r="B27" s="194"/>
      <c r="C27" s="163"/>
      <c r="D27" s="163"/>
      <c r="E27" s="163"/>
      <c r="F27" s="163"/>
      <c r="G27" s="163"/>
      <c r="H27" s="163"/>
      <c r="I27" s="163"/>
      <c r="J27" s="164" t="s">
        <v>57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31"/>
      <c r="X27" s="131"/>
      <c r="Y27" s="87" t="s">
        <v>58</v>
      </c>
      <c r="Z27" s="27"/>
      <c r="AA27" s="28"/>
      <c r="AB27" s="28"/>
      <c r="AC27" s="28"/>
      <c r="AD27" s="29" t="s">
        <v>46</v>
      </c>
      <c r="AE27" s="198"/>
      <c r="AF27" s="95" t="s">
        <v>59</v>
      </c>
      <c r="AG27" s="96"/>
      <c r="AH27" s="96"/>
      <c r="AI27" s="96"/>
      <c r="AJ27" s="96"/>
      <c r="AK27" s="96"/>
      <c r="AL27" s="135" t="s">
        <v>56</v>
      </c>
      <c r="AM27" s="87"/>
      <c r="AN27" s="23"/>
      <c r="AO27" s="24"/>
      <c r="AP27" s="24"/>
      <c r="AQ27" s="25" t="s">
        <v>39</v>
      </c>
      <c r="AS27" s="395" t="s">
        <v>99</v>
      </c>
      <c r="AT27" s="396"/>
      <c r="AU27" s="28"/>
      <c r="AV27" s="29" t="s">
        <v>36</v>
      </c>
    </row>
    <row r="28" spans="1:48" ht="20.25" customHeight="1">
      <c r="A28" s="193"/>
      <c r="B28" s="194"/>
      <c r="C28" s="163"/>
      <c r="D28" s="163"/>
      <c r="E28" s="163"/>
      <c r="F28" s="163"/>
      <c r="G28" s="163"/>
      <c r="H28" s="163"/>
      <c r="I28" s="163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31"/>
      <c r="X28" s="131"/>
      <c r="Y28" s="88"/>
      <c r="Z28" s="318"/>
      <c r="AA28" s="319"/>
      <c r="AB28" s="319"/>
      <c r="AC28" s="319"/>
      <c r="AD28" s="320"/>
      <c r="AE28" s="199"/>
      <c r="AF28" s="97"/>
      <c r="AG28" s="98"/>
      <c r="AH28" s="98"/>
      <c r="AI28" s="98"/>
      <c r="AJ28" s="98"/>
      <c r="AK28" s="98"/>
      <c r="AL28" s="154"/>
      <c r="AM28" s="155"/>
      <c r="AN28" s="315"/>
      <c r="AO28" s="316"/>
      <c r="AP28" s="316"/>
      <c r="AQ28" s="317"/>
      <c r="AS28" s="397"/>
      <c r="AT28" s="398"/>
      <c r="AU28" s="377"/>
      <c r="AV28" s="378"/>
    </row>
    <row r="29" spans="1:43" ht="3" customHeight="1">
      <c r="A29" s="193"/>
      <c r="B29" s="194"/>
      <c r="C29" s="165" t="s">
        <v>61</v>
      </c>
      <c r="D29" s="166"/>
      <c r="E29" s="167"/>
      <c r="F29" s="167"/>
      <c r="G29" s="167"/>
      <c r="H29" s="167"/>
      <c r="I29" s="167"/>
      <c r="J29" s="133" t="s">
        <v>62</v>
      </c>
      <c r="K29" s="169"/>
      <c r="L29" s="169"/>
      <c r="M29" s="169"/>
      <c r="N29" s="169"/>
      <c r="O29" s="169"/>
      <c r="P29" s="169"/>
      <c r="Q29" s="169"/>
      <c r="R29" s="156" t="s">
        <v>63</v>
      </c>
      <c r="S29" s="156"/>
      <c r="T29" s="156"/>
      <c r="U29" s="34"/>
      <c r="V29" s="159"/>
      <c r="W29" s="159"/>
      <c r="X29" s="159"/>
      <c r="Y29" s="87" t="s">
        <v>64</v>
      </c>
      <c r="Z29" s="27"/>
      <c r="AA29" s="28"/>
      <c r="AB29" s="28"/>
      <c r="AC29" s="28"/>
      <c r="AD29" s="85" t="s">
        <v>65</v>
      </c>
      <c r="AE29" s="142" t="s">
        <v>91</v>
      </c>
      <c r="AF29" s="143"/>
      <c r="AG29" s="143"/>
      <c r="AH29" s="143"/>
      <c r="AI29" s="143"/>
      <c r="AJ29" s="143"/>
      <c r="AK29" s="143"/>
      <c r="AL29" s="135" t="s">
        <v>95</v>
      </c>
      <c r="AM29" s="87"/>
      <c r="AN29" s="23"/>
      <c r="AO29" s="24"/>
      <c r="AP29" s="24"/>
      <c r="AQ29" s="147" t="s">
        <v>39</v>
      </c>
    </row>
    <row r="30" spans="1:43" ht="13.5" customHeight="1">
      <c r="A30" s="193"/>
      <c r="B30" s="194"/>
      <c r="C30" s="165"/>
      <c r="D30" s="166"/>
      <c r="E30" s="167"/>
      <c r="F30" s="167"/>
      <c r="G30" s="167"/>
      <c r="H30" s="167"/>
      <c r="I30" s="167"/>
      <c r="J30" s="170"/>
      <c r="K30" s="171"/>
      <c r="L30" s="171"/>
      <c r="M30" s="171"/>
      <c r="N30" s="171"/>
      <c r="O30" s="171"/>
      <c r="P30" s="171"/>
      <c r="Q30" s="171"/>
      <c r="R30" s="157"/>
      <c r="S30" s="157"/>
      <c r="T30" s="157"/>
      <c r="U30" s="64"/>
      <c r="V30" s="160"/>
      <c r="W30" s="160"/>
      <c r="X30" s="160"/>
      <c r="Y30" s="115"/>
      <c r="Z30" s="35"/>
      <c r="AA30" s="36"/>
      <c r="AB30" s="36"/>
      <c r="AC30" s="36"/>
      <c r="AD30" s="86"/>
      <c r="AE30" s="144"/>
      <c r="AF30" s="145"/>
      <c r="AG30" s="145"/>
      <c r="AH30" s="145"/>
      <c r="AI30" s="145"/>
      <c r="AJ30" s="145"/>
      <c r="AK30" s="145"/>
      <c r="AL30" s="146"/>
      <c r="AM30" s="115"/>
      <c r="AN30" s="37"/>
      <c r="AO30" s="38"/>
      <c r="AP30" s="38"/>
      <c r="AQ30" s="148"/>
    </row>
    <row r="31" spans="1:43" ht="3" customHeight="1">
      <c r="A31" s="193"/>
      <c r="B31" s="194"/>
      <c r="C31" s="165"/>
      <c r="D31" s="166"/>
      <c r="E31" s="167"/>
      <c r="F31" s="167"/>
      <c r="G31" s="167"/>
      <c r="H31" s="167"/>
      <c r="I31" s="167"/>
      <c r="J31" s="170"/>
      <c r="K31" s="171"/>
      <c r="L31" s="171"/>
      <c r="M31" s="171"/>
      <c r="N31" s="171"/>
      <c r="O31" s="171"/>
      <c r="P31" s="171"/>
      <c r="Q31" s="171"/>
      <c r="R31" s="157"/>
      <c r="S31" s="157"/>
      <c r="T31" s="157"/>
      <c r="U31" s="39"/>
      <c r="V31" s="160"/>
      <c r="W31" s="160"/>
      <c r="X31" s="160"/>
      <c r="Y31" s="115"/>
      <c r="Z31" s="149">
        <f>ROUNDDOWN((Z18-Z22-Z26)*U30/12,2)</f>
        <v>0</v>
      </c>
      <c r="AA31" s="150"/>
      <c r="AB31" s="150"/>
      <c r="AC31" s="150"/>
      <c r="AD31" s="151"/>
      <c r="AE31" s="144"/>
      <c r="AF31" s="145"/>
      <c r="AG31" s="145"/>
      <c r="AH31" s="145"/>
      <c r="AI31" s="145"/>
      <c r="AJ31" s="145"/>
      <c r="AK31" s="145"/>
      <c r="AL31" s="146"/>
      <c r="AM31" s="115"/>
      <c r="AN31" s="152">
        <f>ROUNDDOWN(Z39+AN26,-2)</f>
        <v>0</v>
      </c>
      <c r="AO31" s="138"/>
      <c r="AP31" s="138"/>
      <c r="AQ31" s="153"/>
    </row>
    <row r="32" spans="1:43" ht="15.75" customHeight="1">
      <c r="A32" s="193"/>
      <c r="B32" s="194"/>
      <c r="C32" s="168"/>
      <c r="D32" s="167"/>
      <c r="E32" s="167"/>
      <c r="F32" s="167"/>
      <c r="G32" s="167"/>
      <c r="H32" s="167"/>
      <c r="I32" s="167"/>
      <c r="J32" s="172"/>
      <c r="K32" s="173"/>
      <c r="L32" s="173"/>
      <c r="M32" s="173"/>
      <c r="N32" s="173"/>
      <c r="O32" s="173"/>
      <c r="P32" s="173"/>
      <c r="Q32" s="173"/>
      <c r="R32" s="158"/>
      <c r="S32" s="158"/>
      <c r="T32" s="158"/>
      <c r="U32" s="31">
        <v>12</v>
      </c>
      <c r="V32" s="161"/>
      <c r="W32" s="161"/>
      <c r="X32" s="161"/>
      <c r="Y32" s="88"/>
      <c r="Z32" s="103"/>
      <c r="AA32" s="104"/>
      <c r="AB32" s="104"/>
      <c r="AC32" s="104"/>
      <c r="AD32" s="105"/>
      <c r="AE32" s="144"/>
      <c r="AF32" s="145"/>
      <c r="AG32" s="145"/>
      <c r="AH32" s="145"/>
      <c r="AI32" s="145"/>
      <c r="AJ32" s="145"/>
      <c r="AK32" s="145"/>
      <c r="AL32" s="146"/>
      <c r="AM32" s="115"/>
      <c r="AN32" s="152"/>
      <c r="AO32" s="138"/>
      <c r="AP32" s="138"/>
      <c r="AQ32" s="153"/>
    </row>
    <row r="33" spans="1:43" ht="12.75" customHeight="1">
      <c r="A33" s="193"/>
      <c r="B33" s="194"/>
      <c r="C33" s="168"/>
      <c r="D33" s="167"/>
      <c r="E33" s="167"/>
      <c r="F33" s="167"/>
      <c r="G33" s="167"/>
      <c r="H33" s="167"/>
      <c r="I33" s="167"/>
      <c r="J33" s="131" t="s">
        <v>67</v>
      </c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87" t="s">
        <v>68</v>
      </c>
      <c r="Z33" s="27"/>
      <c r="AA33" s="28"/>
      <c r="AB33" s="28"/>
      <c r="AC33" s="28"/>
      <c r="AD33" s="57" t="s">
        <v>65</v>
      </c>
      <c r="AE33" s="133" t="s">
        <v>93</v>
      </c>
      <c r="AF33" s="96"/>
      <c r="AG33" s="96"/>
      <c r="AH33" s="96"/>
      <c r="AI33" s="96"/>
      <c r="AJ33" s="96"/>
      <c r="AK33" s="96"/>
      <c r="AL33" s="135" t="s">
        <v>96</v>
      </c>
      <c r="AM33" s="87"/>
      <c r="AN33" s="24"/>
      <c r="AO33" s="24"/>
      <c r="AP33" s="24"/>
      <c r="AQ33" s="25" t="s">
        <v>39</v>
      </c>
    </row>
    <row r="34" spans="1:43" ht="20.25" customHeight="1">
      <c r="A34" s="193"/>
      <c r="B34" s="194"/>
      <c r="C34" s="168"/>
      <c r="D34" s="167"/>
      <c r="E34" s="167"/>
      <c r="F34" s="167"/>
      <c r="G34" s="167"/>
      <c r="H34" s="167"/>
      <c r="I34" s="167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88"/>
      <c r="Z34" s="318"/>
      <c r="AA34" s="319"/>
      <c r="AB34" s="319"/>
      <c r="AC34" s="319"/>
      <c r="AD34" s="319"/>
      <c r="AE34" s="134"/>
      <c r="AF34" s="102"/>
      <c r="AG34" s="102"/>
      <c r="AH34" s="102"/>
      <c r="AI34" s="102"/>
      <c r="AJ34" s="102"/>
      <c r="AK34" s="102"/>
      <c r="AL34" s="136"/>
      <c r="AM34" s="137"/>
      <c r="AN34" s="138">
        <f>Z41+AN28</f>
        <v>0</v>
      </c>
      <c r="AO34" s="387"/>
      <c r="AP34" s="387"/>
      <c r="AQ34" s="388"/>
    </row>
    <row r="35" spans="1:43" ht="12.75" customHeight="1">
      <c r="A35" s="193"/>
      <c r="B35" s="194"/>
      <c r="C35" s="168"/>
      <c r="D35" s="167"/>
      <c r="E35" s="167"/>
      <c r="F35" s="167"/>
      <c r="G35" s="167"/>
      <c r="H35" s="167"/>
      <c r="I35" s="167"/>
      <c r="J35" s="95" t="s">
        <v>70</v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87" t="s">
        <v>71</v>
      </c>
      <c r="Z35" s="23"/>
      <c r="AA35" s="24"/>
      <c r="AB35" s="24"/>
      <c r="AC35" s="24"/>
      <c r="AD35" s="25" t="s">
        <v>83</v>
      </c>
      <c r="AE35" s="99" t="s">
        <v>94</v>
      </c>
      <c r="AF35" s="100"/>
      <c r="AG35" s="100"/>
      <c r="AH35" s="100"/>
      <c r="AI35" s="100"/>
      <c r="AJ35" s="100"/>
      <c r="AK35" s="100"/>
      <c r="AL35" s="141" t="s">
        <v>69</v>
      </c>
      <c r="AM35" s="141"/>
      <c r="AN35" s="40"/>
      <c r="AO35" s="41"/>
      <c r="AP35" s="41"/>
      <c r="AQ35" s="42" t="s">
        <v>39</v>
      </c>
    </row>
    <row r="36" spans="1:43" ht="20.25" customHeight="1">
      <c r="A36" s="193"/>
      <c r="B36" s="194"/>
      <c r="C36" s="168"/>
      <c r="D36" s="167"/>
      <c r="E36" s="167"/>
      <c r="F36" s="167"/>
      <c r="G36" s="167"/>
      <c r="H36" s="167"/>
      <c r="I36" s="167"/>
      <c r="J36" s="97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88"/>
      <c r="Z36" s="103">
        <f>IF(Z18-Z22+Z26+Z34+AU24+AU28&lt;=1000,0,Z31+Z34)</f>
        <v>0</v>
      </c>
      <c r="AA36" s="104"/>
      <c r="AB36" s="104"/>
      <c r="AC36" s="104"/>
      <c r="AD36" s="105"/>
      <c r="AE36" s="101"/>
      <c r="AF36" s="102"/>
      <c r="AG36" s="102"/>
      <c r="AH36" s="102"/>
      <c r="AI36" s="102"/>
      <c r="AJ36" s="102"/>
      <c r="AK36" s="102"/>
      <c r="AL36" s="136"/>
      <c r="AM36" s="136"/>
      <c r="AN36" s="128">
        <f>AN31-AN34</f>
        <v>0</v>
      </c>
      <c r="AO36" s="399"/>
      <c r="AP36" s="399"/>
      <c r="AQ36" s="400"/>
    </row>
    <row r="37" spans="1:43" ht="9" customHeight="1">
      <c r="A37" s="193"/>
      <c r="B37" s="194"/>
      <c r="C37" s="113" t="s">
        <v>72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87" t="s">
        <v>73</v>
      </c>
      <c r="Z37" s="72" t="s">
        <v>97</v>
      </c>
      <c r="AA37" s="73"/>
      <c r="AB37" s="73"/>
      <c r="AC37" s="73"/>
      <c r="AD37" s="70" t="s">
        <v>39</v>
      </c>
      <c r="AE37" s="116" t="s">
        <v>86</v>
      </c>
      <c r="AF37" s="392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4"/>
    </row>
    <row r="38" spans="1:43" ht="9" customHeight="1">
      <c r="A38" s="193"/>
      <c r="B38" s="194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5"/>
      <c r="Z38" s="74"/>
      <c r="AA38" s="75"/>
      <c r="AB38" s="75"/>
      <c r="AC38" s="75"/>
      <c r="AD38" s="71"/>
      <c r="AE38" s="117"/>
      <c r="AF38" s="369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1"/>
    </row>
    <row r="39" spans="1:43" ht="18" customHeight="1">
      <c r="A39" s="193"/>
      <c r="B39" s="194"/>
      <c r="C39" s="113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88"/>
      <c r="Z39" s="108">
        <f>Z36*600</f>
        <v>0</v>
      </c>
      <c r="AA39" s="109"/>
      <c r="AB39" s="109"/>
      <c r="AC39" s="109"/>
      <c r="AD39" s="110"/>
      <c r="AE39" s="118"/>
      <c r="AF39" s="389">
        <f>IF(AU24&gt;0,"休止床あり："&amp;TEXT(AU24,"#,##0.00")&amp;"㎡　　","")&amp;IF(AU28&gt;0,"みなし共同事業あり："&amp;TEXT(AU28,"#,##0.00")&amp;"㎡","")</f>
      </c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1"/>
    </row>
    <row r="40" spans="1:43" ht="12.75" customHeight="1">
      <c r="A40" s="193"/>
      <c r="B40" s="194"/>
      <c r="C40" s="113" t="s">
        <v>74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87" t="s">
        <v>75</v>
      </c>
      <c r="Z40" s="23"/>
      <c r="AA40" s="24"/>
      <c r="AB40" s="24"/>
      <c r="AC40" s="44"/>
      <c r="AD40" s="25" t="s">
        <v>39</v>
      </c>
      <c r="AE40" s="89" t="s">
        <v>77</v>
      </c>
      <c r="AF40" s="90"/>
      <c r="AG40" s="274"/>
      <c r="AH40" s="278"/>
      <c r="AI40" s="278"/>
      <c r="AJ40" s="278"/>
      <c r="AK40" s="278"/>
      <c r="AL40" s="45" t="s">
        <v>78</v>
      </c>
      <c r="AM40" s="45"/>
      <c r="AN40" s="401"/>
      <c r="AO40" s="401"/>
      <c r="AP40" s="401"/>
      <c r="AQ40" s="46" t="s">
        <v>16</v>
      </c>
    </row>
    <row r="41" spans="1:43" ht="20.25" customHeight="1">
      <c r="A41" s="195"/>
      <c r="B41" s="196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88"/>
      <c r="Z41" s="315"/>
      <c r="AA41" s="316"/>
      <c r="AB41" s="316"/>
      <c r="AC41" s="316"/>
      <c r="AD41" s="317"/>
      <c r="AE41" s="91"/>
      <c r="AF41" s="92"/>
      <c r="AG41" s="402"/>
      <c r="AH41" s="403"/>
      <c r="AI41" s="403"/>
      <c r="AJ41" s="403"/>
      <c r="AK41" s="403"/>
      <c r="AL41" s="403"/>
      <c r="AM41" s="403"/>
      <c r="AN41" s="403"/>
      <c r="AO41" s="403"/>
      <c r="AP41" s="403"/>
      <c r="AQ41" s="47"/>
    </row>
    <row r="42" spans="1:43" ht="10.5" customHeight="1">
      <c r="A42" s="43"/>
      <c r="B42" s="4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48"/>
      <c r="Z42" s="49"/>
      <c r="AA42" s="49"/>
      <c r="AB42" s="49"/>
      <c r="AC42" s="49"/>
      <c r="AD42" s="49"/>
      <c r="AE42" s="50"/>
      <c r="AF42" s="50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</row>
    <row r="43" spans="1:43" ht="10.5" customHeight="1">
      <c r="A43" s="43"/>
      <c r="B43" s="4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48"/>
      <c r="Z43" s="49"/>
      <c r="AA43" s="49"/>
      <c r="AB43" s="49"/>
      <c r="AC43" s="49"/>
      <c r="AD43" s="49"/>
      <c r="AE43" s="50"/>
      <c r="AF43" s="50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2"/>
    </row>
    <row r="44" ht="10.5" customHeight="1">
      <c r="AK44" s="3">
        <f>IF(AK1="","",AK1)</f>
      </c>
    </row>
    <row r="45" spans="1:49" s="2" customFormat="1" ht="9.75" customHeight="1">
      <c r="A45" s="4"/>
      <c r="B45" s="314"/>
      <c r="C45" s="314"/>
      <c r="D45" s="5"/>
      <c r="E45" s="6"/>
      <c r="F45" s="7"/>
      <c r="G45" s="156"/>
      <c r="H45" s="156"/>
      <c r="I45" s="302">
        <f>IF(I2="","",I2)</f>
      </c>
      <c r="J45" s="156" t="s">
        <v>0</v>
      </c>
      <c r="K45" s="156"/>
      <c r="L45" s="302">
        <f>IF(L2="","",L2)</f>
      </c>
      <c r="M45" s="156" t="s">
        <v>1</v>
      </c>
      <c r="N45" s="302">
        <f>IF(N2="","",N2)</f>
      </c>
      <c r="O45" s="156" t="s">
        <v>2</v>
      </c>
      <c r="P45" s="156"/>
      <c r="Q45" s="156"/>
      <c r="R45" s="304" t="s">
        <v>3</v>
      </c>
      <c r="S45" s="305"/>
      <c r="T45" s="310"/>
      <c r="U45" s="310"/>
      <c r="V45" s="310"/>
      <c r="W45" s="310"/>
      <c r="X45" s="310"/>
      <c r="Y45" s="310"/>
      <c r="Z45" s="310"/>
      <c r="AA45" s="310"/>
      <c r="AB45" s="305"/>
      <c r="AC45" s="285" t="s">
        <v>4</v>
      </c>
      <c r="AD45" s="285"/>
      <c r="AE45" s="285"/>
      <c r="AF45" s="285"/>
      <c r="AG45" s="285" t="s">
        <v>5</v>
      </c>
      <c r="AH45" s="285"/>
      <c r="AI45" s="285"/>
      <c r="AJ45" s="285"/>
      <c r="AK45" s="285" t="s">
        <v>6</v>
      </c>
      <c r="AL45" s="285"/>
      <c r="AM45" s="285"/>
      <c r="AN45" s="285" t="s">
        <v>85</v>
      </c>
      <c r="AO45" s="285"/>
      <c r="AP45" s="285"/>
      <c r="AQ45" s="286" t="s">
        <v>7</v>
      </c>
      <c r="AR45" s="8"/>
      <c r="AS45" s="8"/>
      <c r="AT45" s="8"/>
      <c r="AU45" s="8"/>
      <c r="AV45" s="8"/>
      <c r="AW45" s="8"/>
    </row>
    <row r="46" spans="1:49" s="2" customFormat="1" ht="9.75" customHeight="1">
      <c r="A46" s="9"/>
      <c r="B46" s="10"/>
      <c r="C46" s="11"/>
      <c r="D46" s="11"/>
      <c r="E46" s="10"/>
      <c r="F46" s="12"/>
      <c r="G46" s="157"/>
      <c r="H46" s="157"/>
      <c r="I46" s="303"/>
      <c r="J46" s="157"/>
      <c r="K46" s="157"/>
      <c r="L46" s="303"/>
      <c r="M46" s="157"/>
      <c r="N46" s="303"/>
      <c r="O46" s="157"/>
      <c r="P46" s="157"/>
      <c r="Q46" s="157"/>
      <c r="R46" s="306"/>
      <c r="S46" s="307"/>
      <c r="T46" s="311"/>
      <c r="U46" s="311"/>
      <c r="V46" s="311"/>
      <c r="W46" s="311"/>
      <c r="X46" s="311"/>
      <c r="Y46" s="311"/>
      <c r="Z46" s="311"/>
      <c r="AA46" s="311"/>
      <c r="AB46" s="307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7"/>
      <c r="AR46" s="8"/>
      <c r="AS46" s="8"/>
      <c r="AT46" s="8"/>
      <c r="AU46" s="8"/>
      <c r="AV46" s="8"/>
      <c r="AW46" s="8"/>
    </row>
    <row r="47" spans="1:49" s="2" customFormat="1" ht="12" customHeight="1">
      <c r="A47" s="9"/>
      <c r="B47" s="279"/>
      <c r="C47" s="279"/>
      <c r="D47" s="10"/>
      <c r="E47" s="10"/>
      <c r="F47" s="12"/>
      <c r="G47" s="157"/>
      <c r="H47" s="157"/>
      <c r="I47" s="303"/>
      <c r="J47" s="157"/>
      <c r="K47" s="157"/>
      <c r="L47" s="303"/>
      <c r="M47" s="157"/>
      <c r="N47" s="303"/>
      <c r="O47" s="157"/>
      <c r="P47" s="157"/>
      <c r="Q47" s="157"/>
      <c r="R47" s="306"/>
      <c r="S47" s="307"/>
      <c r="T47" s="311"/>
      <c r="U47" s="311"/>
      <c r="V47" s="311"/>
      <c r="W47" s="311"/>
      <c r="X47" s="311"/>
      <c r="Y47" s="311"/>
      <c r="Z47" s="311"/>
      <c r="AA47" s="311"/>
      <c r="AB47" s="307"/>
      <c r="AC47" s="313" t="s">
        <v>8</v>
      </c>
      <c r="AD47" s="313"/>
      <c r="AE47" s="313"/>
      <c r="AF47" s="14" t="s">
        <v>104</v>
      </c>
      <c r="AG47" s="288"/>
      <c r="AH47" s="289"/>
      <c r="AI47" s="289"/>
      <c r="AJ47" s="290"/>
      <c r="AK47" s="254"/>
      <c r="AL47" s="294"/>
      <c r="AM47" s="295"/>
      <c r="AN47" s="296">
        <f>IF(AN4="","",AN4)</f>
      </c>
      <c r="AO47" s="297"/>
      <c r="AP47" s="298"/>
      <c r="AQ47" s="254"/>
      <c r="AR47" s="255" t="s">
        <v>98</v>
      </c>
      <c r="AS47" s="8"/>
      <c r="AT47" s="8"/>
      <c r="AU47" s="8"/>
      <c r="AV47" s="8"/>
      <c r="AW47" s="8"/>
    </row>
    <row r="48" spans="1:49" s="2" customFormat="1" ht="10.5" customHeight="1">
      <c r="A48" s="9"/>
      <c r="B48" s="279"/>
      <c r="C48" s="279"/>
      <c r="D48" s="10"/>
      <c r="E48" s="11"/>
      <c r="F48" s="12"/>
      <c r="G48" s="10" t="s">
        <v>9</v>
      </c>
      <c r="H48" s="10"/>
      <c r="I48" s="10"/>
      <c r="J48" s="12"/>
      <c r="K48" s="12"/>
      <c r="L48" s="12"/>
      <c r="M48" s="15"/>
      <c r="N48" s="15"/>
      <c r="O48" s="15"/>
      <c r="P48" s="15"/>
      <c r="Q48" s="16"/>
      <c r="R48" s="306"/>
      <c r="S48" s="307"/>
      <c r="T48" s="311"/>
      <c r="U48" s="311"/>
      <c r="V48" s="311"/>
      <c r="W48" s="311"/>
      <c r="X48" s="311"/>
      <c r="Y48" s="311"/>
      <c r="Z48" s="311"/>
      <c r="AA48" s="311"/>
      <c r="AB48" s="307"/>
      <c r="AC48" s="280"/>
      <c r="AD48" s="280"/>
      <c r="AE48" s="280"/>
      <c r="AF48" s="280"/>
      <c r="AG48" s="291"/>
      <c r="AH48" s="292"/>
      <c r="AI48" s="292"/>
      <c r="AJ48" s="293"/>
      <c r="AK48" s="294"/>
      <c r="AL48" s="294"/>
      <c r="AM48" s="295"/>
      <c r="AN48" s="299"/>
      <c r="AO48" s="300"/>
      <c r="AP48" s="301"/>
      <c r="AQ48" s="254"/>
      <c r="AR48" s="255"/>
      <c r="AS48" s="8"/>
      <c r="AT48" s="8"/>
      <c r="AU48" s="8"/>
      <c r="AV48" s="8"/>
      <c r="AW48" s="8"/>
    </row>
    <row r="49" spans="1:44" ht="19.5" customHeight="1">
      <c r="A49" s="281"/>
      <c r="B49" s="282"/>
      <c r="C49" s="282"/>
      <c r="D49" s="282"/>
      <c r="E49" s="282"/>
      <c r="F49" s="282"/>
      <c r="G49" s="283" t="s">
        <v>79</v>
      </c>
      <c r="H49" s="283"/>
      <c r="I49" s="283"/>
      <c r="J49" s="283"/>
      <c r="K49" s="283"/>
      <c r="L49" s="283"/>
      <c r="M49" s="283"/>
      <c r="N49" s="283"/>
      <c r="O49" s="283"/>
      <c r="P49" s="283"/>
      <c r="Q49" s="284"/>
      <c r="R49" s="308"/>
      <c r="S49" s="309"/>
      <c r="T49" s="312"/>
      <c r="U49" s="312"/>
      <c r="V49" s="312"/>
      <c r="W49" s="312"/>
      <c r="X49" s="312"/>
      <c r="Y49" s="312"/>
      <c r="Z49" s="312"/>
      <c r="AA49" s="312"/>
      <c r="AB49" s="309"/>
      <c r="AC49" s="280"/>
      <c r="AD49" s="280"/>
      <c r="AE49" s="280"/>
      <c r="AF49" s="280"/>
      <c r="AG49" s="256" t="s">
        <v>10</v>
      </c>
      <c r="AH49" s="257"/>
      <c r="AI49" s="256"/>
      <c r="AJ49" s="257"/>
      <c r="AK49" s="263">
        <f>IF(AK6="","",AK6)</f>
      </c>
      <c r="AL49" s="263"/>
      <c r="AM49" s="17" t="s">
        <v>0</v>
      </c>
      <c r="AN49" s="53">
        <f>IF(AN6="","",AN6)</f>
      </c>
      <c r="AO49" s="17" t="s">
        <v>1</v>
      </c>
      <c r="AP49" s="53">
        <f>IF(AP6="","",AP6)</f>
      </c>
      <c r="AQ49" s="18" t="s">
        <v>2</v>
      </c>
      <c r="AR49" s="255"/>
    </row>
    <row r="50" spans="1:44" ht="12" customHeight="1">
      <c r="A50" s="258" t="s">
        <v>11</v>
      </c>
      <c r="B50" s="259"/>
      <c r="C50" s="259"/>
      <c r="D50" s="259"/>
      <c r="E50" s="260"/>
      <c r="F50" s="277">
        <f aca="true" t="shared" si="0" ref="F50:P50">IF(F7="","",F7)</f>
      </c>
      <c r="G50" s="272">
        <f t="shared" si="0"/>
      </c>
      <c r="H50" s="272">
        <f t="shared" si="0"/>
      </c>
      <c r="I50" s="272">
        <f t="shared" si="0"/>
      </c>
      <c r="J50" s="272">
        <f t="shared" si="0"/>
      </c>
      <c r="K50" s="272">
        <f t="shared" si="0"/>
      </c>
      <c r="L50" s="272">
        <f t="shared" si="0"/>
      </c>
      <c r="M50" s="272">
        <f t="shared" si="0"/>
      </c>
      <c r="N50" s="272">
        <f t="shared" si="0"/>
      </c>
      <c r="O50" s="272">
        <f t="shared" si="0"/>
      </c>
      <c r="P50" s="272">
        <f t="shared" si="0"/>
      </c>
      <c r="Q50" s="278"/>
      <c r="R50" s="278"/>
      <c r="S50" s="210"/>
      <c r="T50" s="247" t="s">
        <v>12</v>
      </c>
      <c r="U50" s="249"/>
      <c r="V50" s="274" t="s">
        <v>13</v>
      </c>
      <c r="W50" s="210"/>
      <c r="X50" s="19" t="s">
        <v>14</v>
      </c>
      <c r="Y50" s="271">
        <f aca="true" t="shared" si="1" ref="Y50:AE50">IF(Y7="","",Y7)</f>
      </c>
      <c r="Z50" s="272">
        <f t="shared" si="1"/>
      </c>
      <c r="AA50" s="272">
        <f t="shared" si="1"/>
      </c>
      <c r="AB50" s="272">
        <f t="shared" si="1"/>
      </c>
      <c r="AC50" s="272">
        <f t="shared" si="1"/>
      </c>
      <c r="AD50" s="272">
        <f t="shared" si="1"/>
      </c>
      <c r="AE50" s="272">
        <f t="shared" si="1"/>
      </c>
      <c r="AF50" s="5" t="s">
        <v>15</v>
      </c>
      <c r="AG50" s="76">
        <f>IF(AG7="","",AG7)</f>
      </c>
      <c r="AH50" s="77">
        <f>IF(AH7="","",AH7)</f>
      </c>
      <c r="AI50" s="20" t="s">
        <v>16</v>
      </c>
      <c r="AJ50" s="21"/>
      <c r="AK50" s="240" t="s">
        <v>17</v>
      </c>
      <c r="AL50" s="241"/>
      <c r="AM50" s="242"/>
      <c r="AN50" s="243">
        <f>IF(AN7="","",AN7)</f>
      </c>
      <c r="AO50" s="244">
        <f>IF(AO7="","",AO7)</f>
      </c>
      <c r="AP50" s="244">
        <f>IF(AP7="","",AP7)</f>
      </c>
      <c r="AQ50" s="245">
        <f>IF(AQ7="","",AQ7)</f>
      </c>
      <c r="AR50" s="255"/>
    </row>
    <row r="51" spans="1:44" ht="28.5" customHeight="1">
      <c r="A51" s="258"/>
      <c r="B51" s="259"/>
      <c r="C51" s="259"/>
      <c r="D51" s="259"/>
      <c r="E51" s="260"/>
      <c r="F51" s="212">
        <f aca="true" t="shared" si="2" ref="F51:P51">IF(F8="","",F8)</f>
      </c>
      <c r="G51" s="83">
        <f t="shared" si="2"/>
      </c>
      <c r="H51" s="83">
        <f t="shared" si="2"/>
      </c>
      <c r="I51" s="83">
        <f t="shared" si="2"/>
      </c>
      <c r="J51" s="83">
        <f t="shared" si="2"/>
      </c>
      <c r="K51" s="83">
        <f t="shared" si="2"/>
      </c>
      <c r="L51" s="83">
        <f t="shared" si="2"/>
      </c>
      <c r="M51" s="83">
        <f t="shared" si="2"/>
      </c>
      <c r="N51" s="83">
        <f t="shared" si="2"/>
      </c>
      <c r="O51" s="83">
        <f t="shared" si="2"/>
      </c>
      <c r="P51" s="83">
        <f t="shared" si="2"/>
      </c>
      <c r="Q51" s="239"/>
      <c r="R51" s="239"/>
      <c r="S51" s="211"/>
      <c r="T51" s="227"/>
      <c r="U51" s="229"/>
      <c r="V51" s="275"/>
      <c r="W51" s="238"/>
      <c r="X51" s="264">
        <f aca="true" t="shared" si="3" ref="X51:AJ51">IF(X8="","",X8)</f>
      </c>
      <c r="Y51" s="123">
        <f t="shared" si="3"/>
      </c>
      <c r="Z51" s="123">
        <f t="shared" si="3"/>
      </c>
      <c r="AA51" s="123">
        <f t="shared" si="3"/>
      </c>
      <c r="AB51" s="123">
        <f t="shared" si="3"/>
      </c>
      <c r="AC51" s="123">
        <f t="shared" si="3"/>
      </c>
      <c r="AD51" s="123">
        <f t="shared" si="3"/>
      </c>
      <c r="AE51" s="123">
        <f t="shared" si="3"/>
      </c>
      <c r="AF51" s="123">
        <f t="shared" si="3"/>
      </c>
      <c r="AG51" s="123">
        <f t="shared" si="3"/>
      </c>
      <c r="AH51" s="123">
        <f t="shared" si="3"/>
      </c>
      <c r="AI51" s="123">
        <f t="shared" si="3"/>
      </c>
      <c r="AJ51" s="124">
        <f t="shared" si="3"/>
      </c>
      <c r="AK51" s="240"/>
      <c r="AL51" s="241"/>
      <c r="AM51" s="242"/>
      <c r="AN51" s="246">
        <f>IF(AN8="","",AN8)</f>
      </c>
      <c r="AO51" s="188">
        <f>IF(AO8="","",AO8)</f>
      </c>
      <c r="AP51" s="188">
        <f>IF(AP8="","",AP8)</f>
      </c>
      <c r="AQ51" s="189">
        <f>IF(AQ8="","",AQ8)</f>
      </c>
      <c r="AR51" s="255"/>
    </row>
    <row r="52" spans="1:44" ht="12" customHeight="1">
      <c r="A52" s="247" t="s">
        <v>84</v>
      </c>
      <c r="B52" s="248"/>
      <c r="C52" s="248"/>
      <c r="D52" s="248"/>
      <c r="E52" s="249"/>
      <c r="F52" s="243">
        <f aca="true" t="shared" si="4" ref="F52:S52">IF(F9="","",F9)</f>
      </c>
      <c r="G52" s="244">
        <f t="shared" si="4"/>
      </c>
      <c r="H52" s="244">
        <f t="shared" si="4"/>
      </c>
      <c r="I52" s="244">
        <f t="shared" si="4"/>
      </c>
      <c r="J52" s="244">
        <f t="shared" si="4"/>
      </c>
      <c r="K52" s="244">
        <f t="shared" si="4"/>
      </c>
      <c r="L52" s="244">
        <f t="shared" si="4"/>
      </c>
      <c r="M52" s="244">
        <f t="shared" si="4"/>
      </c>
      <c r="N52" s="244">
        <f t="shared" si="4"/>
      </c>
      <c r="O52" s="244">
        <f t="shared" si="4"/>
      </c>
      <c r="P52" s="244">
        <f t="shared" si="4"/>
      </c>
      <c r="Q52" s="244">
        <f t="shared" si="4"/>
      </c>
      <c r="R52" s="244">
        <f t="shared" si="4"/>
      </c>
      <c r="S52" s="245">
        <f t="shared" si="4"/>
      </c>
      <c r="T52" s="227"/>
      <c r="U52" s="229"/>
      <c r="V52" s="276"/>
      <c r="W52" s="211"/>
      <c r="X52" s="265">
        <f aca="true" t="shared" si="5" ref="X52:AJ52">IF(X9="","",X9)</f>
      </c>
      <c r="Y52" s="266">
        <f t="shared" si="5"/>
      </c>
      <c r="Z52" s="266">
        <f t="shared" si="5"/>
      </c>
      <c r="AA52" s="266">
        <f t="shared" si="5"/>
      </c>
      <c r="AB52" s="266">
        <f t="shared" si="5"/>
      </c>
      <c r="AC52" s="266">
        <f t="shared" si="5"/>
      </c>
      <c r="AD52" s="266">
        <f t="shared" si="5"/>
      </c>
      <c r="AE52" s="266">
        <f t="shared" si="5"/>
      </c>
      <c r="AF52" s="266">
        <f t="shared" si="5"/>
      </c>
      <c r="AG52" s="266">
        <f t="shared" si="5"/>
      </c>
      <c r="AH52" s="266">
        <f t="shared" si="5"/>
      </c>
      <c r="AI52" s="266">
        <f t="shared" si="5"/>
      </c>
      <c r="AJ52" s="267">
        <f t="shared" si="5"/>
      </c>
      <c r="AK52" s="258" t="s">
        <v>18</v>
      </c>
      <c r="AL52" s="259"/>
      <c r="AM52" s="260"/>
      <c r="AN52" s="68" t="s">
        <v>92</v>
      </c>
      <c r="AO52" s="261"/>
      <c r="AP52" s="261"/>
      <c r="AQ52" s="262"/>
      <c r="AR52" s="255"/>
    </row>
    <row r="53" spans="1:44" ht="12" customHeight="1">
      <c r="A53" s="230"/>
      <c r="B53" s="231"/>
      <c r="C53" s="231"/>
      <c r="D53" s="231"/>
      <c r="E53" s="232"/>
      <c r="F53" s="246">
        <f aca="true" t="shared" si="6" ref="F53:S53">IF(F10="","",F10)</f>
      </c>
      <c r="G53" s="188">
        <f t="shared" si="6"/>
      </c>
      <c r="H53" s="188">
        <f t="shared" si="6"/>
      </c>
      <c r="I53" s="188">
        <f t="shared" si="6"/>
      </c>
      <c r="J53" s="188">
        <f t="shared" si="6"/>
      </c>
      <c r="K53" s="188">
        <f t="shared" si="6"/>
      </c>
      <c r="L53" s="188">
        <f t="shared" si="6"/>
      </c>
      <c r="M53" s="188">
        <f t="shared" si="6"/>
      </c>
      <c r="N53" s="188">
        <f t="shared" si="6"/>
      </c>
      <c r="O53" s="188">
        <f t="shared" si="6"/>
      </c>
      <c r="P53" s="188">
        <f t="shared" si="6"/>
      </c>
      <c r="Q53" s="188">
        <f t="shared" si="6"/>
      </c>
      <c r="R53" s="188">
        <f t="shared" si="6"/>
      </c>
      <c r="S53" s="189">
        <f t="shared" si="6"/>
      </c>
      <c r="T53" s="227"/>
      <c r="U53" s="229"/>
      <c r="V53" s="274" t="s">
        <v>20</v>
      </c>
      <c r="W53" s="210"/>
      <c r="X53" s="59" t="s">
        <v>14</v>
      </c>
      <c r="Y53" s="273">
        <f aca="true" t="shared" si="7" ref="Y53:AE53">IF(Y10="","",Y10)</f>
      </c>
      <c r="Z53" s="234">
        <f t="shared" si="7"/>
      </c>
      <c r="AA53" s="234">
        <f t="shared" si="7"/>
      </c>
      <c r="AB53" s="234">
        <f t="shared" si="7"/>
      </c>
      <c r="AC53" s="234">
        <f t="shared" si="7"/>
      </c>
      <c r="AD53" s="234">
        <f t="shared" si="7"/>
      </c>
      <c r="AE53" s="234">
        <f t="shared" si="7"/>
      </c>
      <c r="AF53" s="60" t="s">
        <v>15</v>
      </c>
      <c r="AG53" s="76">
        <f>IF(AG10="","",AG10)</f>
      </c>
      <c r="AH53" s="77">
        <f>IF(AH10="","",AH10)</f>
      </c>
      <c r="AI53" s="61" t="s">
        <v>21</v>
      </c>
      <c r="AJ53" s="62"/>
      <c r="AK53" s="258"/>
      <c r="AL53" s="259"/>
      <c r="AM53" s="260"/>
      <c r="AN53" s="152">
        <f aca="true" t="shared" si="8" ref="AN53:AQ54">IF(AN10="","",AN10)</f>
      </c>
      <c r="AO53" s="222">
        <f t="shared" si="8"/>
      </c>
      <c r="AP53" s="222">
        <f t="shared" si="8"/>
      </c>
      <c r="AQ53" s="223">
        <f t="shared" si="8"/>
      </c>
      <c r="AR53" s="255"/>
    </row>
    <row r="54" spans="1:44" ht="4.5" customHeight="1">
      <c r="A54" s="227" t="s">
        <v>19</v>
      </c>
      <c r="B54" s="228"/>
      <c r="C54" s="228"/>
      <c r="D54" s="228"/>
      <c r="E54" s="229"/>
      <c r="F54" s="233">
        <f aca="true" t="shared" si="9" ref="F54:P54">IF(F11="","",F11)</f>
      </c>
      <c r="G54" s="234">
        <f t="shared" si="9"/>
      </c>
      <c r="H54" s="234">
        <f t="shared" si="9"/>
      </c>
      <c r="I54" s="234">
        <f t="shared" si="9"/>
      </c>
      <c r="J54" s="234">
        <f t="shared" si="9"/>
      </c>
      <c r="K54" s="234">
        <f t="shared" si="9"/>
      </c>
      <c r="L54" s="234">
        <f t="shared" si="9"/>
      </c>
      <c r="M54" s="234">
        <f t="shared" si="9"/>
      </c>
      <c r="N54" s="234">
        <f t="shared" si="9"/>
      </c>
      <c r="O54" s="234">
        <f t="shared" si="9"/>
      </c>
      <c r="P54" s="234">
        <f t="shared" si="9"/>
      </c>
      <c r="Q54" s="237"/>
      <c r="R54" s="237"/>
      <c r="S54" s="238"/>
      <c r="T54" s="227"/>
      <c r="U54" s="229"/>
      <c r="V54" s="275"/>
      <c r="W54" s="238"/>
      <c r="X54" s="78">
        <f aca="true" t="shared" si="10" ref="X54:AJ54">IF(X11="","",X11)</f>
      </c>
      <c r="Y54" s="79">
        <f t="shared" si="10"/>
      </c>
      <c r="Z54" s="79">
        <f t="shared" si="10"/>
      </c>
      <c r="AA54" s="79">
        <f t="shared" si="10"/>
      </c>
      <c r="AB54" s="79">
        <f t="shared" si="10"/>
      </c>
      <c r="AC54" s="79">
        <f t="shared" si="10"/>
      </c>
      <c r="AD54" s="79">
        <f t="shared" si="10"/>
      </c>
      <c r="AE54" s="79">
        <f t="shared" si="10"/>
      </c>
      <c r="AF54" s="79">
        <f t="shared" si="10"/>
      </c>
      <c r="AG54" s="79">
        <f t="shared" si="10"/>
      </c>
      <c r="AH54" s="79">
        <f t="shared" si="10"/>
      </c>
      <c r="AI54" s="79">
        <f t="shared" si="10"/>
      </c>
      <c r="AJ54" s="80">
        <f t="shared" si="10"/>
      </c>
      <c r="AK54" s="258"/>
      <c r="AL54" s="259"/>
      <c r="AM54" s="260"/>
      <c r="AN54" s="224">
        <f t="shared" si="8"/>
      </c>
      <c r="AO54" s="225">
        <f t="shared" si="8"/>
      </c>
      <c r="AP54" s="225">
        <f t="shared" si="8"/>
      </c>
      <c r="AQ54" s="226">
        <f t="shared" si="8"/>
      </c>
      <c r="AR54" s="255"/>
    </row>
    <row r="55" spans="1:44" ht="6.75" customHeight="1">
      <c r="A55" s="227"/>
      <c r="B55" s="228"/>
      <c r="C55" s="228"/>
      <c r="D55" s="228"/>
      <c r="E55" s="229"/>
      <c r="F55" s="235">
        <f aca="true" t="shared" si="11" ref="F55:P55">IF(F12="","",F12)</f>
      </c>
      <c r="G55" s="236">
        <f t="shared" si="11"/>
      </c>
      <c r="H55" s="236">
        <f t="shared" si="11"/>
      </c>
      <c r="I55" s="236">
        <f t="shared" si="11"/>
      </c>
      <c r="J55" s="236">
        <f t="shared" si="11"/>
      </c>
      <c r="K55" s="236">
        <f t="shared" si="11"/>
      </c>
      <c r="L55" s="236">
        <f t="shared" si="11"/>
      </c>
      <c r="M55" s="236">
        <f t="shared" si="11"/>
      </c>
      <c r="N55" s="236">
        <f t="shared" si="11"/>
      </c>
      <c r="O55" s="236">
        <f t="shared" si="11"/>
      </c>
      <c r="P55" s="236">
        <f t="shared" si="11"/>
      </c>
      <c r="Q55" s="237"/>
      <c r="R55" s="237"/>
      <c r="S55" s="238"/>
      <c r="T55" s="227"/>
      <c r="U55" s="229"/>
      <c r="V55" s="275"/>
      <c r="W55" s="238"/>
      <c r="X55" s="81">
        <f aca="true" t="shared" si="12" ref="X55:AJ55">IF(X12="","",X12)</f>
      </c>
      <c r="Y55" s="79">
        <f t="shared" si="12"/>
      </c>
      <c r="Z55" s="79">
        <f t="shared" si="12"/>
      </c>
      <c r="AA55" s="79">
        <f t="shared" si="12"/>
      </c>
      <c r="AB55" s="79">
        <f t="shared" si="12"/>
      </c>
      <c r="AC55" s="79">
        <f t="shared" si="12"/>
      </c>
      <c r="AD55" s="79">
        <f t="shared" si="12"/>
      </c>
      <c r="AE55" s="79">
        <f t="shared" si="12"/>
      </c>
      <c r="AF55" s="79">
        <f t="shared" si="12"/>
      </c>
      <c r="AG55" s="79">
        <f t="shared" si="12"/>
      </c>
      <c r="AH55" s="79">
        <f t="shared" si="12"/>
      </c>
      <c r="AI55" s="79">
        <f t="shared" si="12"/>
      </c>
      <c r="AJ55" s="80">
        <f t="shared" si="12"/>
      </c>
      <c r="AK55" s="240" t="s">
        <v>22</v>
      </c>
      <c r="AL55" s="241"/>
      <c r="AM55" s="242"/>
      <c r="AN55" s="250">
        <f aca="true" t="shared" si="13" ref="AN55:AP56">IF(AN12="","",AN12)</f>
      </c>
      <c r="AO55" s="251">
        <f t="shared" si="13"/>
      </c>
      <c r="AP55" s="251">
        <f t="shared" si="13"/>
      </c>
      <c r="AQ55" s="210" t="s">
        <v>23</v>
      </c>
      <c r="AR55" s="255"/>
    </row>
    <row r="56" spans="1:44" ht="28.5" customHeight="1">
      <c r="A56" s="230"/>
      <c r="B56" s="231"/>
      <c r="C56" s="231"/>
      <c r="D56" s="231"/>
      <c r="E56" s="232"/>
      <c r="F56" s="212">
        <f aca="true" t="shared" si="14" ref="F56:P56">IF(F13="","",F13)</f>
      </c>
      <c r="G56" s="83">
        <f t="shared" si="14"/>
      </c>
      <c r="H56" s="83">
        <f t="shared" si="14"/>
      </c>
      <c r="I56" s="83">
        <f t="shared" si="14"/>
      </c>
      <c r="J56" s="83">
        <f t="shared" si="14"/>
      </c>
      <c r="K56" s="83">
        <f t="shared" si="14"/>
      </c>
      <c r="L56" s="83">
        <f t="shared" si="14"/>
      </c>
      <c r="M56" s="83">
        <f t="shared" si="14"/>
      </c>
      <c r="N56" s="83">
        <f t="shared" si="14"/>
      </c>
      <c r="O56" s="83">
        <f t="shared" si="14"/>
      </c>
      <c r="P56" s="83">
        <f t="shared" si="14"/>
      </c>
      <c r="Q56" s="239"/>
      <c r="R56" s="239"/>
      <c r="S56" s="211"/>
      <c r="T56" s="230"/>
      <c r="U56" s="232"/>
      <c r="V56" s="276"/>
      <c r="W56" s="211"/>
      <c r="X56" s="82">
        <f aca="true" t="shared" si="15" ref="X56:AJ56">IF(X13="","",X13)</f>
      </c>
      <c r="Y56" s="83">
        <f t="shared" si="15"/>
      </c>
      <c r="Z56" s="83">
        <f t="shared" si="15"/>
      </c>
      <c r="AA56" s="83">
        <f t="shared" si="15"/>
      </c>
      <c r="AB56" s="83">
        <f t="shared" si="15"/>
      </c>
      <c r="AC56" s="83">
        <f t="shared" si="15"/>
      </c>
      <c r="AD56" s="83">
        <f t="shared" si="15"/>
      </c>
      <c r="AE56" s="83">
        <f t="shared" si="15"/>
      </c>
      <c r="AF56" s="83">
        <f t="shared" si="15"/>
      </c>
      <c r="AG56" s="83">
        <f t="shared" si="15"/>
      </c>
      <c r="AH56" s="83">
        <f t="shared" si="15"/>
      </c>
      <c r="AI56" s="83">
        <f t="shared" si="15"/>
      </c>
      <c r="AJ56" s="84">
        <f t="shared" si="15"/>
      </c>
      <c r="AK56" s="240"/>
      <c r="AL56" s="241"/>
      <c r="AM56" s="242"/>
      <c r="AN56" s="252">
        <f t="shared" si="13"/>
      </c>
      <c r="AO56" s="253">
        <f t="shared" si="13"/>
      </c>
      <c r="AP56" s="253">
        <f t="shared" si="13"/>
      </c>
      <c r="AQ56" s="211"/>
      <c r="AR56" s="255"/>
    </row>
    <row r="57" spans="1:44" ht="12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213" t="s">
        <v>24</v>
      </c>
      <c r="AL57" s="214"/>
      <c r="AM57" s="215"/>
      <c r="AN57" s="15" t="s">
        <v>15</v>
      </c>
      <c r="AO57" s="219">
        <f>IF(AO14="","",AO14)</f>
      </c>
      <c r="AP57" s="220">
        <f>IF(AP14="","",AP14)</f>
      </c>
      <c r="AQ57" s="22" t="s">
        <v>25</v>
      </c>
      <c r="AR57" s="255"/>
    </row>
    <row r="58" spans="1:44" ht="24.75" customHeight="1">
      <c r="A58" s="157"/>
      <c r="B58" s="157"/>
      <c r="C58" s="157"/>
      <c r="D58" s="200">
        <f>IF(D15="","",D15)</f>
      </c>
      <c r="E58" s="201">
        <f>IF(E15="","",E15)</f>
      </c>
      <c r="F58" s="13" t="s">
        <v>26</v>
      </c>
      <c r="G58" s="200">
        <f>IF(G15="","",G15)</f>
      </c>
      <c r="H58" s="201">
        <f>IF(H15="","",H15)</f>
      </c>
      <c r="I58" s="13" t="s">
        <v>27</v>
      </c>
      <c r="J58" s="200">
        <f>IF(J15="","",J15)</f>
      </c>
      <c r="K58" s="201">
        <f>IF(K15="","",K15)</f>
      </c>
      <c r="L58" s="157" t="s">
        <v>103</v>
      </c>
      <c r="M58" s="221"/>
      <c r="N58" s="157"/>
      <c r="O58" s="200">
        <f>IF(O15="","",O15)</f>
      </c>
      <c r="P58" s="201">
        <f>IF(P15="","",P15)</f>
      </c>
      <c r="Q58" s="13" t="s">
        <v>26</v>
      </c>
      <c r="R58" s="202">
        <f>IF(R15="","",R15)</f>
      </c>
      <c r="S58" s="203">
        <f>IF(S15="","",S15)</f>
      </c>
      <c r="T58" s="204">
        <f>IF(T15="","",T15)</f>
      </c>
      <c r="U58" s="13" t="s">
        <v>27</v>
      </c>
      <c r="V58" s="202">
        <f>IF(V15="","",V15)</f>
      </c>
      <c r="W58" s="204">
        <f>IF(W15="","",W15)</f>
      </c>
      <c r="X58" s="268" t="s">
        <v>28</v>
      </c>
      <c r="Y58" s="269"/>
      <c r="Z58" s="269"/>
      <c r="AA58" s="270" t="s">
        <v>29</v>
      </c>
      <c r="AB58" s="270"/>
      <c r="AC58" s="270"/>
      <c r="AD58" s="205" t="s">
        <v>30</v>
      </c>
      <c r="AE58" s="205"/>
      <c r="AF58" s="206">
        <f>IF(AF15="","",AF15)</f>
      </c>
      <c r="AG58" s="207">
        <f>IF(AG15="","",AG15)</f>
      </c>
      <c r="AH58" s="208" t="s">
        <v>31</v>
      </c>
      <c r="AI58" s="208"/>
      <c r="AJ58" s="209"/>
      <c r="AK58" s="216"/>
      <c r="AL58" s="217"/>
      <c r="AM58" s="218"/>
      <c r="AN58" s="187">
        <f>IF(AN15="","",AN15)</f>
      </c>
      <c r="AO58" s="188">
        <f>IF(AO15="","",AO15)</f>
      </c>
      <c r="AP58" s="188">
        <f>IF(AP15="","",AP15)</f>
      </c>
      <c r="AQ58" s="189">
        <f>IF(AQ15="","",AQ15)</f>
      </c>
      <c r="AR58" s="255"/>
    </row>
    <row r="59" spans="1:36" ht="4.5" customHeight="1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</row>
    <row r="60" spans="1:43" ht="12.75" customHeight="1">
      <c r="A60" s="191" t="s">
        <v>32</v>
      </c>
      <c r="B60" s="192"/>
      <c r="C60" s="162" t="s">
        <v>33</v>
      </c>
      <c r="D60" s="162"/>
      <c r="E60" s="163"/>
      <c r="F60" s="163"/>
      <c r="G60" s="163"/>
      <c r="H60" s="163"/>
      <c r="I60" s="163"/>
      <c r="J60" s="185" t="s">
        <v>34</v>
      </c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6"/>
      <c r="X60" s="186"/>
      <c r="Y60" s="87" t="s">
        <v>35</v>
      </c>
      <c r="Z60" s="23"/>
      <c r="AA60" s="24"/>
      <c r="AB60" s="24"/>
      <c r="AC60" s="24"/>
      <c r="AD60" s="25" t="s">
        <v>36</v>
      </c>
      <c r="AE60" s="197" t="s">
        <v>37</v>
      </c>
      <c r="AF60" s="95" t="s">
        <v>38</v>
      </c>
      <c r="AG60" s="96"/>
      <c r="AH60" s="96"/>
      <c r="AI60" s="96"/>
      <c r="AJ60" s="96"/>
      <c r="AK60" s="96"/>
      <c r="AL60" s="135" t="s">
        <v>76</v>
      </c>
      <c r="AM60" s="87"/>
      <c r="AN60" s="68" t="s">
        <v>97</v>
      </c>
      <c r="AO60" s="69"/>
      <c r="AP60" s="69"/>
      <c r="AQ60" s="25" t="s">
        <v>39</v>
      </c>
    </row>
    <row r="61" spans="1:44" ht="20.25" customHeight="1">
      <c r="A61" s="193"/>
      <c r="B61" s="194"/>
      <c r="C61" s="163"/>
      <c r="D61" s="163"/>
      <c r="E61" s="163"/>
      <c r="F61" s="163"/>
      <c r="G61" s="163"/>
      <c r="H61" s="163"/>
      <c r="I61" s="163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6"/>
      <c r="X61" s="186"/>
      <c r="Y61" s="88"/>
      <c r="Z61" s="103">
        <f>IF(Z18="","",Z18)</f>
      </c>
      <c r="AA61" s="104">
        <f>IF(AA18="","",AA18)</f>
      </c>
      <c r="AB61" s="104">
        <f>IF(AB18="","",AB18)</f>
      </c>
      <c r="AC61" s="104">
        <f>IF(AC18="","",AC18)</f>
      </c>
      <c r="AD61" s="105">
        <f>IF(AD18="","",AD18)</f>
      </c>
      <c r="AE61" s="198"/>
      <c r="AF61" s="97"/>
      <c r="AG61" s="98"/>
      <c r="AH61" s="98"/>
      <c r="AI61" s="98"/>
      <c r="AJ61" s="98"/>
      <c r="AK61" s="98"/>
      <c r="AL61" s="154"/>
      <c r="AM61" s="155"/>
      <c r="AN61" s="108">
        <f>IF(AN18="","",AN18)</f>
      </c>
      <c r="AO61" s="109">
        <f>IF(AO18="","",AO18)</f>
      </c>
      <c r="AP61" s="109">
        <f>IF(AP18="","",AP18)</f>
      </c>
      <c r="AQ61" s="110">
        <f>IF(AQ18="","",AQ18)</f>
      </c>
      <c r="AR61" s="26"/>
    </row>
    <row r="62" spans="1:44" ht="12.75" customHeight="1">
      <c r="A62" s="193"/>
      <c r="B62" s="194"/>
      <c r="C62" s="163"/>
      <c r="D62" s="163"/>
      <c r="E62" s="163"/>
      <c r="F62" s="163"/>
      <c r="G62" s="163"/>
      <c r="H62" s="163"/>
      <c r="I62" s="163"/>
      <c r="J62" s="185" t="s">
        <v>40</v>
      </c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6"/>
      <c r="X62" s="186"/>
      <c r="Y62" s="87" t="s">
        <v>41</v>
      </c>
      <c r="Z62" s="27"/>
      <c r="AA62" s="28"/>
      <c r="AB62" s="28"/>
      <c r="AC62" s="28"/>
      <c r="AD62" s="29" t="s">
        <v>36</v>
      </c>
      <c r="AE62" s="198"/>
      <c r="AF62" s="95" t="s">
        <v>42</v>
      </c>
      <c r="AG62" s="96"/>
      <c r="AH62" s="96"/>
      <c r="AI62" s="96"/>
      <c r="AJ62" s="96"/>
      <c r="AK62" s="96"/>
      <c r="AL62" s="135" t="s">
        <v>87</v>
      </c>
      <c r="AM62" s="87"/>
      <c r="AN62" s="23"/>
      <c r="AO62" s="24"/>
      <c r="AP62" s="24"/>
      <c r="AQ62" s="25" t="s">
        <v>39</v>
      </c>
      <c r="AR62" s="26"/>
    </row>
    <row r="63" spans="1:44" ht="20.25" customHeight="1">
      <c r="A63" s="193"/>
      <c r="B63" s="194"/>
      <c r="C63" s="163"/>
      <c r="D63" s="163"/>
      <c r="E63" s="163"/>
      <c r="F63" s="163"/>
      <c r="G63" s="163"/>
      <c r="H63" s="163"/>
      <c r="I63" s="163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6"/>
      <c r="X63" s="186"/>
      <c r="Y63" s="88"/>
      <c r="Z63" s="103">
        <f>IF(Z20="","",Z20)</f>
      </c>
      <c r="AA63" s="104">
        <f>IF(AA20="","",AA20)</f>
      </c>
      <c r="AB63" s="104">
        <f>IF(AB20="","",AB20)</f>
      </c>
      <c r="AC63" s="104">
        <f>IF(AC20="","",AC20)</f>
      </c>
      <c r="AD63" s="105">
        <f>IF(AD20="","",AD20)</f>
      </c>
      <c r="AE63" s="198"/>
      <c r="AF63" s="97"/>
      <c r="AG63" s="98"/>
      <c r="AH63" s="98"/>
      <c r="AI63" s="98"/>
      <c r="AJ63" s="98"/>
      <c r="AK63" s="98"/>
      <c r="AL63" s="154"/>
      <c r="AM63" s="155"/>
      <c r="AN63" s="108">
        <f>IF(AN20="","",AN20)</f>
      </c>
      <c r="AO63" s="109">
        <f>IF(AO20="","",AO20)</f>
      </c>
      <c r="AP63" s="109">
        <f>IF(AP20="","",AP20)</f>
      </c>
      <c r="AQ63" s="110">
        <f>IF(AQ20="","",AQ20)</f>
      </c>
      <c r="AR63" s="26"/>
    </row>
    <row r="64" spans="1:44" ht="12.75" customHeight="1">
      <c r="A64" s="193"/>
      <c r="B64" s="194"/>
      <c r="C64" s="178" t="s">
        <v>43</v>
      </c>
      <c r="D64" s="179"/>
      <c r="E64" s="180"/>
      <c r="F64" s="180"/>
      <c r="G64" s="180"/>
      <c r="H64" s="180"/>
      <c r="I64" s="87"/>
      <c r="J64" s="164" t="s">
        <v>44</v>
      </c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31"/>
      <c r="X64" s="131"/>
      <c r="Y64" s="87" t="s">
        <v>45</v>
      </c>
      <c r="Z64" s="27"/>
      <c r="AA64" s="28"/>
      <c r="AB64" s="28"/>
      <c r="AC64" s="28"/>
      <c r="AD64" s="29" t="s">
        <v>36</v>
      </c>
      <c r="AE64" s="198"/>
      <c r="AF64" s="95" t="s">
        <v>47</v>
      </c>
      <c r="AG64" s="96"/>
      <c r="AH64" s="96"/>
      <c r="AI64" s="96"/>
      <c r="AJ64" s="96"/>
      <c r="AK64" s="96"/>
      <c r="AL64" s="135" t="s">
        <v>88</v>
      </c>
      <c r="AM64" s="87"/>
      <c r="AN64" s="23"/>
      <c r="AO64" s="24"/>
      <c r="AP64" s="24"/>
      <c r="AQ64" s="25" t="s">
        <v>39</v>
      </c>
      <c r="AR64" s="26"/>
    </row>
    <row r="65" spans="1:44" ht="20.25" customHeight="1">
      <c r="A65" s="193"/>
      <c r="B65" s="194"/>
      <c r="C65" s="181"/>
      <c r="D65" s="182"/>
      <c r="E65" s="146"/>
      <c r="F65" s="146"/>
      <c r="G65" s="146"/>
      <c r="H65" s="146"/>
      <c r="I65" s="115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31"/>
      <c r="X65" s="131"/>
      <c r="Y65" s="88"/>
      <c r="Z65" s="103">
        <f>IF(Z22="","",Z22)</f>
      </c>
      <c r="AA65" s="104">
        <f>IF(AA22="","",AA22)</f>
      </c>
      <c r="AB65" s="104">
        <f>IF(AB22="","",AB22)</f>
      </c>
      <c r="AC65" s="104">
        <f>IF(AC22="","",AC22)</f>
      </c>
      <c r="AD65" s="105">
        <f>IF(AD22="","",AD22)</f>
      </c>
      <c r="AE65" s="198"/>
      <c r="AF65" s="97"/>
      <c r="AG65" s="98"/>
      <c r="AH65" s="98"/>
      <c r="AI65" s="98"/>
      <c r="AJ65" s="98"/>
      <c r="AK65" s="98"/>
      <c r="AL65" s="154"/>
      <c r="AM65" s="155"/>
      <c r="AN65" s="108">
        <f>IF(AN22="","",AN22)</f>
      </c>
      <c r="AO65" s="109">
        <f>IF(AO22="","",AO22)</f>
      </c>
      <c r="AP65" s="109">
        <f>IF(AP22="","",AP22)</f>
      </c>
      <c r="AQ65" s="110">
        <f>IF(AQ22="","",AQ22)</f>
      </c>
      <c r="AR65" s="26"/>
    </row>
    <row r="66" spans="1:44" ht="12.75" customHeight="1">
      <c r="A66" s="193"/>
      <c r="B66" s="194"/>
      <c r="C66" s="183"/>
      <c r="D66" s="146"/>
      <c r="E66" s="146"/>
      <c r="F66" s="146"/>
      <c r="G66" s="146"/>
      <c r="H66" s="146"/>
      <c r="I66" s="115"/>
      <c r="J66" s="164" t="s">
        <v>49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31"/>
      <c r="X66" s="131"/>
      <c r="Y66" s="87" t="s">
        <v>50</v>
      </c>
      <c r="Z66" s="27"/>
      <c r="AA66" s="28"/>
      <c r="AB66" s="28"/>
      <c r="AC66" s="28"/>
      <c r="AD66" s="29" t="s">
        <v>36</v>
      </c>
      <c r="AE66" s="198"/>
      <c r="AF66" s="170" t="s">
        <v>89</v>
      </c>
      <c r="AG66" s="171"/>
      <c r="AH66" s="171"/>
      <c r="AI66" s="171"/>
      <c r="AJ66" s="171"/>
      <c r="AK66" s="171"/>
      <c r="AL66" s="174" t="s">
        <v>48</v>
      </c>
      <c r="AM66" s="146"/>
      <c r="AN66" s="23"/>
      <c r="AO66" s="24"/>
      <c r="AP66" s="24"/>
      <c r="AQ66" s="25" t="s">
        <v>39</v>
      </c>
      <c r="AR66" s="26"/>
    </row>
    <row r="67" spans="1:43" ht="20.25" customHeight="1">
      <c r="A67" s="193"/>
      <c r="B67" s="194"/>
      <c r="C67" s="184"/>
      <c r="D67" s="154"/>
      <c r="E67" s="154"/>
      <c r="F67" s="154"/>
      <c r="G67" s="154"/>
      <c r="H67" s="154"/>
      <c r="I67" s="155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31"/>
      <c r="X67" s="131"/>
      <c r="Y67" s="88"/>
      <c r="Z67" s="103">
        <f>IF(Z24="","",Z24)</f>
      </c>
      <c r="AA67" s="104">
        <f>IF(AA24="","",AA24)</f>
      </c>
      <c r="AB67" s="104">
        <f>IF(AB24="","",AB24)</f>
      </c>
      <c r="AC67" s="104">
        <f>IF(AC24="","",AC24)</f>
      </c>
      <c r="AD67" s="105">
        <f>IF(AD24="","",AD24)</f>
      </c>
      <c r="AE67" s="198"/>
      <c r="AF67" s="172"/>
      <c r="AG67" s="173"/>
      <c r="AH67" s="173"/>
      <c r="AI67" s="173"/>
      <c r="AJ67" s="173"/>
      <c r="AK67" s="173"/>
      <c r="AL67" s="154"/>
      <c r="AM67" s="154"/>
      <c r="AN67" s="175">
        <f>IF(AN24="","",AN24)</f>
        <v>0</v>
      </c>
      <c r="AO67" s="176">
        <f>IF(AO24="","",AO24)</f>
      </c>
      <c r="AP67" s="176">
        <f>IF(AP24="","",AP24)</f>
      </c>
      <c r="AQ67" s="177">
        <f>IF(AQ24="","",AQ24)</f>
      </c>
    </row>
    <row r="68" spans="1:43" ht="12.75" customHeight="1">
      <c r="A68" s="193"/>
      <c r="B68" s="194"/>
      <c r="C68" s="162" t="s">
        <v>52</v>
      </c>
      <c r="D68" s="162"/>
      <c r="E68" s="163"/>
      <c r="F68" s="163"/>
      <c r="G68" s="163"/>
      <c r="H68" s="163"/>
      <c r="I68" s="163"/>
      <c r="J68" s="164" t="s">
        <v>53</v>
      </c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31"/>
      <c r="X68" s="131"/>
      <c r="Y68" s="87" t="s">
        <v>54</v>
      </c>
      <c r="Z68" s="27"/>
      <c r="AA68" s="28"/>
      <c r="AB68" s="28"/>
      <c r="AC68" s="28"/>
      <c r="AD68" s="29" t="s">
        <v>36</v>
      </c>
      <c r="AE68" s="198"/>
      <c r="AF68" s="95" t="s">
        <v>90</v>
      </c>
      <c r="AG68" s="96"/>
      <c r="AH68" s="96"/>
      <c r="AI68" s="156" t="s">
        <v>25</v>
      </c>
      <c r="AJ68" s="30"/>
      <c r="AK68" s="30"/>
      <c r="AL68" s="174" t="s">
        <v>51</v>
      </c>
      <c r="AM68" s="146"/>
      <c r="AN68" s="23"/>
      <c r="AO68" s="24"/>
      <c r="AP68" s="24"/>
      <c r="AQ68" s="25" t="s">
        <v>39</v>
      </c>
    </row>
    <row r="69" spans="1:43" ht="20.25" customHeight="1">
      <c r="A69" s="193"/>
      <c r="B69" s="194"/>
      <c r="C69" s="163"/>
      <c r="D69" s="163"/>
      <c r="E69" s="163"/>
      <c r="F69" s="163"/>
      <c r="G69" s="163"/>
      <c r="H69" s="163"/>
      <c r="I69" s="163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31"/>
      <c r="X69" s="131"/>
      <c r="Y69" s="88"/>
      <c r="Z69" s="103">
        <f>IF(Z26="","",Z26)</f>
      </c>
      <c r="AA69" s="104">
        <f>IF(AA26="","",AA26)</f>
      </c>
      <c r="AB69" s="104">
        <f>IF(AB26="","",AB26)</f>
      </c>
      <c r="AC69" s="104">
        <f>IF(AC26="","",AC26)</f>
      </c>
      <c r="AD69" s="105">
        <f>IF(AD26="","",AD26)</f>
      </c>
      <c r="AE69" s="198"/>
      <c r="AF69" s="97"/>
      <c r="AG69" s="98"/>
      <c r="AH69" s="98"/>
      <c r="AI69" s="158"/>
      <c r="AJ69" s="32"/>
      <c r="AK69" s="32"/>
      <c r="AL69" s="154"/>
      <c r="AM69" s="154"/>
      <c r="AN69" s="108">
        <f>IF(AN26="","",AN26)</f>
        <v>0</v>
      </c>
      <c r="AO69" s="109">
        <f>IF(AO26="","",AO26)</f>
      </c>
      <c r="AP69" s="109">
        <f>IF(AP26="","",AP26)</f>
      </c>
      <c r="AQ69" s="110">
        <f>IF(AQ26="","",AQ26)</f>
      </c>
    </row>
    <row r="70" spans="1:43" ht="12.75" customHeight="1">
      <c r="A70" s="193"/>
      <c r="B70" s="194"/>
      <c r="C70" s="163"/>
      <c r="D70" s="163"/>
      <c r="E70" s="163"/>
      <c r="F70" s="163"/>
      <c r="G70" s="163"/>
      <c r="H70" s="163"/>
      <c r="I70" s="163"/>
      <c r="J70" s="164" t="s">
        <v>57</v>
      </c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31"/>
      <c r="X70" s="131"/>
      <c r="Y70" s="87" t="s">
        <v>58</v>
      </c>
      <c r="Z70" s="27"/>
      <c r="AA70" s="28"/>
      <c r="AB70" s="28"/>
      <c r="AC70" s="28"/>
      <c r="AD70" s="29" t="s">
        <v>36</v>
      </c>
      <c r="AE70" s="198"/>
      <c r="AF70" s="95" t="s">
        <v>59</v>
      </c>
      <c r="AG70" s="96"/>
      <c r="AH70" s="96"/>
      <c r="AI70" s="96"/>
      <c r="AJ70" s="96"/>
      <c r="AK70" s="96"/>
      <c r="AL70" s="135" t="s">
        <v>56</v>
      </c>
      <c r="AM70" s="87"/>
      <c r="AN70" s="23"/>
      <c r="AO70" s="24"/>
      <c r="AP70" s="24"/>
      <c r="AQ70" s="25" t="s">
        <v>39</v>
      </c>
    </row>
    <row r="71" spans="1:43" ht="20.25" customHeight="1">
      <c r="A71" s="193"/>
      <c r="B71" s="194"/>
      <c r="C71" s="163"/>
      <c r="D71" s="163"/>
      <c r="E71" s="163"/>
      <c r="F71" s="163"/>
      <c r="G71" s="163"/>
      <c r="H71" s="163"/>
      <c r="I71" s="163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31"/>
      <c r="X71" s="131"/>
      <c r="Y71" s="88"/>
      <c r="Z71" s="103">
        <f>IF(Z28="","",Z28)</f>
      </c>
      <c r="AA71" s="104">
        <f>IF(AA28="","",AA28)</f>
      </c>
      <c r="AB71" s="104">
        <f>IF(AB28="","",AB28)</f>
      </c>
      <c r="AC71" s="104">
        <f>IF(AC28="","",AC28)</f>
      </c>
      <c r="AD71" s="105">
        <f>IF(AD28="","",AD28)</f>
      </c>
      <c r="AE71" s="199"/>
      <c r="AF71" s="97"/>
      <c r="AG71" s="98"/>
      <c r="AH71" s="98"/>
      <c r="AI71" s="98"/>
      <c r="AJ71" s="98"/>
      <c r="AK71" s="98"/>
      <c r="AL71" s="154"/>
      <c r="AM71" s="155"/>
      <c r="AN71" s="108">
        <f>IF(AN28="","",AN28)</f>
      </c>
      <c r="AO71" s="109">
        <f>IF(AO28="","",AO28)</f>
      </c>
      <c r="AP71" s="109">
        <f>IF(AP28="","",AP28)</f>
      </c>
      <c r="AQ71" s="110">
        <f>IF(AQ28="","",AQ28)</f>
      </c>
    </row>
    <row r="72" spans="1:43" ht="3" customHeight="1">
      <c r="A72" s="193"/>
      <c r="B72" s="194"/>
      <c r="C72" s="165" t="s">
        <v>61</v>
      </c>
      <c r="D72" s="166"/>
      <c r="E72" s="167"/>
      <c r="F72" s="167"/>
      <c r="G72" s="167"/>
      <c r="H72" s="167"/>
      <c r="I72" s="167"/>
      <c r="J72" s="133" t="s">
        <v>62</v>
      </c>
      <c r="K72" s="169"/>
      <c r="L72" s="169"/>
      <c r="M72" s="169"/>
      <c r="N72" s="169"/>
      <c r="O72" s="169"/>
      <c r="P72" s="169"/>
      <c r="Q72" s="169"/>
      <c r="R72" s="156" t="s">
        <v>63</v>
      </c>
      <c r="S72" s="156"/>
      <c r="T72" s="156"/>
      <c r="U72" s="34"/>
      <c r="V72" s="159"/>
      <c r="W72" s="159"/>
      <c r="X72" s="159"/>
      <c r="Y72" s="87" t="s">
        <v>64</v>
      </c>
      <c r="Z72" s="27"/>
      <c r="AA72" s="28"/>
      <c r="AB72" s="28"/>
      <c r="AC72" s="28"/>
      <c r="AD72" s="85" t="s">
        <v>36</v>
      </c>
      <c r="AE72" s="142" t="s">
        <v>91</v>
      </c>
      <c r="AF72" s="143"/>
      <c r="AG72" s="143"/>
      <c r="AH72" s="143"/>
      <c r="AI72" s="143"/>
      <c r="AJ72" s="143"/>
      <c r="AK72" s="143"/>
      <c r="AL72" s="135" t="s">
        <v>60</v>
      </c>
      <c r="AM72" s="87"/>
      <c r="AN72" s="23"/>
      <c r="AO72" s="24"/>
      <c r="AP72" s="24"/>
      <c r="AQ72" s="147" t="s">
        <v>39</v>
      </c>
    </row>
    <row r="73" spans="1:43" ht="13.5" customHeight="1">
      <c r="A73" s="193"/>
      <c r="B73" s="194"/>
      <c r="C73" s="165"/>
      <c r="D73" s="166"/>
      <c r="E73" s="167"/>
      <c r="F73" s="167"/>
      <c r="G73" s="167"/>
      <c r="H73" s="167"/>
      <c r="I73" s="167"/>
      <c r="J73" s="170"/>
      <c r="K73" s="171"/>
      <c r="L73" s="171"/>
      <c r="M73" s="171"/>
      <c r="N73" s="171"/>
      <c r="O73" s="171"/>
      <c r="P73" s="171"/>
      <c r="Q73" s="171"/>
      <c r="R73" s="157"/>
      <c r="S73" s="157"/>
      <c r="T73" s="157"/>
      <c r="U73" s="54">
        <f>IF(U30="","",U30)</f>
      </c>
      <c r="V73" s="160"/>
      <c r="W73" s="160"/>
      <c r="X73" s="160"/>
      <c r="Y73" s="115"/>
      <c r="Z73" s="35"/>
      <c r="AA73" s="36"/>
      <c r="AB73" s="36"/>
      <c r="AC73" s="36"/>
      <c r="AD73" s="86"/>
      <c r="AE73" s="144"/>
      <c r="AF73" s="145"/>
      <c r="AG73" s="145"/>
      <c r="AH73" s="145"/>
      <c r="AI73" s="145"/>
      <c r="AJ73" s="145"/>
      <c r="AK73" s="145"/>
      <c r="AL73" s="146"/>
      <c r="AM73" s="115"/>
      <c r="AN73" s="37"/>
      <c r="AO73" s="38"/>
      <c r="AP73" s="38"/>
      <c r="AQ73" s="148"/>
    </row>
    <row r="74" spans="1:43" ht="3" customHeight="1">
      <c r="A74" s="193"/>
      <c r="B74" s="194"/>
      <c r="C74" s="165"/>
      <c r="D74" s="166"/>
      <c r="E74" s="167"/>
      <c r="F74" s="167"/>
      <c r="G74" s="167"/>
      <c r="H74" s="167"/>
      <c r="I74" s="167"/>
      <c r="J74" s="170"/>
      <c r="K74" s="171"/>
      <c r="L74" s="171"/>
      <c r="M74" s="171"/>
      <c r="N74" s="171"/>
      <c r="O74" s="171"/>
      <c r="P74" s="171"/>
      <c r="Q74" s="171"/>
      <c r="R74" s="157"/>
      <c r="S74" s="157"/>
      <c r="T74" s="157"/>
      <c r="U74" s="39"/>
      <c r="V74" s="160"/>
      <c r="W74" s="160"/>
      <c r="X74" s="160"/>
      <c r="Y74" s="115"/>
      <c r="Z74" s="149">
        <f aca="true" t="shared" si="16" ref="Z74:AD75">IF(Z31="","",Z31)</f>
        <v>0</v>
      </c>
      <c r="AA74" s="150">
        <f t="shared" si="16"/>
      </c>
      <c r="AB74" s="150">
        <f t="shared" si="16"/>
      </c>
      <c r="AC74" s="150">
        <f t="shared" si="16"/>
      </c>
      <c r="AD74" s="151">
        <f t="shared" si="16"/>
      </c>
      <c r="AE74" s="144"/>
      <c r="AF74" s="145"/>
      <c r="AG74" s="145"/>
      <c r="AH74" s="145"/>
      <c r="AI74" s="145"/>
      <c r="AJ74" s="145"/>
      <c r="AK74" s="145"/>
      <c r="AL74" s="146"/>
      <c r="AM74" s="115"/>
      <c r="AN74" s="152">
        <f aca="true" t="shared" si="17" ref="AN74:AQ75">IF(AN31="","",AN31)</f>
        <v>0</v>
      </c>
      <c r="AO74" s="138">
        <f t="shared" si="17"/>
      </c>
      <c r="AP74" s="138">
        <f t="shared" si="17"/>
      </c>
      <c r="AQ74" s="153">
        <f t="shared" si="17"/>
      </c>
    </row>
    <row r="75" spans="1:43" ht="15.75" customHeight="1">
      <c r="A75" s="193"/>
      <c r="B75" s="194"/>
      <c r="C75" s="168"/>
      <c r="D75" s="167"/>
      <c r="E75" s="167"/>
      <c r="F75" s="167"/>
      <c r="G75" s="167"/>
      <c r="H75" s="167"/>
      <c r="I75" s="167"/>
      <c r="J75" s="172"/>
      <c r="K75" s="173"/>
      <c r="L75" s="173"/>
      <c r="M75" s="173"/>
      <c r="N75" s="173"/>
      <c r="O75" s="173"/>
      <c r="P75" s="173"/>
      <c r="Q75" s="173"/>
      <c r="R75" s="158"/>
      <c r="S75" s="158"/>
      <c r="T75" s="158"/>
      <c r="U75" s="31">
        <v>12</v>
      </c>
      <c r="V75" s="161"/>
      <c r="W75" s="161"/>
      <c r="X75" s="161"/>
      <c r="Y75" s="88"/>
      <c r="Z75" s="103">
        <f t="shared" si="16"/>
      </c>
      <c r="AA75" s="104">
        <f t="shared" si="16"/>
      </c>
      <c r="AB75" s="104">
        <f t="shared" si="16"/>
      </c>
      <c r="AC75" s="104">
        <f t="shared" si="16"/>
      </c>
      <c r="AD75" s="105">
        <f t="shared" si="16"/>
      </c>
      <c r="AE75" s="144"/>
      <c r="AF75" s="145"/>
      <c r="AG75" s="145"/>
      <c r="AH75" s="145"/>
      <c r="AI75" s="145"/>
      <c r="AJ75" s="145"/>
      <c r="AK75" s="145"/>
      <c r="AL75" s="146"/>
      <c r="AM75" s="115"/>
      <c r="AN75" s="152">
        <f t="shared" si="17"/>
      </c>
      <c r="AO75" s="138">
        <f t="shared" si="17"/>
      </c>
      <c r="AP75" s="138">
        <f t="shared" si="17"/>
      </c>
      <c r="AQ75" s="153">
        <f t="shared" si="17"/>
      </c>
    </row>
    <row r="76" spans="1:43" ht="12.75" customHeight="1">
      <c r="A76" s="193"/>
      <c r="B76" s="194"/>
      <c r="C76" s="168"/>
      <c r="D76" s="167"/>
      <c r="E76" s="167"/>
      <c r="F76" s="167"/>
      <c r="G76" s="167"/>
      <c r="H76" s="167"/>
      <c r="I76" s="167"/>
      <c r="J76" s="131" t="s">
        <v>67</v>
      </c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87" t="s">
        <v>68</v>
      </c>
      <c r="Z76" s="27"/>
      <c r="AA76" s="28"/>
      <c r="AB76" s="28"/>
      <c r="AC76" s="28"/>
      <c r="AD76" s="57" t="s">
        <v>36</v>
      </c>
      <c r="AE76" s="133" t="s">
        <v>93</v>
      </c>
      <c r="AF76" s="96"/>
      <c r="AG76" s="96"/>
      <c r="AH76" s="96"/>
      <c r="AI76" s="96"/>
      <c r="AJ76" s="96"/>
      <c r="AK76" s="96"/>
      <c r="AL76" s="135" t="s">
        <v>66</v>
      </c>
      <c r="AM76" s="87"/>
      <c r="AN76" s="24"/>
      <c r="AO76" s="24"/>
      <c r="AP76" s="24"/>
      <c r="AQ76" s="25" t="s">
        <v>39</v>
      </c>
    </row>
    <row r="77" spans="1:43" ht="20.25" customHeight="1">
      <c r="A77" s="193"/>
      <c r="B77" s="194"/>
      <c r="C77" s="168"/>
      <c r="D77" s="167"/>
      <c r="E77" s="167"/>
      <c r="F77" s="167"/>
      <c r="G77" s="167"/>
      <c r="H77" s="167"/>
      <c r="I77" s="167"/>
      <c r="J77" s="131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88"/>
      <c r="Z77" s="103">
        <f>IF(Z34="","",Z34)</f>
      </c>
      <c r="AA77" s="104">
        <f>IF(AA34="","",AA34)</f>
      </c>
      <c r="AB77" s="104">
        <f>IF(AB34="","",AB34)</f>
      </c>
      <c r="AC77" s="104">
        <f>IF(AC34="","",AC34)</f>
      </c>
      <c r="AD77" s="104">
        <f>IF(AD34="","",AD34)</f>
      </c>
      <c r="AE77" s="134"/>
      <c r="AF77" s="102"/>
      <c r="AG77" s="102"/>
      <c r="AH77" s="102"/>
      <c r="AI77" s="102"/>
      <c r="AJ77" s="102"/>
      <c r="AK77" s="102"/>
      <c r="AL77" s="136"/>
      <c r="AM77" s="137"/>
      <c r="AN77" s="138">
        <f>IF(AN34="","",AN34)</f>
        <v>0</v>
      </c>
      <c r="AO77" s="139">
        <f>IF(AO34="","",AO34)</f>
      </c>
      <c r="AP77" s="139">
        <f>IF(AP34="","",AP34)</f>
      </c>
      <c r="AQ77" s="140">
        <f>IF(AQ34="","",AQ34)</f>
      </c>
    </row>
    <row r="78" spans="1:43" ht="12.75" customHeight="1">
      <c r="A78" s="193"/>
      <c r="B78" s="194"/>
      <c r="C78" s="168"/>
      <c r="D78" s="167"/>
      <c r="E78" s="167"/>
      <c r="F78" s="167"/>
      <c r="G78" s="167"/>
      <c r="H78" s="167"/>
      <c r="I78" s="167"/>
      <c r="J78" s="95" t="s">
        <v>70</v>
      </c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87" t="s">
        <v>71</v>
      </c>
      <c r="Z78" s="23"/>
      <c r="AA78" s="24"/>
      <c r="AB78" s="24"/>
      <c r="AC78" s="24"/>
      <c r="AD78" s="25" t="s">
        <v>36</v>
      </c>
      <c r="AE78" s="99" t="s">
        <v>94</v>
      </c>
      <c r="AF78" s="100"/>
      <c r="AG78" s="100"/>
      <c r="AH78" s="100"/>
      <c r="AI78" s="100"/>
      <c r="AJ78" s="100"/>
      <c r="AK78" s="100"/>
      <c r="AL78" s="141" t="s">
        <v>69</v>
      </c>
      <c r="AM78" s="141"/>
      <c r="AN78" s="40"/>
      <c r="AO78" s="41"/>
      <c r="AP78" s="41"/>
      <c r="AQ78" s="42" t="s">
        <v>39</v>
      </c>
    </row>
    <row r="79" spans="1:43" ht="20.25" customHeight="1">
      <c r="A79" s="193"/>
      <c r="B79" s="194"/>
      <c r="C79" s="168"/>
      <c r="D79" s="167"/>
      <c r="E79" s="167"/>
      <c r="F79" s="167"/>
      <c r="G79" s="167"/>
      <c r="H79" s="167"/>
      <c r="I79" s="16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88"/>
      <c r="Z79" s="103">
        <f>IF(Z36="","",Z36)</f>
        <v>0</v>
      </c>
      <c r="AA79" s="104">
        <f>IF(AA36="","",AA36)</f>
      </c>
      <c r="AB79" s="104">
        <f>IF(AB36="","",AB36)</f>
      </c>
      <c r="AC79" s="104">
        <f>IF(AC36="","",AC36)</f>
      </c>
      <c r="AD79" s="105">
        <f>IF(AD36="","",AD36)</f>
      </c>
      <c r="AE79" s="101"/>
      <c r="AF79" s="102"/>
      <c r="AG79" s="102"/>
      <c r="AH79" s="102"/>
      <c r="AI79" s="102"/>
      <c r="AJ79" s="102"/>
      <c r="AK79" s="102"/>
      <c r="AL79" s="136"/>
      <c r="AM79" s="136"/>
      <c r="AN79" s="128">
        <f>IF(AN36="","",AN36)</f>
        <v>0</v>
      </c>
      <c r="AO79" s="129">
        <f>IF(AO36="","",AO36)</f>
      </c>
      <c r="AP79" s="129">
        <f>IF(AP36="","",AP36)</f>
      </c>
      <c r="AQ79" s="130">
        <f>IF(AQ36="","",AQ36)</f>
      </c>
    </row>
    <row r="80" spans="1:43" ht="9" customHeight="1">
      <c r="A80" s="193"/>
      <c r="B80" s="194"/>
      <c r="C80" s="113" t="s">
        <v>72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87" t="s">
        <v>73</v>
      </c>
      <c r="Z80" s="72" t="s">
        <v>97</v>
      </c>
      <c r="AA80" s="73"/>
      <c r="AB80" s="73"/>
      <c r="AC80" s="73"/>
      <c r="AD80" s="70" t="s">
        <v>39</v>
      </c>
      <c r="AE80" s="116" t="s">
        <v>86</v>
      </c>
      <c r="AF80" s="119">
        <f>IF(AF37="","",AF37)</f>
      </c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1"/>
    </row>
    <row r="81" spans="1:43" ht="9" customHeight="1">
      <c r="A81" s="193"/>
      <c r="B81" s="194"/>
      <c r="C81" s="113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74"/>
      <c r="AA81" s="75"/>
      <c r="AB81" s="75"/>
      <c r="AC81" s="75"/>
      <c r="AD81" s="71"/>
      <c r="AE81" s="117"/>
      <c r="AF81" s="122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4"/>
    </row>
    <row r="82" spans="1:43" ht="18" customHeight="1">
      <c r="A82" s="193"/>
      <c r="B82" s="194"/>
      <c r="C82" s="113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88"/>
      <c r="Z82" s="108">
        <f>IF(Z39="","",Z39)</f>
        <v>0</v>
      </c>
      <c r="AA82" s="109">
        <f>IF(AA39="","",AA39)</f>
      </c>
      <c r="AB82" s="109">
        <f>IF(AB39="","",AB39)</f>
      </c>
      <c r="AC82" s="109">
        <f>IF(AC39="","",AC39)</f>
      </c>
      <c r="AD82" s="110">
        <f>IF(AD39="","",AD39)</f>
      </c>
      <c r="AE82" s="118"/>
      <c r="AF82" s="125">
        <f>AF39</f>
      </c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7"/>
    </row>
    <row r="83" spans="1:43" ht="12.75" customHeight="1">
      <c r="A83" s="193"/>
      <c r="B83" s="194"/>
      <c r="C83" s="113" t="s">
        <v>74</v>
      </c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87" t="s">
        <v>75</v>
      </c>
      <c r="Z83" s="23"/>
      <c r="AA83" s="24"/>
      <c r="AB83" s="24"/>
      <c r="AC83" s="44"/>
      <c r="AD83" s="25" t="s">
        <v>39</v>
      </c>
      <c r="AE83" s="89" t="s">
        <v>77</v>
      </c>
      <c r="AF83" s="90"/>
      <c r="AG83" s="93"/>
      <c r="AH83" s="94"/>
      <c r="AI83" s="94"/>
      <c r="AJ83" s="94"/>
      <c r="AK83" s="94"/>
      <c r="AL83" s="63" t="s">
        <v>78</v>
      </c>
      <c r="AM83" s="63"/>
      <c r="AN83" s="106">
        <f>IF(AN40="","",AN40)</f>
      </c>
      <c r="AO83" s="107">
        <f>IF(AO40="","",AO40)</f>
      </c>
      <c r="AP83" s="107">
        <f>IF(AP40="","",AP40)</f>
      </c>
      <c r="AQ83" s="46" t="s">
        <v>16</v>
      </c>
    </row>
    <row r="84" spans="1:43" ht="20.25" customHeight="1">
      <c r="A84" s="195"/>
      <c r="B84" s="196"/>
      <c r="C84" s="113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88"/>
      <c r="Z84" s="108">
        <f>IF(Z41="","",Z41)</f>
      </c>
      <c r="AA84" s="109">
        <f>IF(AA41="","",AA41)</f>
      </c>
      <c r="AB84" s="109">
        <f>IF(AB41="","",AB41)</f>
      </c>
      <c r="AC84" s="109">
        <f>IF(AC41="","",AC41)</f>
      </c>
      <c r="AD84" s="110">
        <f>IF(AD41="","",AD41)</f>
      </c>
      <c r="AE84" s="91"/>
      <c r="AF84" s="92"/>
      <c r="AG84" s="111">
        <f aca="true" t="shared" si="18" ref="AG84:AP84">IF(AG41="","",AG41)</f>
      </c>
      <c r="AH84" s="112">
        <f t="shared" si="18"/>
      </c>
      <c r="AI84" s="112">
        <f t="shared" si="18"/>
      </c>
      <c r="AJ84" s="112">
        <f t="shared" si="18"/>
      </c>
      <c r="AK84" s="112">
        <f t="shared" si="18"/>
      </c>
      <c r="AL84" s="112">
        <f t="shared" si="18"/>
      </c>
      <c r="AM84" s="112">
        <f t="shared" si="18"/>
      </c>
      <c r="AN84" s="112">
        <f t="shared" si="18"/>
      </c>
      <c r="AO84" s="112">
        <f t="shared" si="18"/>
      </c>
      <c r="AP84" s="112">
        <f t="shared" si="18"/>
      </c>
      <c r="AQ84" s="47"/>
    </row>
    <row r="85" spans="1:43" ht="10.5" customHeight="1">
      <c r="A85" s="43"/>
      <c r="B85" s="4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48"/>
      <c r="Z85" s="49"/>
      <c r="AA85" s="49"/>
      <c r="AB85" s="49"/>
      <c r="AC85" s="49"/>
      <c r="AD85" s="49"/>
      <c r="AE85" s="50"/>
      <c r="AF85" s="50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2"/>
    </row>
  </sheetData>
  <sheetProtection formatCells="0" selectLockedCells="1"/>
  <mergeCells count="324">
    <mergeCell ref="AS27:AT28"/>
    <mergeCell ref="AU28:AV28"/>
    <mergeCell ref="AL35:AM36"/>
    <mergeCell ref="AN36:AQ36"/>
    <mergeCell ref="AE37:AE39"/>
    <mergeCell ref="AE40:AF41"/>
    <mergeCell ref="AG40:AK40"/>
    <mergeCell ref="AN40:AP40"/>
    <mergeCell ref="AG41:AP41"/>
    <mergeCell ref="AE17:AE28"/>
    <mergeCell ref="Z39:AD39"/>
    <mergeCell ref="A7:E8"/>
    <mergeCell ref="Q7:S8"/>
    <mergeCell ref="A17:B41"/>
    <mergeCell ref="AN26:AQ26"/>
    <mergeCell ref="AN34:AQ34"/>
    <mergeCell ref="AN22:AQ22"/>
    <mergeCell ref="AK9:AM11"/>
    <mergeCell ref="AF39:AQ39"/>
    <mergeCell ref="AF37:AQ38"/>
    <mergeCell ref="AQ2:AQ3"/>
    <mergeCell ref="AE29:AK32"/>
    <mergeCell ref="AS23:AT24"/>
    <mergeCell ref="AN31:AQ32"/>
    <mergeCell ref="AN28:AQ28"/>
    <mergeCell ref="AQ29:AQ30"/>
    <mergeCell ref="AL29:AM32"/>
    <mergeCell ref="AN9:AQ9"/>
    <mergeCell ref="AN24:AQ24"/>
    <mergeCell ref="AT6:AW13"/>
    <mergeCell ref="AN18:AQ18"/>
    <mergeCell ref="AN20:AQ20"/>
    <mergeCell ref="AU24:AV24"/>
    <mergeCell ref="AK2:AL3"/>
    <mergeCell ref="B2:C2"/>
    <mergeCell ref="G2:H4"/>
    <mergeCell ref="I2:I4"/>
    <mergeCell ref="J2:K4"/>
    <mergeCell ref="L2:L4"/>
    <mergeCell ref="M2:M4"/>
    <mergeCell ref="N2:N4"/>
    <mergeCell ref="O2:P4"/>
    <mergeCell ref="R2:S6"/>
    <mergeCell ref="AC2:AF3"/>
    <mergeCell ref="Q2:Q4"/>
    <mergeCell ref="AG2:AJ3"/>
    <mergeCell ref="AG6:AH6"/>
    <mergeCell ref="AI6:AJ6"/>
    <mergeCell ref="AR4:AR15"/>
    <mergeCell ref="B5:C5"/>
    <mergeCell ref="AC5:AE6"/>
    <mergeCell ref="AF5:AF6"/>
    <mergeCell ref="A6:F6"/>
    <mergeCell ref="G6:Q6"/>
    <mergeCell ref="AN7:AQ8"/>
    <mergeCell ref="X8:AJ9"/>
    <mergeCell ref="B4:C4"/>
    <mergeCell ref="AC4:AE4"/>
    <mergeCell ref="AK7:AM8"/>
    <mergeCell ref="T2:AB6"/>
    <mergeCell ref="AQ4:AQ5"/>
    <mergeCell ref="AM2:AM3"/>
    <mergeCell ref="AN2:AP3"/>
    <mergeCell ref="AG4:AJ5"/>
    <mergeCell ref="AK4:AL5"/>
    <mergeCell ref="AM4:AM5"/>
    <mergeCell ref="AN4:AP5"/>
    <mergeCell ref="AK6:AL6"/>
    <mergeCell ref="F7:P7"/>
    <mergeCell ref="T7:U13"/>
    <mergeCell ref="V7:W9"/>
    <mergeCell ref="AN10:AQ11"/>
    <mergeCell ref="Y7:AE7"/>
    <mergeCell ref="AG7:AH7"/>
    <mergeCell ref="F8:P8"/>
    <mergeCell ref="AQ12:AQ13"/>
    <mergeCell ref="AK12:AM13"/>
    <mergeCell ref="AN12:AP13"/>
    <mergeCell ref="V10:W13"/>
    <mergeCell ref="Y10:AE10"/>
    <mergeCell ref="AG10:AH10"/>
    <mergeCell ref="X11:AJ13"/>
    <mergeCell ref="A11:E13"/>
    <mergeCell ref="A9:E10"/>
    <mergeCell ref="F9:S10"/>
    <mergeCell ref="Q11:S13"/>
    <mergeCell ref="F13:P13"/>
    <mergeCell ref="F11:P12"/>
    <mergeCell ref="AO14:AP14"/>
    <mergeCell ref="A15:C15"/>
    <mergeCell ref="D15:E15"/>
    <mergeCell ref="G15:H15"/>
    <mergeCell ref="J15:K15"/>
    <mergeCell ref="L15:N15"/>
    <mergeCell ref="AH15:AJ15"/>
    <mergeCell ref="AN15:AQ15"/>
    <mergeCell ref="A14:AJ14"/>
    <mergeCell ref="AK14:AM15"/>
    <mergeCell ref="C25:I28"/>
    <mergeCell ref="J25:X26"/>
    <mergeCell ref="Y25:Y26"/>
    <mergeCell ref="Z18:AD18"/>
    <mergeCell ref="AF21:AK22"/>
    <mergeCell ref="AF19:AK20"/>
    <mergeCell ref="Z26:AD26"/>
    <mergeCell ref="AF25:AH26"/>
    <mergeCell ref="Z20:AD20"/>
    <mergeCell ref="C17:I20"/>
    <mergeCell ref="A16:AJ16"/>
    <mergeCell ref="V15:W15"/>
    <mergeCell ref="X15:Z15"/>
    <mergeCell ref="AA15:AC15"/>
    <mergeCell ref="O15:P15"/>
    <mergeCell ref="AF15:AG15"/>
    <mergeCell ref="AD15:AE15"/>
    <mergeCell ref="R15:T15"/>
    <mergeCell ref="J17:X18"/>
    <mergeCell ref="Y17:Y18"/>
    <mergeCell ref="C21:I24"/>
    <mergeCell ref="J21:X22"/>
    <mergeCell ref="J19:X20"/>
    <mergeCell ref="Y19:Y20"/>
    <mergeCell ref="Y21:Y22"/>
    <mergeCell ref="AF17:AK18"/>
    <mergeCell ref="AL17:AM18"/>
    <mergeCell ref="J23:X24"/>
    <mergeCell ref="Y23:Y24"/>
    <mergeCell ref="AF23:AK24"/>
    <mergeCell ref="AL23:AM24"/>
    <mergeCell ref="Z24:AD24"/>
    <mergeCell ref="AL21:AM22"/>
    <mergeCell ref="Z22:AD22"/>
    <mergeCell ref="AL19:AM20"/>
    <mergeCell ref="Z31:AD32"/>
    <mergeCell ref="AI25:AI26"/>
    <mergeCell ref="AL25:AM26"/>
    <mergeCell ref="J27:X28"/>
    <mergeCell ref="Y27:Y28"/>
    <mergeCell ref="AF27:AK28"/>
    <mergeCell ref="AL27:AM28"/>
    <mergeCell ref="Z28:AD28"/>
    <mergeCell ref="J29:Q32"/>
    <mergeCell ref="AD29:AD30"/>
    <mergeCell ref="C40:X41"/>
    <mergeCell ref="Y40:Y41"/>
    <mergeCell ref="Z41:AD41"/>
    <mergeCell ref="AL33:AM34"/>
    <mergeCell ref="Z34:AD34"/>
    <mergeCell ref="Z36:AD36"/>
    <mergeCell ref="C37:X39"/>
    <mergeCell ref="Y37:Y39"/>
    <mergeCell ref="AE33:AK34"/>
    <mergeCell ref="AE35:AK36"/>
    <mergeCell ref="C29:I36"/>
    <mergeCell ref="V29:X32"/>
    <mergeCell ref="J35:X36"/>
    <mergeCell ref="Y35:Y36"/>
    <mergeCell ref="J33:X34"/>
    <mergeCell ref="Y29:Y32"/>
    <mergeCell ref="R29:T32"/>
    <mergeCell ref="Y33:Y34"/>
    <mergeCell ref="B45:C45"/>
    <mergeCell ref="G45:H47"/>
    <mergeCell ref="I45:I47"/>
    <mergeCell ref="J45:K47"/>
    <mergeCell ref="L45:L47"/>
    <mergeCell ref="M45:M47"/>
    <mergeCell ref="B47:C47"/>
    <mergeCell ref="N45:N47"/>
    <mergeCell ref="O45:P47"/>
    <mergeCell ref="Q45:Q47"/>
    <mergeCell ref="R45:S49"/>
    <mergeCell ref="T45:AB49"/>
    <mergeCell ref="AC45:AF46"/>
    <mergeCell ref="AC47:AE47"/>
    <mergeCell ref="AG45:AJ46"/>
    <mergeCell ref="AK45:AL46"/>
    <mergeCell ref="AF48:AF49"/>
    <mergeCell ref="AM45:AM46"/>
    <mergeCell ref="AN45:AP46"/>
    <mergeCell ref="AQ45:AQ46"/>
    <mergeCell ref="AG47:AJ48"/>
    <mergeCell ref="AK47:AL48"/>
    <mergeCell ref="AM47:AM48"/>
    <mergeCell ref="AN47:AP48"/>
    <mergeCell ref="B48:C48"/>
    <mergeCell ref="AC48:AE49"/>
    <mergeCell ref="A49:F49"/>
    <mergeCell ref="G49:Q49"/>
    <mergeCell ref="AG49:AH49"/>
    <mergeCell ref="AG50:AH50"/>
    <mergeCell ref="AK50:AM51"/>
    <mergeCell ref="Y53:AE53"/>
    <mergeCell ref="V53:W56"/>
    <mergeCell ref="A50:E51"/>
    <mergeCell ref="F50:P50"/>
    <mergeCell ref="Q50:S51"/>
    <mergeCell ref="T50:U56"/>
    <mergeCell ref="V50:W52"/>
    <mergeCell ref="AQ47:AQ48"/>
    <mergeCell ref="AR47:AR58"/>
    <mergeCell ref="AI49:AJ49"/>
    <mergeCell ref="AK52:AM54"/>
    <mergeCell ref="AN52:AQ52"/>
    <mergeCell ref="AK49:AL49"/>
    <mergeCell ref="X51:AJ52"/>
    <mergeCell ref="X58:Z58"/>
    <mergeCell ref="AA58:AC58"/>
    <mergeCell ref="Y50:AE50"/>
    <mergeCell ref="AN53:AQ54"/>
    <mergeCell ref="A54:E56"/>
    <mergeCell ref="F54:P55"/>
    <mergeCell ref="Q54:S56"/>
    <mergeCell ref="AK55:AM56"/>
    <mergeCell ref="AN50:AQ51"/>
    <mergeCell ref="F51:P51"/>
    <mergeCell ref="A52:E53"/>
    <mergeCell ref="F52:S53"/>
    <mergeCell ref="AN55:AP56"/>
    <mergeCell ref="AQ55:AQ56"/>
    <mergeCell ref="F56:P56"/>
    <mergeCell ref="A57:AJ57"/>
    <mergeCell ref="AK57:AM58"/>
    <mergeCell ref="AO57:AP57"/>
    <mergeCell ref="A58:C58"/>
    <mergeCell ref="D58:E58"/>
    <mergeCell ref="G58:H58"/>
    <mergeCell ref="J58:K58"/>
    <mergeCell ref="L58:N58"/>
    <mergeCell ref="O58:P58"/>
    <mergeCell ref="R58:T58"/>
    <mergeCell ref="V58:W58"/>
    <mergeCell ref="AD58:AE58"/>
    <mergeCell ref="AF58:AG58"/>
    <mergeCell ref="AH58:AJ58"/>
    <mergeCell ref="AN58:AQ58"/>
    <mergeCell ref="A59:AJ59"/>
    <mergeCell ref="A60:B84"/>
    <mergeCell ref="C60:I63"/>
    <mergeCell ref="J60:X61"/>
    <mergeCell ref="Y60:Y61"/>
    <mergeCell ref="AE60:AE71"/>
    <mergeCell ref="AF60:AK61"/>
    <mergeCell ref="AL60:AM61"/>
    <mergeCell ref="Z61:AD61"/>
    <mergeCell ref="AN61:AQ61"/>
    <mergeCell ref="J62:X63"/>
    <mergeCell ref="Y62:Y63"/>
    <mergeCell ref="AF62:AK63"/>
    <mergeCell ref="AL62:AM63"/>
    <mergeCell ref="Z63:AD63"/>
    <mergeCell ref="AN63:AQ63"/>
    <mergeCell ref="C64:I67"/>
    <mergeCell ref="J64:X65"/>
    <mergeCell ref="Y64:Y65"/>
    <mergeCell ref="AF64:AK65"/>
    <mergeCell ref="AL64:AM65"/>
    <mergeCell ref="Z65:AD65"/>
    <mergeCell ref="AN65:AQ65"/>
    <mergeCell ref="J66:X67"/>
    <mergeCell ref="Y66:Y67"/>
    <mergeCell ref="AF66:AK67"/>
    <mergeCell ref="AL66:AM67"/>
    <mergeCell ref="Z67:AD67"/>
    <mergeCell ref="AN67:AQ67"/>
    <mergeCell ref="AF68:AH69"/>
    <mergeCell ref="AI68:AI69"/>
    <mergeCell ref="AL68:AM69"/>
    <mergeCell ref="Z69:AD69"/>
    <mergeCell ref="AN69:AQ69"/>
    <mergeCell ref="J70:X71"/>
    <mergeCell ref="R72:T75"/>
    <mergeCell ref="V72:X75"/>
    <mergeCell ref="Y72:Y75"/>
    <mergeCell ref="C68:I71"/>
    <mergeCell ref="J68:X69"/>
    <mergeCell ref="Y68:Y69"/>
    <mergeCell ref="C72:I79"/>
    <mergeCell ref="J72:Q75"/>
    <mergeCell ref="AE72:AK75"/>
    <mergeCell ref="AL72:AM75"/>
    <mergeCell ref="AQ72:AQ73"/>
    <mergeCell ref="Z74:AD75"/>
    <mergeCell ref="AN74:AQ75"/>
    <mergeCell ref="Y70:Y71"/>
    <mergeCell ref="AF70:AK71"/>
    <mergeCell ref="AL70:AM71"/>
    <mergeCell ref="Z71:AD71"/>
    <mergeCell ref="AN71:AQ71"/>
    <mergeCell ref="AN79:AQ79"/>
    <mergeCell ref="J76:X77"/>
    <mergeCell ref="Y76:Y77"/>
    <mergeCell ref="AE76:AK77"/>
    <mergeCell ref="AL76:AM77"/>
    <mergeCell ref="Z77:AD77"/>
    <mergeCell ref="AN77:AQ77"/>
    <mergeCell ref="AL78:AM79"/>
    <mergeCell ref="AN83:AP83"/>
    <mergeCell ref="Z84:AD84"/>
    <mergeCell ref="AG84:AP84"/>
    <mergeCell ref="C80:X82"/>
    <mergeCell ref="Y80:Y82"/>
    <mergeCell ref="AE80:AE82"/>
    <mergeCell ref="AF80:AQ81"/>
    <mergeCell ref="Z82:AD82"/>
    <mergeCell ref="AF82:AQ82"/>
    <mergeCell ref="C83:X84"/>
    <mergeCell ref="Y83:Y84"/>
    <mergeCell ref="AE83:AF84"/>
    <mergeCell ref="AG83:AK83"/>
    <mergeCell ref="J78:X79"/>
    <mergeCell ref="Y78:Y79"/>
    <mergeCell ref="AE78:AK79"/>
    <mergeCell ref="Z79:AD79"/>
    <mergeCell ref="AS25:AV26"/>
    <mergeCell ref="AN17:AP17"/>
    <mergeCell ref="AD37:AD38"/>
    <mergeCell ref="Z37:AC38"/>
    <mergeCell ref="Z80:AC81"/>
    <mergeCell ref="AD80:AD81"/>
    <mergeCell ref="AN60:AP60"/>
    <mergeCell ref="AG53:AH53"/>
    <mergeCell ref="X54:AJ56"/>
    <mergeCell ref="AD72:AD73"/>
  </mergeCells>
  <dataValidations count="3">
    <dataValidation allowBlank="1" showInputMessage="1" showErrorMessage="1" imeMode="fullKatakana" sqref="F7:P7 F11:P12"/>
    <dataValidation allowBlank="1" showInputMessage="1" showErrorMessage="1" imeMode="hiragana" sqref="F8:P8 F13:P13 X8:AJ9 X11:AJ13 AN7:AQ8 AN12:AP13 AN15:AQ15 AF37:AQ38 AG41:AP41 AF15:AG15"/>
    <dataValidation allowBlank="1" showInputMessage="1" showErrorMessage="1" imeMode="off" sqref="I2:I4 L2:L4 N2:N4 F9:S10 Y7:AE7 AG7:AH7 AN4:AP5 AK6:AL6 AN6 AP6 Y10:AE10 AG10:AH10 AN10:AQ11 AO14:AP14 D15:E15 G15:H15 J15:K15 O15:P15 R15:T15 V15:W15 Z18:AD18 Z20:AD20 Z22:AD22 Z24:AD24 Z26:AD26 Z28:AD28 U30 Z34:AD34 Z41:AD41 AN18:AQ18 AN20:AQ20 AN22:AQ22 AN28:AQ28 AN40:AP40 AU24:AV24 AU28:AV28"/>
  </dataValidations>
  <printOptions/>
  <pageMargins left="0.51" right="0.17" top="0.17" bottom="0.3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有働　由佳</dc:creator>
  <cp:keywords/>
  <dc:description/>
  <cp:lastModifiedBy>data</cp:lastModifiedBy>
  <cp:lastPrinted>2016-12-28T10:19:11Z</cp:lastPrinted>
  <dcterms:created xsi:type="dcterms:W3CDTF">1997-01-08T22:48:59Z</dcterms:created>
  <dcterms:modified xsi:type="dcterms:W3CDTF">2021-05-20T06:16:23Z</dcterms:modified>
  <cp:category/>
  <cp:version/>
  <cp:contentType/>
  <cp:contentStatus/>
</cp:coreProperties>
</file>