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4\"/>
    </mc:Choice>
  </mc:AlternateContent>
  <xr:revisionPtr revIDLastSave="0" documentId="13_ncr:1_{89D60045-5CBB-4883-97DB-C5B98BE9E81D}" xr6:coauthVersionLast="47" xr6:coauthVersionMax="47" xr10:uidLastSave="{00000000-0000-0000-0000-000000000000}"/>
  <bookViews>
    <workbookView xWindow="-120" yWindow="-120" windowWidth="20730" windowHeight="11160" tabRatio="707" xr2:uid="{00000000-000D-0000-FFFF-FFFF00000000}"/>
  </bookViews>
  <sheets>
    <sheet name="渡刈CC" sheetId="1" r:id="rId1"/>
  </sheets>
  <definedNames>
    <definedName name="_xlnm.Print_Area" localSheetId="0">渡刈CC!$A$1:$P$74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7" i="1"/>
  <c r="C6" i="1"/>
</calcChain>
</file>

<file path=xl/sharedStrings.xml><?xml version="1.0" encoding="utf-8"?>
<sst xmlns="http://schemas.openxmlformats.org/spreadsheetml/2006/main" count="329" uniqueCount="157">
  <si>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</si>
  <si>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</si>
  <si>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</si>
  <si>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</si>
  <si>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</si>
  <si>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</si>
  <si>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</si>
  <si>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</si>
  <si>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</si>
  <si>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</si>
  <si>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</si>
  <si>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</si>
  <si>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項目</t>
    <rPh sb="0" eb="2">
      <t>コウモク</t>
    </rPh>
    <phoneticPr fontId="1"/>
  </si>
  <si>
    <t>1号炉
（煙道）</t>
    <rPh sb="1" eb="2">
      <t>ゴウ</t>
    </rPh>
    <rPh sb="2" eb="3">
      <t>ロ</t>
    </rPh>
    <rPh sb="5" eb="7">
      <t>エンドウ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</si>
  <si>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</si>
  <si>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発電電力量</t>
    <rPh sb="0" eb="2">
      <t>ハツデン</t>
    </rPh>
    <rPh sb="2" eb="4">
      <t>デンリョク</t>
    </rPh>
    <rPh sb="4" eb="5">
      <t>リョウ</t>
    </rPh>
    <phoneticPr fontId="1"/>
  </si>
  <si>
    <t>売却電力量</t>
    <rPh sb="0" eb="2">
      <t>バイキャク</t>
    </rPh>
    <rPh sb="2" eb="4">
      <t>デンリョク</t>
    </rPh>
    <rPh sb="4" eb="5">
      <t>リョウ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</si>
  <si>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</si>
  <si>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</si>
  <si>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</si>
  <si>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</si>
  <si>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</si>
  <si>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t>ダイオキシン類</t>
    <rPh sb="6" eb="7">
      <t>ルイ</t>
    </rPh>
    <phoneticPr fontId="1"/>
  </si>
  <si>
    <t>ごみ搬入量</t>
    <rPh sb="2" eb="4">
      <t>ハンニュウ</t>
    </rPh>
    <rPh sb="4" eb="5">
      <t>リョウ</t>
    </rPh>
    <phoneticPr fontId="1"/>
  </si>
  <si>
    <t>ごみ焼却量</t>
    <rPh sb="2" eb="5">
      <t>ショウキャクリョウ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</si>
  <si>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</si>
  <si>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</si>
  <si>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</si>
  <si>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</si>
  <si>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</si>
  <si>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3号炉</t>
    <rPh sb="1" eb="2">
      <t>ゴウ</t>
    </rPh>
    <rPh sb="2" eb="3">
      <t>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</si>
  <si>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</si>
  <si>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</si>
  <si>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</si>
  <si>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℃</t>
    <phoneticPr fontId="1"/>
  </si>
  <si>
    <t>ppm</t>
    <phoneticPr fontId="1"/>
  </si>
  <si>
    <t>燃焼ガス温度</t>
    <rPh sb="0" eb="2">
      <t>ネンショウ</t>
    </rPh>
    <rPh sb="4" eb="6">
      <t>オンド</t>
    </rPh>
    <phoneticPr fontId="1"/>
  </si>
  <si>
    <t>項目</t>
    <rPh sb="0" eb="2">
      <t>コウモク</t>
    </rPh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</si>
  <si>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</si>
  <si>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</si>
  <si>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単位＼月</t>
    <rPh sb="0" eb="2">
      <t>タンイ</t>
    </rPh>
    <rPh sb="3" eb="4">
      <t>ツキ</t>
    </rPh>
    <phoneticPr fontId="1"/>
  </si>
  <si>
    <t>表４　発電電力量・売却電力量の統計データ</t>
    <rPh sb="0" eb="1">
      <t>ヒョウ</t>
    </rPh>
    <rPh sb="9" eb="11">
      <t>バイキャク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</si>
  <si>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</si>
  <si>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</si>
  <si>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</si>
  <si>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</si>
  <si>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ppm</t>
  </si>
  <si>
    <t>２号炉
（煙道）</t>
    <rPh sb="1" eb="2">
      <t>ゴウ</t>
    </rPh>
    <rPh sb="2" eb="3">
      <t>ロ</t>
    </rPh>
    <rPh sb="5" eb="7">
      <t>エンドウ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</si>
  <si>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</si>
  <si>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</si>
  <si>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</si>
  <si>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</si>
  <si>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濃度</t>
    <rPh sb="0" eb="2">
      <t>ノウド</t>
    </rPh>
    <phoneticPr fontId="1"/>
  </si>
  <si>
    <t>測定項目</t>
    <rPh sb="0" eb="2">
      <t>ソクテイ</t>
    </rPh>
    <rPh sb="2" eb="4">
      <t>コウモク</t>
    </rPh>
    <phoneticPr fontId="1"/>
  </si>
  <si>
    <t>規制値</t>
    <rPh sb="0" eb="3">
      <t>キセイチ</t>
    </rPh>
    <phoneticPr fontId="1"/>
  </si>
  <si>
    <t>設計基準値</t>
    <rPh sb="0" eb="2">
      <t>セッケイ</t>
    </rPh>
    <rPh sb="2" eb="5">
      <t>キジュンチ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</si>
  <si>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</si>
  <si>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250（200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</si>
  <si>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－</t>
    <phoneticPr fontId="1"/>
  </si>
  <si>
    <t>（単位：kWh）</t>
    <rPh sb="1" eb="3">
      <t>タンイ</t>
    </rPh>
    <phoneticPr fontId="1"/>
  </si>
  <si>
    <t>（単位：トン）</t>
    <rPh sb="1" eb="3">
      <t>タンイ</t>
    </rPh>
    <phoneticPr fontId="1"/>
  </si>
  <si>
    <t>表３　排ガス測定結果</t>
    <rPh sb="0" eb="1">
      <t>ヒョウ</t>
    </rPh>
    <rPh sb="6" eb="8">
      <t>ソクテイ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</si>
  <si>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</si>
  <si>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3号炉</t>
    <rPh sb="1" eb="2">
      <t>ゴウ</t>
    </rPh>
    <rPh sb="2" eb="3">
      <t>ロ</t>
    </rPh>
    <phoneticPr fontId="1"/>
  </si>
  <si>
    <t>冷却設備（減温塔）</t>
    <rPh sb="0" eb="2">
      <t>レイキャク</t>
    </rPh>
    <rPh sb="2" eb="4">
      <t>セツビ</t>
    </rPh>
    <rPh sb="5" eb="8">
      <t>ゲンオントウ</t>
    </rPh>
    <phoneticPr fontId="1"/>
  </si>
  <si>
    <t>冷却設備（減温塔）</t>
    <rPh sb="0" eb="2">
      <t>レイキャク</t>
    </rPh>
    <rPh sb="2" eb="4">
      <t>セツビ</t>
    </rPh>
    <phoneticPr fontId="1"/>
  </si>
  <si>
    <t>※工場・事業場に係る窒素酸化物対策指導要領（平成18年4月1日施行）　排出基準の20％以上の低減</t>
    <rPh sb="1" eb="3">
      <t>コウジョウ</t>
    </rPh>
    <rPh sb="4" eb="7">
      <t>ジギョウジョウ</t>
    </rPh>
    <rPh sb="8" eb="9">
      <t>カカ</t>
    </rPh>
    <rPh sb="10" eb="12">
      <t>チッソ</t>
    </rPh>
    <rPh sb="12" eb="15">
      <t>サンカブツ</t>
    </rPh>
    <rPh sb="15" eb="17">
      <t>タイサク</t>
    </rPh>
    <rPh sb="17" eb="19">
      <t>シドウ</t>
    </rPh>
    <rPh sb="19" eb="21">
      <t>ヨウリョウ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セコウ</t>
    </rPh>
    <rPh sb="35" eb="37">
      <t>ハイシュツ</t>
    </rPh>
    <rPh sb="37" eb="39">
      <t>キジュン</t>
    </rPh>
    <rPh sb="43" eb="45">
      <t>イジョウ</t>
    </rPh>
    <rPh sb="46" eb="48">
      <t>テイゲン</t>
    </rPh>
    <phoneticPr fontId="1"/>
  </si>
  <si>
    <t>表５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</si>
  <si>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</si>
  <si>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ろ過式集じん機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1" eb="2">
      <t>カ</t>
    </rPh>
    <rPh sb="2" eb="3">
      <t>シキ</t>
    </rPh>
    <rPh sb="3" eb="4">
      <t>シュウ</t>
    </rPh>
    <rPh sb="6" eb="7">
      <t>キ</t>
    </rPh>
    <phoneticPr fontId="1"/>
  </si>
  <si>
    <t>※常時（炉運転時）</t>
    <rPh sb="1" eb="3">
      <t>ジョウジ</t>
    </rPh>
    <rPh sb="4" eb="5">
      <t>ロ</t>
    </rPh>
    <rPh sb="5" eb="7">
      <t>ウンテン</t>
    </rPh>
    <rPh sb="7" eb="8">
      <t>ジ</t>
    </rPh>
    <phoneticPr fontId="1"/>
  </si>
  <si>
    <t>－</t>
  </si>
  <si>
    <t>－</t>
    <phoneticPr fontId="1"/>
  </si>
  <si>
    <t>排出量</t>
    <rPh sb="0" eb="2">
      <t>ハイシュツ</t>
    </rPh>
    <rPh sb="2" eb="3">
      <t>リョウ</t>
    </rPh>
    <phoneticPr fontId="1"/>
  </si>
  <si>
    <t>Ｋ値</t>
    <rPh sb="1" eb="2">
      <t>アタイ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</si>
  <si>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</si>
  <si>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採取日</t>
    <rPh sb="0" eb="2">
      <t>サイシュ</t>
    </rPh>
    <rPh sb="2" eb="3">
      <t>ヒ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</si>
  <si>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</si>
  <si>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年間合計</t>
    <rPh sb="0" eb="4">
      <t>ネンカンゴウケイ</t>
    </rPh>
    <phoneticPr fontId="1"/>
  </si>
  <si>
    <t>年間合計</t>
    <rPh sb="0" eb="2">
      <t>ネンカン</t>
    </rPh>
    <rPh sb="2" eb="4">
      <t>ゴウケイ</t>
    </rPh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</si>
  <si>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</si>
  <si>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</si>
  <si>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ばいじん（O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10" eb="12">
      <t>カンサン</t>
    </rPh>
    <rPh sb="12" eb="13">
      <t>チ</t>
    </rPh>
    <phoneticPr fontId="1"/>
  </si>
  <si>
    <r>
      <t>窒素酸化物（（O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チッソ</t>
    </rPh>
    <rPh sb="2" eb="5">
      <t>サンカブツ</t>
    </rPh>
    <phoneticPr fontId="1"/>
  </si>
  <si>
    <r>
      <t>塩化水素（O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エンカ</t>
    </rPh>
    <rPh sb="2" eb="4">
      <t>スイソ</t>
    </rPh>
    <phoneticPr fontId="1"/>
  </si>
  <si>
    <r>
      <t>全水銀（O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1">
      <t>ゼン</t>
    </rPh>
    <rPh sb="1" eb="3">
      <t>スイギン</t>
    </rPh>
    <phoneticPr fontId="1"/>
  </si>
  <si>
    <t>令和4年度　廃棄物処理施設の維持に関するデータ（渡刈クリーンセンター）</t>
    <rPh sb="0" eb="2">
      <t>レイワ</t>
    </rPh>
    <rPh sb="3" eb="5">
      <t>ネンド</t>
    </rPh>
    <rPh sb="4" eb="5">
      <t>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6">
      <t>トガリ</t>
    </rPh>
    <phoneticPr fontId="1"/>
  </si>
  <si>
    <t>自動制御により連続的に除去</t>
    <rPh sb="0" eb="4">
      <t>ジドウセイギョ</t>
    </rPh>
    <rPh sb="7" eb="10">
      <t>レンゾクテキ</t>
    </rPh>
    <rPh sb="11" eb="13">
      <t>ジョキョ</t>
    </rPh>
    <phoneticPr fontId="1"/>
  </si>
  <si>
    <t>&lt;0.002</t>
    <phoneticPr fontId="1"/>
  </si>
  <si>
    <t>&lt;0.5</t>
    <phoneticPr fontId="1"/>
  </si>
  <si>
    <t>&lt;0.014</t>
    <phoneticPr fontId="1"/>
  </si>
  <si>
    <t>&lt;0.003</t>
    <phoneticPr fontId="1"/>
  </si>
  <si>
    <t>-</t>
    <phoneticPr fontId="1"/>
  </si>
  <si>
    <t>-</t>
    <phoneticPr fontId="1"/>
  </si>
  <si>
    <t>&lt;0.002</t>
    <phoneticPr fontId="1"/>
  </si>
  <si>
    <t>&lt;0.5</t>
    <phoneticPr fontId="1"/>
  </si>
  <si>
    <t>&lt;0.014</t>
    <phoneticPr fontId="1"/>
  </si>
  <si>
    <t>-</t>
    <phoneticPr fontId="1"/>
  </si>
  <si>
    <t>4/17～5/22</t>
    <phoneticPr fontId="1"/>
  </si>
  <si>
    <t>&lt;0.003</t>
    <phoneticPr fontId="1"/>
  </si>
  <si>
    <t>&lt;0.002</t>
    <phoneticPr fontId="1"/>
  </si>
  <si>
    <t>&lt;0.002</t>
    <phoneticPr fontId="1"/>
  </si>
  <si>
    <t>6/6～7/3</t>
    <phoneticPr fontId="1"/>
  </si>
  <si>
    <t>0.000000042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</si>
  <si>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</si>
  <si>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</si>
  <si>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</si>
  <si>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</si>
  <si>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</si>
  <si>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</si>
  <si>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</si>
  <si>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7/20～7/22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</si>
  <si>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</si>
  <si>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</si>
  <si>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</si>
  <si>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</si>
  <si>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8/26,8/30～9/2</t>
    <phoneticPr fontId="1"/>
  </si>
  <si>
    <t>&lt;0.002</t>
  </si>
  <si>
    <t>&lt;0.5</t>
  </si>
  <si>
    <t>&lt;0.014</t>
  </si>
  <si>
    <t>&lt;0.003</t>
  </si>
  <si>
    <t>-</t>
    <phoneticPr fontId="1"/>
  </si>
  <si>
    <t>-</t>
    <phoneticPr fontId="1"/>
  </si>
  <si>
    <t>-</t>
    <phoneticPr fontId="1"/>
  </si>
  <si>
    <t>-</t>
    <phoneticPr fontId="1"/>
  </si>
  <si>
    <t>10/3～10/7</t>
    <phoneticPr fontId="1"/>
  </si>
  <si>
    <t>11/1～11/2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</si>
  <si>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</si>
  <si>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</si>
  <si>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</si>
  <si>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</si>
  <si>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</si>
  <si>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</si>
  <si>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&lt;0.5</t>
    <phoneticPr fontId="1"/>
  </si>
  <si>
    <t>&lt;0.016</t>
    <phoneticPr fontId="1"/>
  </si>
  <si>
    <t>&lt;0.003</t>
    <phoneticPr fontId="1"/>
  </si>
  <si>
    <t>12/19～12/25</t>
    <phoneticPr fontId="1"/>
  </si>
  <si>
    <t>1/31～2/2</t>
    <phoneticPr fontId="1"/>
  </si>
  <si>
    <t>&lt;0.002</t>
    <phoneticPr fontId="1"/>
  </si>
  <si>
    <t>&lt;0.5</t>
    <phoneticPr fontId="1"/>
  </si>
  <si>
    <t>&lt;0.016</t>
    <phoneticPr fontId="1"/>
  </si>
  <si>
    <t>-</t>
    <phoneticPr fontId="1"/>
  </si>
  <si>
    <t>-</t>
    <phoneticPr fontId="1"/>
  </si>
  <si>
    <t>&lt;0.002</t>
    <phoneticPr fontId="1"/>
  </si>
  <si>
    <t>&lt;0.5</t>
    <phoneticPr fontId="1"/>
  </si>
  <si>
    <t>&lt;0.003</t>
    <phoneticPr fontId="1"/>
  </si>
  <si>
    <t>&lt;0.003</t>
    <phoneticPr fontId="1"/>
  </si>
  <si>
    <t>&lt;0.002</t>
    <phoneticPr fontId="1"/>
  </si>
  <si>
    <t>-</t>
    <phoneticPr fontId="1"/>
  </si>
  <si>
    <t>&lt;0.003</t>
    <phoneticPr fontId="1"/>
  </si>
  <si>
    <t>-</t>
  </si>
  <si>
    <t>-</t>
    <phoneticPr fontId="1"/>
  </si>
  <si>
    <t>-</t>
    <phoneticPr fontId="1"/>
  </si>
  <si>
    <t>&lt;0.002</t>
    <phoneticPr fontId="1"/>
  </si>
  <si>
    <t>&lt;0.5</t>
    <phoneticPr fontId="1"/>
  </si>
  <si>
    <t>3/19～3/21</t>
    <phoneticPr fontId="1"/>
  </si>
  <si>
    <t>&lt;0.015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</si>
</sst>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0_ "/>
    <numFmt numFmtId="178" formatCode="#,##0_);[Red]\(#,##0\)"/>
    <numFmt numFmtId="179" formatCode="0.0_ "/>
    <numFmt numFmtId="180" formatCode="#,##0.00000"/>
    <numFmt numFmtId="181" formatCode="0.00_ "/>
    <numFmt numFmtId="182" formatCode="#,##0.0000"/>
    <numFmt numFmtId="183" formatCode="[$-F800]dddd\,\ mmmm\ dd\,\ yyyy"/>
    <numFmt numFmtId="184" formatCode="0.0"/>
    <numFmt numFmtId="185" formatCode="#,##0.000000"/>
    <numFmt numFmtId="186" formatCode="0.000000_);[Red]\(0.0000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1" xfId="0" applyFill="1" applyBorder="1" applyAlignment="1">
      <alignment horizontal="center" vertical="center"/>
    </xf>
    <xf numFmtId="177" fontId="0" fillId="0" borderId="1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181" fontId="0" fillId="0" borderId="27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6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40" xfId="0" applyBorder="1" applyAlignment="1">
      <alignment horizontal="center" vertical="center"/>
    </xf>
    <xf numFmtId="0" fontId="4" fillId="0" borderId="39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83" fontId="4" fillId="2" borderId="29" xfId="0" applyNumberFormat="1" applyFont="1" applyFill="1" applyBorder="1" applyAlignment="1">
      <alignment horizontal="center" vertical="center"/>
    </xf>
    <xf numFmtId="183" fontId="4" fillId="2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4" fillId="2" borderId="38" xfId="0" applyNumberFormat="1" applyFont="1" applyFill="1" applyBorder="1" applyAlignment="1">
      <alignment horizontal="center" vertical="center"/>
    </xf>
    <xf numFmtId="183" fontId="4" fillId="2" borderId="10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>
      <alignment vertical="center"/>
    </xf>
    <xf numFmtId="0" fontId="9" fillId="0" borderId="32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>
      <alignment vertical="center"/>
    </xf>
    <xf numFmtId="0" fontId="9" fillId="0" borderId="39" xfId="0" applyFont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P74"/>
  <sheetViews>
    <sheetView tabSelected="1" zoomScale="85" zoomScaleNormal="85" zoomScaleSheetLayoutView="70" workbookViewId="0">
      <selection activeCell="L8" sqref="L8"/>
    </sheetView>
  </sheetViews>
  <sheetFormatPr defaultRowHeight="13.5" x14ac:dyDescent="0.15"/>
  <cols>
    <col min="1" max="1" width="12.25" customWidth="1"/>
    <col min="2" max="2" width="12.375" customWidth="1"/>
    <col min="3" max="15" width="12.875" customWidth="1"/>
    <col min="16" max="20" width="10.125" customWidth="1"/>
  </cols>
  <sheetData>
    <row r="1" spans="1:15" s="28" customFormat="1" ht="20.25" customHeight="1" x14ac:dyDescent="0.15">
      <c r="A1" s="33" t="s">
        <v>86</v>
      </c>
    </row>
    <row r="2" spans="1:15" ht="20.25" customHeight="1" x14ac:dyDescent="0.15"/>
    <row r="3" spans="1:15" ht="21" customHeight="1" x14ac:dyDescent="0.15">
      <c r="A3" s="28" t="s">
        <v>25</v>
      </c>
      <c r="O3" t="s">
        <v>60</v>
      </c>
    </row>
    <row r="4" spans="1:15" ht="5.0999999999999996" customHeight="1" thickBot="1" x14ac:dyDescent="0.2"/>
    <row r="5" spans="1:15" ht="19.5" customHeight="1" x14ac:dyDescent="0.15">
      <c r="A5" s="99"/>
      <c r="B5" s="83"/>
      <c r="C5" s="49" t="s">
        <v>78</v>
      </c>
      <c r="D5" s="49" t="s">
        <v>0</v>
      </c>
      <c r="E5" s="49" t="s">
        <v>1</v>
      </c>
      <c r="F5" s="49" t="s">
        <v>2</v>
      </c>
      <c r="G5" s="49" t="s">
        <v>3</v>
      </c>
      <c r="H5" s="49" t="s">
        <v>4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4" t="s">
        <v>11</v>
      </c>
    </row>
    <row r="6" spans="1:15" ht="25.5" customHeight="1" x14ac:dyDescent="0.15">
      <c r="A6" s="96" t="s">
        <v>23</v>
      </c>
      <c r="B6" s="97"/>
      <c r="C6" s="3">
        <f>SUM(D6:O6)</f>
        <v>99247.01999999999</v>
      </c>
      <c r="D6" s="3">
        <v>7897.64</v>
      </c>
      <c r="E6" s="3">
        <v>8989.2900000000009</v>
      </c>
      <c r="F6" s="3">
        <v>8652.41</v>
      </c>
      <c r="G6" s="3">
        <v>8504.5400000000009</v>
      </c>
      <c r="H6" s="3">
        <v>9236.59</v>
      </c>
      <c r="I6" s="3">
        <v>9386.08</v>
      </c>
      <c r="J6" s="3">
        <v>8752.1200000000008</v>
      </c>
      <c r="K6" s="3">
        <v>8036.58</v>
      </c>
      <c r="L6" s="3">
        <v>8268.59</v>
      </c>
      <c r="M6" s="3">
        <v>7399.25</v>
      </c>
      <c r="N6" s="3">
        <v>6282.31</v>
      </c>
      <c r="O6" s="51">
        <v>7841.62</v>
      </c>
    </row>
    <row r="7" spans="1:15" ht="25.5" customHeight="1" thickBot="1" x14ac:dyDescent="0.2">
      <c r="A7" s="98" t="s">
        <v>24</v>
      </c>
      <c r="B7" s="85"/>
      <c r="C7" s="5">
        <f>SUM(D7:O7)</f>
        <v>96085.759999999995</v>
      </c>
      <c r="D7" s="5">
        <v>10005.41</v>
      </c>
      <c r="E7" s="5">
        <v>9522.26</v>
      </c>
      <c r="F7" s="5">
        <v>8724.5499999999993</v>
      </c>
      <c r="G7" s="5">
        <v>8344.84</v>
      </c>
      <c r="H7" s="5">
        <v>7892.33</v>
      </c>
      <c r="I7" s="5">
        <v>5866.22</v>
      </c>
      <c r="J7" s="5">
        <v>10405.280000000001</v>
      </c>
      <c r="K7" s="5">
        <v>9127.49</v>
      </c>
      <c r="L7" s="5">
        <v>9028.18</v>
      </c>
      <c r="M7" s="5">
        <v>7820.06</v>
      </c>
      <c r="N7" s="5">
        <v>6404.95</v>
      </c>
      <c r="O7" s="52">
        <v>2944.19</v>
      </c>
    </row>
    <row r="8" spans="1:15" ht="20.25" customHeight="1" x14ac:dyDescent="0.15"/>
    <row r="9" spans="1:15" ht="21" customHeight="1" x14ac:dyDescent="0.15">
      <c r="A9" s="28" t="s">
        <v>26</v>
      </c>
    </row>
    <row r="10" spans="1:15" ht="5.0999999999999996" customHeight="1" thickBot="1" x14ac:dyDescent="0.2"/>
    <row r="11" spans="1:15" ht="19.5" customHeight="1" thickBot="1" x14ac:dyDescent="0.2">
      <c r="A11" s="8" t="s">
        <v>27</v>
      </c>
      <c r="B11" s="9" t="s">
        <v>37</v>
      </c>
      <c r="C11" s="46" t="s">
        <v>40</v>
      </c>
      <c r="D11" s="9" t="s">
        <v>31</v>
      </c>
      <c r="E11" s="9" t="s">
        <v>32</v>
      </c>
      <c r="F11" s="9" t="s">
        <v>33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  <c r="L11" s="9" t="s">
        <v>8</v>
      </c>
      <c r="M11" s="9" t="s">
        <v>9</v>
      </c>
      <c r="N11" s="11" t="s">
        <v>10</v>
      </c>
      <c r="O11" s="10" t="s">
        <v>11</v>
      </c>
    </row>
    <row r="12" spans="1:15" ht="25.5" customHeight="1" x14ac:dyDescent="0.15">
      <c r="A12" s="115" t="s">
        <v>28</v>
      </c>
      <c r="B12" s="55" t="s">
        <v>36</v>
      </c>
      <c r="C12" s="42" t="s">
        <v>34</v>
      </c>
      <c r="D12" s="41">
        <v>1300</v>
      </c>
      <c r="E12" s="41">
        <v>1301</v>
      </c>
      <c r="F12" s="41">
        <v>1291</v>
      </c>
      <c r="G12" s="41">
        <v>1308</v>
      </c>
      <c r="H12" s="41">
        <v>1297</v>
      </c>
      <c r="I12" s="41">
        <v>1290</v>
      </c>
      <c r="J12" s="41">
        <v>1303</v>
      </c>
      <c r="K12" s="41">
        <v>1309</v>
      </c>
      <c r="L12" s="41">
        <v>1308</v>
      </c>
      <c r="M12" s="41">
        <v>1295</v>
      </c>
      <c r="N12" s="65">
        <v>1300</v>
      </c>
      <c r="O12" s="67">
        <v>0</v>
      </c>
    </row>
    <row r="13" spans="1:15" ht="25.5" customHeight="1" x14ac:dyDescent="0.15">
      <c r="A13" s="115"/>
      <c r="B13" s="56" t="s">
        <v>38</v>
      </c>
      <c r="C13" s="1" t="s">
        <v>34</v>
      </c>
      <c r="D13" s="30">
        <v>170</v>
      </c>
      <c r="E13" s="30">
        <v>170</v>
      </c>
      <c r="F13" s="30">
        <v>170</v>
      </c>
      <c r="G13" s="1">
        <v>170</v>
      </c>
      <c r="H13" s="30">
        <v>170</v>
      </c>
      <c r="I13" s="30">
        <v>170</v>
      </c>
      <c r="J13" s="30">
        <v>170</v>
      </c>
      <c r="K13" s="30">
        <v>170</v>
      </c>
      <c r="L13" s="30">
        <v>170</v>
      </c>
      <c r="M13" s="30">
        <v>170</v>
      </c>
      <c r="N13" s="43">
        <v>170</v>
      </c>
      <c r="O13" s="38">
        <v>0</v>
      </c>
    </row>
    <row r="14" spans="1:15" ht="26.25" customHeight="1" thickBot="1" x14ac:dyDescent="0.2">
      <c r="A14" s="115"/>
      <c r="B14" s="57" t="s">
        <v>39</v>
      </c>
      <c r="C14" s="17" t="s">
        <v>35</v>
      </c>
      <c r="D14" s="43">
        <v>6</v>
      </c>
      <c r="E14" s="43">
        <v>6</v>
      </c>
      <c r="F14" s="43">
        <v>6</v>
      </c>
      <c r="G14" s="17">
        <v>6</v>
      </c>
      <c r="H14" s="43">
        <v>6</v>
      </c>
      <c r="I14" s="43">
        <v>7</v>
      </c>
      <c r="J14" s="43">
        <v>6</v>
      </c>
      <c r="K14" s="43">
        <v>6</v>
      </c>
      <c r="L14" s="43">
        <v>6</v>
      </c>
      <c r="M14" s="43">
        <v>8</v>
      </c>
      <c r="N14" s="31">
        <v>7</v>
      </c>
      <c r="O14" s="68">
        <v>0</v>
      </c>
    </row>
    <row r="15" spans="1:15" ht="25.5" customHeight="1" x14ac:dyDescent="0.15">
      <c r="A15" s="116" t="s">
        <v>29</v>
      </c>
      <c r="B15" s="58" t="s">
        <v>36</v>
      </c>
      <c r="C15" s="6" t="s">
        <v>34</v>
      </c>
      <c r="D15" s="29">
        <v>1308</v>
      </c>
      <c r="E15" s="29">
        <v>1302</v>
      </c>
      <c r="F15" s="29">
        <v>1297</v>
      </c>
      <c r="G15" s="29">
        <v>1304</v>
      </c>
      <c r="H15" s="29">
        <v>1307</v>
      </c>
      <c r="I15" s="65">
        <v>1303</v>
      </c>
      <c r="J15" s="29">
        <v>1295</v>
      </c>
      <c r="K15" s="29">
        <v>1315</v>
      </c>
      <c r="L15" s="29">
        <v>1294</v>
      </c>
      <c r="M15" s="29">
        <v>1314</v>
      </c>
      <c r="N15" s="29">
        <v>1313</v>
      </c>
      <c r="O15" s="37">
        <v>1300</v>
      </c>
    </row>
    <row r="16" spans="1:15" ht="25.5" customHeight="1" x14ac:dyDescent="0.15">
      <c r="A16" s="117"/>
      <c r="B16" s="59" t="s">
        <v>38</v>
      </c>
      <c r="C16" s="1" t="s">
        <v>34</v>
      </c>
      <c r="D16" s="30">
        <v>170</v>
      </c>
      <c r="E16" s="30">
        <v>170</v>
      </c>
      <c r="F16" s="1">
        <v>170</v>
      </c>
      <c r="G16" s="30">
        <v>170</v>
      </c>
      <c r="H16" s="30">
        <v>170</v>
      </c>
      <c r="I16" s="30">
        <v>170</v>
      </c>
      <c r="J16" s="30">
        <v>170</v>
      </c>
      <c r="K16" s="30">
        <v>170</v>
      </c>
      <c r="L16" s="30">
        <v>170</v>
      </c>
      <c r="M16" s="30">
        <v>170</v>
      </c>
      <c r="N16" s="30">
        <v>170</v>
      </c>
      <c r="O16" s="38">
        <v>170</v>
      </c>
    </row>
    <row r="17" spans="1:15" ht="25.5" customHeight="1" thickBot="1" x14ac:dyDescent="0.2">
      <c r="A17" s="118"/>
      <c r="B17" s="60" t="s">
        <v>39</v>
      </c>
      <c r="C17" s="7" t="s">
        <v>35</v>
      </c>
      <c r="D17" s="31">
        <v>7</v>
      </c>
      <c r="E17" s="31">
        <v>6</v>
      </c>
      <c r="F17" s="7">
        <v>8</v>
      </c>
      <c r="G17" s="31">
        <v>7</v>
      </c>
      <c r="H17" s="31">
        <v>5</v>
      </c>
      <c r="I17" s="66">
        <v>8</v>
      </c>
      <c r="J17" s="31">
        <v>7</v>
      </c>
      <c r="K17" s="31">
        <v>6</v>
      </c>
      <c r="L17" s="31">
        <v>7</v>
      </c>
      <c r="M17" s="31">
        <v>7</v>
      </c>
      <c r="N17" s="31">
        <v>6</v>
      </c>
      <c r="O17" s="39">
        <v>7</v>
      </c>
    </row>
    <row r="18" spans="1:15" ht="25.5" customHeight="1" x14ac:dyDescent="0.15">
      <c r="A18" s="115" t="s">
        <v>30</v>
      </c>
      <c r="B18" s="55" t="s">
        <v>36</v>
      </c>
      <c r="C18" s="42" t="s">
        <v>34</v>
      </c>
      <c r="D18" s="41">
        <v>1296</v>
      </c>
      <c r="E18" s="40">
        <v>1295</v>
      </c>
      <c r="F18" s="41">
        <v>1271</v>
      </c>
      <c r="G18" s="41">
        <v>1303</v>
      </c>
      <c r="H18" s="40">
        <v>1304</v>
      </c>
      <c r="I18" s="41">
        <v>1294</v>
      </c>
      <c r="J18" s="41">
        <v>1301</v>
      </c>
      <c r="K18" s="41">
        <v>1299</v>
      </c>
      <c r="L18" s="41">
        <v>1297</v>
      </c>
      <c r="M18" s="41">
        <v>1307</v>
      </c>
      <c r="N18" s="41">
        <v>1311</v>
      </c>
      <c r="O18" s="37">
        <v>1301</v>
      </c>
    </row>
    <row r="19" spans="1:15" ht="25.5" customHeight="1" x14ac:dyDescent="0.15">
      <c r="A19" s="115"/>
      <c r="B19" s="56" t="s">
        <v>38</v>
      </c>
      <c r="C19" s="1" t="s">
        <v>34</v>
      </c>
      <c r="D19" s="30">
        <v>170</v>
      </c>
      <c r="E19" s="1">
        <v>170</v>
      </c>
      <c r="F19" s="30">
        <v>170</v>
      </c>
      <c r="G19" s="30">
        <v>170</v>
      </c>
      <c r="H19" s="1">
        <v>170</v>
      </c>
      <c r="I19" s="30">
        <v>170</v>
      </c>
      <c r="J19" s="30">
        <v>170</v>
      </c>
      <c r="K19" s="30">
        <v>170</v>
      </c>
      <c r="L19" s="30">
        <v>170</v>
      </c>
      <c r="M19" s="30">
        <v>170</v>
      </c>
      <c r="N19" s="30">
        <v>170</v>
      </c>
      <c r="O19" s="38">
        <v>170</v>
      </c>
    </row>
    <row r="20" spans="1:15" ht="25.5" customHeight="1" thickBot="1" x14ac:dyDescent="0.2">
      <c r="A20" s="119"/>
      <c r="B20" s="61" t="s">
        <v>39</v>
      </c>
      <c r="C20" s="7" t="s">
        <v>35</v>
      </c>
      <c r="D20" s="31">
        <v>5</v>
      </c>
      <c r="E20" s="36">
        <v>5</v>
      </c>
      <c r="F20" s="31">
        <v>5</v>
      </c>
      <c r="G20" s="31">
        <v>6</v>
      </c>
      <c r="H20" s="36">
        <v>6</v>
      </c>
      <c r="I20" s="31">
        <v>5</v>
      </c>
      <c r="J20" s="31">
        <v>5</v>
      </c>
      <c r="K20" s="31">
        <v>5</v>
      </c>
      <c r="L20" s="31">
        <v>6</v>
      </c>
      <c r="M20" s="31">
        <v>7</v>
      </c>
      <c r="N20" s="31">
        <v>6</v>
      </c>
      <c r="O20" s="68">
        <v>8</v>
      </c>
    </row>
    <row r="21" spans="1:15" ht="20.25" customHeight="1" x14ac:dyDescent="0.15"/>
    <row r="22" spans="1:15" ht="21.75" customHeight="1" x14ac:dyDescent="0.15">
      <c r="A22" s="28" t="s">
        <v>61</v>
      </c>
    </row>
    <row r="23" spans="1:15" ht="5.0999999999999996" customHeight="1" thickBot="1" x14ac:dyDescent="0.2"/>
    <row r="24" spans="1:15" ht="20.100000000000001" customHeight="1" thickBot="1" x14ac:dyDescent="0.2">
      <c r="A24" s="134" t="s">
        <v>14</v>
      </c>
      <c r="B24" s="92" t="s">
        <v>53</v>
      </c>
      <c r="C24" s="100"/>
      <c r="D24" s="82" t="s">
        <v>76</v>
      </c>
      <c r="E24" s="83"/>
      <c r="F24" s="62">
        <v>44663</v>
      </c>
      <c r="G24" s="71">
        <v>44715</v>
      </c>
      <c r="H24" s="71">
        <v>44715</v>
      </c>
      <c r="I24" s="62">
        <v>44809</v>
      </c>
      <c r="J24" s="62">
        <v>44809</v>
      </c>
      <c r="K24" s="62">
        <v>44922</v>
      </c>
      <c r="L24" s="62">
        <v>44922</v>
      </c>
      <c r="M24" s="62">
        <v>44974</v>
      </c>
      <c r="N24" s="92" t="s">
        <v>54</v>
      </c>
      <c r="O24" s="88" t="s">
        <v>55</v>
      </c>
    </row>
    <row r="25" spans="1:15" ht="20.100000000000001" customHeight="1" thickBot="1" x14ac:dyDescent="0.2">
      <c r="A25" s="137"/>
      <c r="B25" s="101"/>
      <c r="C25" s="102"/>
      <c r="D25" s="94" t="s">
        <v>77</v>
      </c>
      <c r="E25" s="95"/>
      <c r="F25" s="63">
        <v>44672</v>
      </c>
      <c r="G25" s="71">
        <v>44736</v>
      </c>
      <c r="H25" s="71">
        <v>44739</v>
      </c>
      <c r="I25" s="63">
        <v>44830</v>
      </c>
      <c r="J25" s="63">
        <v>44832</v>
      </c>
      <c r="K25" s="63">
        <v>44950</v>
      </c>
      <c r="L25" s="63">
        <v>44953</v>
      </c>
      <c r="M25" s="63">
        <v>44985</v>
      </c>
      <c r="N25" s="93"/>
      <c r="O25" s="89"/>
    </row>
    <row r="26" spans="1:15" ht="25.5" customHeight="1" x14ac:dyDescent="0.15">
      <c r="A26" s="135" t="s">
        <v>13</v>
      </c>
      <c r="B26" s="138" t="s">
        <v>82</v>
      </c>
      <c r="C26" s="131"/>
      <c r="D26" s="86" t="s">
        <v>45</v>
      </c>
      <c r="E26" s="87"/>
      <c r="F26" s="42" t="s">
        <v>88</v>
      </c>
      <c r="G26" s="6" t="s">
        <v>100</v>
      </c>
      <c r="H26" s="42" t="s">
        <v>105</v>
      </c>
      <c r="I26" s="42" t="s">
        <v>138</v>
      </c>
      <c r="J26" s="42" t="s">
        <v>122</v>
      </c>
      <c r="K26" s="42" t="s">
        <v>138</v>
      </c>
      <c r="L26" s="42" t="s">
        <v>141</v>
      </c>
      <c r="M26" s="42" t="s">
        <v>147</v>
      </c>
      <c r="N26" s="42">
        <v>0.04</v>
      </c>
      <c r="O26" s="54">
        <v>0.01</v>
      </c>
    </row>
    <row r="27" spans="1:15" ht="25.5" customHeight="1" x14ac:dyDescent="0.15">
      <c r="A27" s="115"/>
      <c r="B27" s="109" t="s">
        <v>44</v>
      </c>
      <c r="C27" s="64" t="s">
        <v>52</v>
      </c>
      <c r="D27" s="80" t="s">
        <v>35</v>
      </c>
      <c r="E27" s="81"/>
      <c r="F27" s="47" t="s">
        <v>89</v>
      </c>
      <c r="G27" s="47" t="s">
        <v>89</v>
      </c>
      <c r="H27" s="73" t="s">
        <v>105</v>
      </c>
      <c r="I27" s="1" t="s">
        <v>118</v>
      </c>
      <c r="J27" s="1" t="s">
        <v>122</v>
      </c>
      <c r="K27" s="1" t="s">
        <v>139</v>
      </c>
      <c r="L27" s="1" t="s">
        <v>141</v>
      </c>
      <c r="M27" s="1">
        <v>1.5</v>
      </c>
      <c r="N27" s="23">
        <v>1800</v>
      </c>
      <c r="O27" s="25">
        <v>30</v>
      </c>
    </row>
    <row r="28" spans="1:15" ht="25.5" customHeight="1" x14ac:dyDescent="0.15">
      <c r="A28" s="115"/>
      <c r="B28" s="110"/>
      <c r="C28" s="64" t="s">
        <v>73</v>
      </c>
      <c r="D28" s="80" t="s">
        <v>42</v>
      </c>
      <c r="E28" s="81"/>
      <c r="F28" s="17" t="s">
        <v>90</v>
      </c>
      <c r="G28" s="17" t="s">
        <v>96</v>
      </c>
      <c r="H28" s="17" t="s">
        <v>106</v>
      </c>
      <c r="I28" s="17" t="s">
        <v>119</v>
      </c>
      <c r="J28" s="17" t="s">
        <v>122</v>
      </c>
      <c r="K28" s="17" t="s">
        <v>140</v>
      </c>
      <c r="L28" s="75" t="s">
        <v>141</v>
      </c>
      <c r="M28" s="17">
        <v>4.3999999999999997E-2</v>
      </c>
      <c r="N28" s="1" t="s">
        <v>56</v>
      </c>
      <c r="O28" s="25" t="s">
        <v>58</v>
      </c>
    </row>
    <row r="29" spans="1:15" ht="25.5" customHeight="1" x14ac:dyDescent="0.15">
      <c r="A29" s="115"/>
      <c r="B29" s="111"/>
      <c r="C29" s="64" t="s">
        <v>74</v>
      </c>
      <c r="D29" s="80" t="s">
        <v>72</v>
      </c>
      <c r="E29" s="81"/>
      <c r="F29" s="17" t="s">
        <v>91</v>
      </c>
      <c r="G29" s="17" t="s">
        <v>99</v>
      </c>
      <c r="H29" s="17" t="s">
        <v>105</v>
      </c>
      <c r="I29" s="17" t="s">
        <v>120</v>
      </c>
      <c r="J29" s="17" t="s">
        <v>122</v>
      </c>
      <c r="K29" s="17" t="s">
        <v>91</v>
      </c>
      <c r="L29" s="17" t="s">
        <v>141</v>
      </c>
      <c r="M29" s="17">
        <v>8.0000000000000002E-3</v>
      </c>
      <c r="N29" s="21">
        <v>9</v>
      </c>
      <c r="O29" s="32">
        <v>9</v>
      </c>
    </row>
    <row r="30" spans="1:15" ht="25.5" customHeight="1" x14ac:dyDescent="0.15">
      <c r="A30" s="115"/>
      <c r="B30" s="105" t="s">
        <v>83</v>
      </c>
      <c r="C30" s="106"/>
      <c r="D30" s="80" t="s">
        <v>35</v>
      </c>
      <c r="E30" s="81"/>
      <c r="F30" s="17">
        <v>18</v>
      </c>
      <c r="G30" s="17">
        <v>17</v>
      </c>
      <c r="H30" s="17" t="s">
        <v>105</v>
      </c>
      <c r="I30" s="17">
        <v>33</v>
      </c>
      <c r="J30" s="17" t="s">
        <v>122</v>
      </c>
      <c r="K30" s="17">
        <v>27</v>
      </c>
      <c r="L30" s="17" t="s">
        <v>141</v>
      </c>
      <c r="M30" s="17">
        <v>20</v>
      </c>
      <c r="N30" s="1" t="s">
        <v>57</v>
      </c>
      <c r="O30" s="25">
        <v>50</v>
      </c>
    </row>
    <row r="31" spans="1:15" ht="25.5" customHeight="1" x14ac:dyDescent="0.15">
      <c r="A31" s="115"/>
      <c r="B31" s="109" t="s">
        <v>84</v>
      </c>
      <c r="C31" s="130"/>
      <c r="D31" s="80" t="s">
        <v>43</v>
      </c>
      <c r="E31" s="81"/>
      <c r="F31" s="17">
        <v>16</v>
      </c>
      <c r="G31" s="17">
        <v>21</v>
      </c>
      <c r="H31" s="17" t="s">
        <v>105</v>
      </c>
      <c r="I31" s="17">
        <v>29</v>
      </c>
      <c r="J31" s="17" t="s">
        <v>122</v>
      </c>
      <c r="K31" s="17">
        <v>17</v>
      </c>
      <c r="L31" s="17" t="s">
        <v>141</v>
      </c>
      <c r="M31" s="17">
        <v>31</v>
      </c>
      <c r="N31" s="1">
        <v>700</v>
      </c>
      <c r="O31" s="25" t="s">
        <v>58</v>
      </c>
    </row>
    <row r="32" spans="1:15" ht="25.5" customHeight="1" x14ac:dyDescent="0.15">
      <c r="A32" s="115"/>
      <c r="B32" s="111"/>
      <c r="C32" s="131"/>
      <c r="D32" s="80" t="s">
        <v>35</v>
      </c>
      <c r="E32" s="81"/>
      <c r="F32" s="17">
        <v>10</v>
      </c>
      <c r="G32" s="17">
        <v>13</v>
      </c>
      <c r="H32" s="17" t="s">
        <v>107</v>
      </c>
      <c r="I32" s="17">
        <v>18</v>
      </c>
      <c r="J32" s="17" t="s">
        <v>122</v>
      </c>
      <c r="K32" s="17">
        <v>11</v>
      </c>
      <c r="L32" s="17" t="s">
        <v>141</v>
      </c>
      <c r="M32" s="17">
        <v>19</v>
      </c>
      <c r="N32" s="1">
        <v>430</v>
      </c>
      <c r="O32" s="25">
        <v>30</v>
      </c>
    </row>
    <row r="33" spans="1:15" ht="25.5" customHeight="1" x14ac:dyDescent="0.15">
      <c r="A33" s="115"/>
      <c r="B33" s="90" t="s">
        <v>85</v>
      </c>
      <c r="C33" s="91"/>
      <c r="D33" s="80" t="s">
        <v>62</v>
      </c>
      <c r="E33" s="81"/>
      <c r="F33" s="17" t="s">
        <v>92</v>
      </c>
      <c r="G33" s="17">
        <v>0.34</v>
      </c>
      <c r="H33" s="34" t="s">
        <v>105</v>
      </c>
      <c r="I33" s="17">
        <v>5.1999999999999998E-2</v>
      </c>
      <c r="J33" s="34" t="s">
        <v>122</v>
      </c>
      <c r="K33" s="17">
        <v>1.6</v>
      </c>
      <c r="L33" s="17" t="s">
        <v>142</v>
      </c>
      <c r="M33" s="17" t="s">
        <v>148</v>
      </c>
      <c r="N33" s="17">
        <v>50</v>
      </c>
      <c r="O33" s="26">
        <v>50</v>
      </c>
    </row>
    <row r="34" spans="1:15" ht="25.5" customHeight="1" thickBot="1" x14ac:dyDescent="0.2">
      <c r="A34" s="119"/>
      <c r="B34" s="107" t="s">
        <v>22</v>
      </c>
      <c r="C34" s="108"/>
      <c r="D34" s="78" t="s">
        <v>80</v>
      </c>
      <c r="E34" s="79"/>
      <c r="F34" s="7" t="s">
        <v>93</v>
      </c>
      <c r="G34" s="72" t="s">
        <v>104</v>
      </c>
      <c r="H34" s="72" t="s">
        <v>103</v>
      </c>
      <c r="I34" s="7" t="s">
        <v>121</v>
      </c>
      <c r="J34" s="48">
        <v>4.5000000000000003E-5</v>
      </c>
      <c r="K34" s="7" t="s">
        <v>141</v>
      </c>
      <c r="L34" s="7">
        <v>4.8999999999999998E-5</v>
      </c>
      <c r="M34" s="7" t="s">
        <v>148</v>
      </c>
      <c r="N34" s="7">
        <v>0.1</v>
      </c>
      <c r="O34" s="16">
        <v>0.01</v>
      </c>
    </row>
    <row r="35" spans="1:15" ht="19.5" customHeight="1" x14ac:dyDescent="0.15">
      <c r="A35" s="134" t="s">
        <v>47</v>
      </c>
      <c r="B35" s="92" t="s">
        <v>53</v>
      </c>
      <c r="C35" s="100"/>
      <c r="D35" s="82" t="s">
        <v>76</v>
      </c>
      <c r="E35" s="83"/>
      <c r="F35" s="62">
        <v>44663</v>
      </c>
      <c r="G35" s="71">
        <v>44761</v>
      </c>
      <c r="H35" s="71">
        <v>44761</v>
      </c>
      <c r="I35" s="62">
        <v>44858</v>
      </c>
      <c r="J35" s="62">
        <v>44858</v>
      </c>
      <c r="K35" s="62">
        <v>44900</v>
      </c>
      <c r="L35" s="62">
        <v>44963</v>
      </c>
      <c r="M35" s="62">
        <v>44963</v>
      </c>
      <c r="N35" s="92" t="s">
        <v>54</v>
      </c>
      <c r="O35" s="88" t="s">
        <v>55</v>
      </c>
    </row>
    <row r="36" spans="1:15" ht="19.5" customHeight="1" thickBot="1" x14ac:dyDescent="0.2">
      <c r="A36" s="135"/>
      <c r="B36" s="101"/>
      <c r="C36" s="102"/>
      <c r="D36" s="84" t="s">
        <v>77</v>
      </c>
      <c r="E36" s="85"/>
      <c r="F36" s="63">
        <v>44672</v>
      </c>
      <c r="G36" s="70">
        <v>44782</v>
      </c>
      <c r="H36" s="70">
        <v>44783</v>
      </c>
      <c r="I36" s="63">
        <v>44875</v>
      </c>
      <c r="J36" s="63">
        <v>44880</v>
      </c>
      <c r="K36" s="63">
        <v>44911</v>
      </c>
      <c r="L36" s="63">
        <v>44978</v>
      </c>
      <c r="M36" s="63">
        <v>44984</v>
      </c>
      <c r="N36" s="93"/>
      <c r="O36" s="89"/>
    </row>
    <row r="37" spans="1:15" ht="25.5" customHeight="1" x14ac:dyDescent="0.15">
      <c r="A37" s="135"/>
      <c r="B37" s="103" t="s">
        <v>82</v>
      </c>
      <c r="C37" s="104"/>
      <c r="D37" s="86" t="s">
        <v>49</v>
      </c>
      <c r="E37" s="87"/>
      <c r="F37" s="6" t="s">
        <v>94</v>
      </c>
      <c r="G37" s="6" t="s">
        <v>112</v>
      </c>
      <c r="H37" s="6" t="s">
        <v>91</v>
      </c>
      <c r="I37" s="6" t="s">
        <v>88</v>
      </c>
      <c r="J37" s="42" t="s">
        <v>127</v>
      </c>
      <c r="K37" s="42" t="s">
        <v>117</v>
      </c>
      <c r="L37" s="42" t="s">
        <v>151</v>
      </c>
      <c r="M37" s="69" t="s">
        <v>117</v>
      </c>
      <c r="N37" s="6">
        <v>0.04</v>
      </c>
      <c r="O37" s="24">
        <v>0.01</v>
      </c>
    </row>
    <row r="38" spans="1:15" ht="25.5" customHeight="1" x14ac:dyDescent="0.15">
      <c r="A38" s="135"/>
      <c r="B38" s="112" t="s">
        <v>21</v>
      </c>
      <c r="C38" s="64" t="s">
        <v>52</v>
      </c>
      <c r="D38" s="80" t="s">
        <v>46</v>
      </c>
      <c r="E38" s="81"/>
      <c r="F38" s="47" t="s">
        <v>95</v>
      </c>
      <c r="G38" s="47" t="s">
        <v>113</v>
      </c>
      <c r="H38" s="47" t="s">
        <v>89</v>
      </c>
      <c r="I38" s="1">
        <v>0.9</v>
      </c>
      <c r="J38" s="1" t="s">
        <v>127</v>
      </c>
      <c r="K38" s="1" t="s">
        <v>118</v>
      </c>
      <c r="L38" s="1" t="s">
        <v>151</v>
      </c>
      <c r="M38" s="1" t="s">
        <v>118</v>
      </c>
      <c r="N38" s="23">
        <v>1800</v>
      </c>
      <c r="O38" s="25">
        <v>30</v>
      </c>
    </row>
    <row r="39" spans="1:15" ht="25.5" customHeight="1" x14ac:dyDescent="0.15">
      <c r="A39" s="135"/>
      <c r="B39" s="113"/>
      <c r="C39" s="64" t="s">
        <v>73</v>
      </c>
      <c r="D39" s="80" t="s">
        <v>50</v>
      </c>
      <c r="E39" s="81"/>
      <c r="F39" s="17" t="s">
        <v>96</v>
      </c>
      <c r="G39" s="17" t="s">
        <v>92</v>
      </c>
      <c r="H39" s="17" t="s">
        <v>90</v>
      </c>
      <c r="I39" s="1">
        <v>2.4E-2</v>
      </c>
      <c r="J39" s="22" t="s">
        <v>127</v>
      </c>
      <c r="K39" s="17" t="s">
        <v>90</v>
      </c>
      <c r="L39" s="17" t="s">
        <v>151</v>
      </c>
      <c r="M39" s="1" t="s">
        <v>119</v>
      </c>
      <c r="N39" s="1" t="s">
        <v>56</v>
      </c>
      <c r="O39" s="25" t="s">
        <v>58</v>
      </c>
    </row>
    <row r="40" spans="1:15" ht="25.5" customHeight="1" x14ac:dyDescent="0.15">
      <c r="A40" s="135"/>
      <c r="B40" s="114"/>
      <c r="C40" s="64" t="s">
        <v>74</v>
      </c>
      <c r="D40" s="80" t="s">
        <v>72</v>
      </c>
      <c r="E40" s="81"/>
      <c r="F40" s="17" t="s">
        <v>99</v>
      </c>
      <c r="G40" s="17" t="s">
        <v>92</v>
      </c>
      <c r="H40" s="17" t="s">
        <v>91</v>
      </c>
      <c r="I40" s="17">
        <v>4.0000000000000001E-3</v>
      </c>
      <c r="J40" s="17" t="s">
        <v>127</v>
      </c>
      <c r="K40" s="17" t="s">
        <v>146</v>
      </c>
      <c r="L40" s="17" t="s">
        <v>151</v>
      </c>
      <c r="M40" s="1" t="s">
        <v>120</v>
      </c>
      <c r="N40" s="21">
        <v>9</v>
      </c>
      <c r="O40" s="32">
        <v>9</v>
      </c>
    </row>
    <row r="41" spans="1:15" ht="25.5" customHeight="1" x14ac:dyDescent="0.15">
      <c r="A41" s="135"/>
      <c r="B41" s="105" t="s">
        <v>83</v>
      </c>
      <c r="C41" s="106"/>
      <c r="D41" s="80" t="s">
        <v>46</v>
      </c>
      <c r="E41" s="81"/>
      <c r="F41" s="1">
        <v>29</v>
      </c>
      <c r="G41" s="1" t="s">
        <v>112</v>
      </c>
      <c r="H41" s="1">
        <v>18</v>
      </c>
      <c r="I41" s="1">
        <v>26</v>
      </c>
      <c r="J41" s="22" t="s">
        <v>128</v>
      </c>
      <c r="K41" s="1">
        <v>21</v>
      </c>
      <c r="L41" s="1" t="s">
        <v>151</v>
      </c>
      <c r="M41" s="1">
        <v>27</v>
      </c>
      <c r="N41" s="1" t="s">
        <v>57</v>
      </c>
      <c r="O41" s="25">
        <v>50</v>
      </c>
    </row>
    <row r="42" spans="1:15" ht="25.5" customHeight="1" x14ac:dyDescent="0.15">
      <c r="A42" s="135"/>
      <c r="B42" s="109" t="s">
        <v>84</v>
      </c>
      <c r="C42" s="130"/>
      <c r="D42" s="80" t="s">
        <v>51</v>
      </c>
      <c r="E42" s="81"/>
      <c r="F42" s="1">
        <v>32</v>
      </c>
      <c r="G42" s="73" t="s">
        <v>114</v>
      </c>
      <c r="H42" s="1">
        <v>25</v>
      </c>
      <c r="I42" s="1">
        <v>30</v>
      </c>
      <c r="J42" s="22" t="s">
        <v>129</v>
      </c>
      <c r="K42" s="1">
        <v>38</v>
      </c>
      <c r="L42" s="1" t="s">
        <v>151</v>
      </c>
      <c r="M42" s="1">
        <v>26</v>
      </c>
      <c r="N42" s="1">
        <v>700</v>
      </c>
      <c r="O42" s="25" t="s">
        <v>58</v>
      </c>
    </row>
    <row r="43" spans="1:15" ht="25.5" customHeight="1" x14ac:dyDescent="0.15">
      <c r="A43" s="135"/>
      <c r="B43" s="111"/>
      <c r="C43" s="131"/>
      <c r="D43" s="80" t="s">
        <v>46</v>
      </c>
      <c r="E43" s="81"/>
      <c r="F43" s="1">
        <v>19</v>
      </c>
      <c r="G43" s="73" t="s">
        <v>114</v>
      </c>
      <c r="H43" s="1">
        <v>15</v>
      </c>
      <c r="I43" s="1">
        <v>18</v>
      </c>
      <c r="J43" s="22" t="s">
        <v>127</v>
      </c>
      <c r="K43" s="1">
        <v>23</v>
      </c>
      <c r="L43" s="1" t="s">
        <v>151</v>
      </c>
      <c r="M43" s="42">
        <v>16</v>
      </c>
      <c r="N43" s="1">
        <v>430</v>
      </c>
      <c r="O43" s="25">
        <v>30</v>
      </c>
    </row>
    <row r="44" spans="1:15" ht="25.5" customHeight="1" x14ac:dyDescent="0.15">
      <c r="A44" s="135"/>
      <c r="B44" s="90" t="s">
        <v>85</v>
      </c>
      <c r="C44" s="91"/>
      <c r="D44" s="80" t="s">
        <v>75</v>
      </c>
      <c r="E44" s="81"/>
      <c r="F44" s="45" t="s">
        <v>92</v>
      </c>
      <c r="G44" s="45" t="s">
        <v>112</v>
      </c>
      <c r="H44" s="45">
        <v>1.3</v>
      </c>
      <c r="I44" s="45">
        <v>7.8E-2</v>
      </c>
      <c r="J44" s="19" t="s">
        <v>127</v>
      </c>
      <c r="K44" s="45" t="s">
        <v>127</v>
      </c>
      <c r="L44" s="76" t="s">
        <v>152</v>
      </c>
      <c r="M44" s="77">
        <v>0.8</v>
      </c>
      <c r="N44" s="17">
        <v>50</v>
      </c>
      <c r="O44" s="26">
        <v>50</v>
      </c>
    </row>
    <row r="45" spans="1:15" ht="25.5" customHeight="1" thickBot="1" x14ac:dyDescent="0.2">
      <c r="A45" s="136"/>
      <c r="B45" s="107" t="s">
        <v>22</v>
      </c>
      <c r="C45" s="108"/>
      <c r="D45" s="78" t="s">
        <v>81</v>
      </c>
      <c r="E45" s="79"/>
      <c r="F45" s="7" t="s">
        <v>97</v>
      </c>
      <c r="G45" s="7">
        <v>2.2000000000000001E-4</v>
      </c>
      <c r="H45" s="35" t="s">
        <v>115</v>
      </c>
      <c r="I45" s="7" t="s">
        <v>130</v>
      </c>
      <c r="J45" s="74">
        <v>6.4999999999999994E-5</v>
      </c>
      <c r="K45" s="7" t="s">
        <v>127</v>
      </c>
      <c r="L45" s="7">
        <v>3.2000000000000002E-3</v>
      </c>
      <c r="M45" s="69" t="s">
        <v>150</v>
      </c>
      <c r="N45" s="7">
        <v>0.1</v>
      </c>
      <c r="O45" s="16">
        <v>0.01</v>
      </c>
    </row>
    <row r="46" spans="1:15" ht="19.5" customHeight="1" thickBot="1" x14ac:dyDescent="0.2">
      <c r="A46" s="134" t="s">
        <v>48</v>
      </c>
      <c r="B46" s="92" t="s">
        <v>53</v>
      </c>
      <c r="C46" s="100"/>
      <c r="D46" s="82" t="s">
        <v>76</v>
      </c>
      <c r="E46" s="83"/>
      <c r="F46" s="71">
        <v>44714</v>
      </c>
      <c r="G46" s="71">
        <v>44714</v>
      </c>
      <c r="H46" s="62">
        <v>44810</v>
      </c>
      <c r="I46" s="62">
        <v>44810</v>
      </c>
      <c r="J46" s="62">
        <v>44887</v>
      </c>
      <c r="K46" s="62">
        <v>44887</v>
      </c>
      <c r="L46" s="62">
        <v>44936</v>
      </c>
      <c r="M46" s="62">
        <v>44963</v>
      </c>
      <c r="N46" s="92" t="s">
        <v>54</v>
      </c>
      <c r="O46" s="88" t="s">
        <v>55</v>
      </c>
    </row>
    <row r="47" spans="1:15" ht="19.5" customHeight="1" thickBot="1" x14ac:dyDescent="0.2">
      <c r="A47" s="135"/>
      <c r="B47" s="101"/>
      <c r="C47" s="102"/>
      <c r="D47" s="84" t="s">
        <v>77</v>
      </c>
      <c r="E47" s="85"/>
      <c r="F47" s="71">
        <v>44736</v>
      </c>
      <c r="G47" s="71">
        <v>44739</v>
      </c>
      <c r="H47" s="63">
        <v>44830</v>
      </c>
      <c r="I47" s="63">
        <v>44832</v>
      </c>
      <c r="J47" s="63">
        <v>44907</v>
      </c>
      <c r="K47" s="63">
        <v>44910</v>
      </c>
      <c r="L47" s="63">
        <v>44950</v>
      </c>
      <c r="M47" s="63">
        <v>44984</v>
      </c>
      <c r="N47" s="93"/>
      <c r="O47" s="89"/>
    </row>
    <row r="48" spans="1:15" ht="25.5" customHeight="1" x14ac:dyDescent="0.15">
      <c r="A48" s="135"/>
      <c r="B48" s="103" t="s">
        <v>82</v>
      </c>
      <c r="C48" s="104"/>
      <c r="D48" s="86" t="s">
        <v>45</v>
      </c>
      <c r="E48" s="87"/>
      <c r="F48" s="6" t="s">
        <v>101</v>
      </c>
      <c r="G48" s="6" t="s">
        <v>105</v>
      </c>
      <c r="H48" s="6" t="s">
        <v>117</v>
      </c>
      <c r="I48" s="6" t="s">
        <v>121</v>
      </c>
      <c r="J48" s="6" t="s">
        <v>117</v>
      </c>
      <c r="K48" s="6" t="s">
        <v>127</v>
      </c>
      <c r="L48" s="6" t="s">
        <v>143</v>
      </c>
      <c r="M48" s="6" t="s">
        <v>153</v>
      </c>
      <c r="N48" s="6">
        <v>0.04</v>
      </c>
      <c r="O48" s="24">
        <v>0.01</v>
      </c>
    </row>
    <row r="49" spans="1:952" ht="25.5" customHeight="1" x14ac:dyDescent="0.15">
      <c r="A49" s="135"/>
      <c r="B49" s="109" t="s">
        <v>21</v>
      </c>
      <c r="C49" s="64" t="s">
        <v>52</v>
      </c>
      <c r="D49" s="80" t="s">
        <v>35</v>
      </c>
      <c r="E49" s="81"/>
      <c r="F49" s="1">
        <v>0.6</v>
      </c>
      <c r="G49" s="1" t="s">
        <v>109</v>
      </c>
      <c r="H49" s="1">
        <v>1.4</v>
      </c>
      <c r="I49" s="1" t="s">
        <v>123</v>
      </c>
      <c r="J49" s="1" t="s">
        <v>133</v>
      </c>
      <c r="K49" s="1" t="s">
        <v>127</v>
      </c>
      <c r="L49" s="1" t="s">
        <v>144</v>
      </c>
      <c r="M49" s="1" t="s">
        <v>154</v>
      </c>
      <c r="N49" s="23">
        <v>1800</v>
      </c>
      <c r="O49" s="25">
        <v>30</v>
      </c>
    </row>
    <row r="50" spans="1:952" ht="25.5" customHeight="1" x14ac:dyDescent="0.15">
      <c r="A50" s="135"/>
      <c r="B50" s="110"/>
      <c r="C50" s="64" t="s">
        <v>73</v>
      </c>
      <c r="D50" s="80" t="s">
        <v>42</v>
      </c>
      <c r="E50" s="81"/>
      <c r="F50" s="17">
        <v>1.6E-2</v>
      </c>
      <c r="G50" s="17" t="s">
        <v>105</v>
      </c>
      <c r="H50" s="17">
        <v>3.9E-2</v>
      </c>
      <c r="I50" s="17" t="s">
        <v>122</v>
      </c>
      <c r="J50" s="17" t="s">
        <v>134</v>
      </c>
      <c r="K50" s="17" t="s">
        <v>127</v>
      </c>
      <c r="L50" s="17" t="s">
        <v>134</v>
      </c>
      <c r="M50" s="17" t="s">
        <v>156</v>
      </c>
      <c r="N50" s="1" t="s">
        <v>56</v>
      </c>
      <c r="O50" s="25" t="s">
        <v>58</v>
      </c>
    </row>
    <row r="51" spans="1:952" ht="25.5" customHeight="1" x14ac:dyDescent="0.15">
      <c r="A51" s="135"/>
      <c r="B51" s="111"/>
      <c r="C51" s="64" t="s">
        <v>74</v>
      </c>
      <c r="D51" s="80" t="s">
        <v>71</v>
      </c>
      <c r="E51" s="81"/>
      <c r="F51" s="17">
        <v>3.0000000000000001E-3</v>
      </c>
      <c r="G51" s="17" t="s">
        <v>109</v>
      </c>
      <c r="H51" s="17">
        <v>7.0000000000000001E-3</v>
      </c>
      <c r="I51" s="17" t="s">
        <v>121</v>
      </c>
      <c r="J51" s="17" t="s">
        <v>135</v>
      </c>
      <c r="K51" s="17" t="s">
        <v>131</v>
      </c>
      <c r="L51" s="17" t="s">
        <v>145</v>
      </c>
      <c r="M51" s="1" t="s">
        <v>149</v>
      </c>
      <c r="N51" s="21">
        <v>9</v>
      </c>
      <c r="O51" s="32">
        <v>9</v>
      </c>
    </row>
    <row r="52" spans="1:952" ht="25.5" customHeight="1" x14ac:dyDescent="0.15">
      <c r="A52" s="135"/>
      <c r="B52" s="105" t="s">
        <v>83</v>
      </c>
      <c r="C52" s="106"/>
      <c r="D52" s="80" t="s">
        <v>35</v>
      </c>
      <c r="E52" s="81"/>
      <c r="F52" s="17">
        <v>22</v>
      </c>
      <c r="G52" s="17" t="s">
        <v>110</v>
      </c>
      <c r="H52" s="17">
        <v>48</v>
      </c>
      <c r="I52" s="17" t="s">
        <v>124</v>
      </c>
      <c r="J52" s="17">
        <v>38</v>
      </c>
      <c r="K52" s="17" t="s">
        <v>127</v>
      </c>
      <c r="L52" s="17">
        <v>40</v>
      </c>
      <c r="M52" s="42">
        <v>22</v>
      </c>
      <c r="N52" s="1" t="s">
        <v>57</v>
      </c>
      <c r="O52" s="25">
        <v>50</v>
      </c>
    </row>
    <row r="53" spans="1:952" ht="25.5" customHeight="1" x14ac:dyDescent="0.15">
      <c r="A53" s="135"/>
      <c r="B53" s="109" t="s">
        <v>84</v>
      </c>
      <c r="C53" s="130"/>
      <c r="D53" s="80" t="s">
        <v>43</v>
      </c>
      <c r="E53" s="81"/>
      <c r="F53" s="17">
        <v>39</v>
      </c>
      <c r="G53" s="17" t="s">
        <v>105</v>
      </c>
      <c r="H53" s="17">
        <v>48</v>
      </c>
      <c r="I53" s="17" t="s">
        <v>122</v>
      </c>
      <c r="J53" s="17">
        <v>26</v>
      </c>
      <c r="K53" s="17" t="s">
        <v>127</v>
      </c>
      <c r="L53" s="17">
        <v>25</v>
      </c>
      <c r="M53" s="42">
        <v>13</v>
      </c>
      <c r="N53" s="1">
        <v>700</v>
      </c>
      <c r="O53" s="25" t="s">
        <v>58</v>
      </c>
    </row>
    <row r="54" spans="1:952" ht="25.5" customHeight="1" x14ac:dyDescent="0.15">
      <c r="A54" s="135"/>
      <c r="B54" s="111"/>
      <c r="C54" s="131"/>
      <c r="D54" s="80" t="s">
        <v>35</v>
      </c>
      <c r="E54" s="81"/>
      <c r="F54" s="17">
        <v>24</v>
      </c>
      <c r="G54" s="17" t="s">
        <v>105</v>
      </c>
      <c r="H54" s="17">
        <v>29</v>
      </c>
      <c r="I54" s="17" t="s">
        <v>122</v>
      </c>
      <c r="J54" s="17">
        <v>16</v>
      </c>
      <c r="K54" s="17" t="s">
        <v>127</v>
      </c>
      <c r="L54" s="17">
        <v>15</v>
      </c>
      <c r="M54" s="45">
        <v>8.1999999999999993</v>
      </c>
      <c r="N54" s="1">
        <v>430</v>
      </c>
      <c r="O54" s="25">
        <v>30</v>
      </c>
    </row>
    <row r="55" spans="1:952" ht="25.5" customHeight="1" x14ac:dyDescent="0.15">
      <c r="A55" s="135"/>
      <c r="B55" s="90" t="s">
        <v>85</v>
      </c>
      <c r="C55" s="91"/>
      <c r="D55" s="80" t="s">
        <v>68</v>
      </c>
      <c r="E55" s="81"/>
      <c r="F55" s="17">
        <v>0.95</v>
      </c>
      <c r="G55" s="17" t="s">
        <v>105</v>
      </c>
      <c r="H55" s="44">
        <v>0.63</v>
      </c>
      <c r="I55" s="17" t="s">
        <v>122</v>
      </c>
      <c r="J55" s="17">
        <v>0.27</v>
      </c>
      <c r="K55" s="44" t="s">
        <v>132</v>
      </c>
      <c r="L55" s="17" t="s">
        <v>141</v>
      </c>
      <c r="M55" s="1" t="s">
        <v>151</v>
      </c>
      <c r="N55" s="17">
        <v>50</v>
      </c>
      <c r="O55" s="26">
        <v>50</v>
      </c>
    </row>
    <row r="56" spans="1:952" ht="25.5" customHeight="1" thickBot="1" x14ac:dyDescent="0.2">
      <c r="A56" s="136"/>
      <c r="B56" s="107" t="s">
        <v>22</v>
      </c>
      <c r="C56" s="108"/>
      <c r="D56" s="78" t="s">
        <v>80</v>
      </c>
      <c r="E56" s="79"/>
      <c r="F56" s="7" t="s">
        <v>108</v>
      </c>
      <c r="G56" s="7">
        <v>1.2E-4</v>
      </c>
      <c r="H56" s="27" t="s">
        <v>122</v>
      </c>
      <c r="I56" s="7">
        <v>2.8E-5</v>
      </c>
      <c r="J56" s="18" t="s">
        <v>127</v>
      </c>
      <c r="K56" s="7">
        <v>1.7000000000000001E-4</v>
      </c>
      <c r="L56" s="7" t="s">
        <v>141</v>
      </c>
      <c r="M56" s="7" t="s">
        <v>151</v>
      </c>
      <c r="N56" s="7">
        <v>0.1</v>
      </c>
      <c r="O56" s="16">
        <v>0.01</v>
      </c>
    </row>
    <row r="57" spans="1:952" ht="21.75" customHeight="1" x14ac:dyDescent="0.15">
      <c r="A57" t="s">
        <v>66</v>
      </c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</row>
    <row r="58" spans="1:952" ht="20.25" customHeight="1" x14ac:dyDescent="0.15"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</row>
    <row r="59" spans="1:952" ht="21.75" customHeight="1" x14ac:dyDescent="0.15">
      <c r="A59" s="28" t="s">
        <v>41</v>
      </c>
      <c r="O59" t="s">
        <v>59</v>
      </c>
    </row>
    <row r="60" spans="1:952" ht="5.0999999999999996" customHeight="1" thickBot="1" x14ac:dyDescent="0.2"/>
    <row r="61" spans="1:952" ht="19.5" customHeight="1" x14ac:dyDescent="0.15">
      <c r="A61" s="99"/>
      <c r="B61" s="83"/>
      <c r="C61" s="49" t="s">
        <v>79</v>
      </c>
      <c r="D61" s="49" t="s">
        <v>0</v>
      </c>
      <c r="E61" s="49" t="s">
        <v>1</v>
      </c>
      <c r="F61" s="49" t="s">
        <v>2</v>
      </c>
      <c r="G61" s="49" t="s">
        <v>3</v>
      </c>
      <c r="H61" s="49" t="s">
        <v>4</v>
      </c>
      <c r="I61" s="49" t="s">
        <v>5</v>
      </c>
      <c r="J61" s="49" t="s">
        <v>6</v>
      </c>
      <c r="K61" s="49" t="s">
        <v>7</v>
      </c>
      <c r="L61" s="49" t="s">
        <v>8</v>
      </c>
      <c r="M61" s="49" t="s">
        <v>9</v>
      </c>
      <c r="N61" s="49" t="s">
        <v>10</v>
      </c>
      <c r="O61" s="4" t="s">
        <v>11</v>
      </c>
    </row>
    <row r="62" spans="1:952" ht="25.5" customHeight="1" x14ac:dyDescent="0.15">
      <c r="A62" s="96" t="s">
        <v>15</v>
      </c>
      <c r="B62" s="97"/>
      <c r="C62" s="2">
        <f>SUM(D62:O62)</f>
        <v>44352830</v>
      </c>
      <c r="D62" s="2">
        <v>4417170</v>
      </c>
      <c r="E62" s="12">
        <v>4403710</v>
      </c>
      <c r="F62" s="12">
        <v>3817860</v>
      </c>
      <c r="G62" s="12">
        <v>3825150</v>
      </c>
      <c r="H62" s="12">
        <v>3729850</v>
      </c>
      <c r="I62" s="12">
        <v>2686060</v>
      </c>
      <c r="J62" s="12">
        <v>4519800</v>
      </c>
      <c r="K62" s="12">
        <v>4142880</v>
      </c>
      <c r="L62" s="12">
        <v>4016120</v>
      </c>
      <c r="M62" s="12">
        <v>3869670</v>
      </c>
      <c r="N62" s="12">
        <v>3207420</v>
      </c>
      <c r="O62" s="13">
        <v>1717140</v>
      </c>
    </row>
    <row r="63" spans="1:952" ht="25.5" customHeight="1" thickBot="1" x14ac:dyDescent="0.2">
      <c r="A63" s="98" t="s">
        <v>16</v>
      </c>
      <c r="B63" s="85"/>
      <c r="C63" s="53">
        <f>SUM(D63:O63)</f>
        <v>20684538</v>
      </c>
      <c r="D63" s="14">
        <v>2194178</v>
      </c>
      <c r="E63" s="14">
        <v>2225062</v>
      </c>
      <c r="F63" s="14">
        <v>1715056</v>
      </c>
      <c r="G63" s="14">
        <v>1628592</v>
      </c>
      <c r="H63" s="14">
        <v>1599766</v>
      </c>
      <c r="I63" s="14">
        <v>1185702</v>
      </c>
      <c r="J63" s="14">
        <v>2375898</v>
      </c>
      <c r="K63" s="14">
        <v>2118270</v>
      </c>
      <c r="L63" s="14">
        <v>1911252</v>
      </c>
      <c r="M63" s="14">
        <v>1825306</v>
      </c>
      <c r="N63" s="14">
        <v>1365378</v>
      </c>
      <c r="O63" s="15">
        <v>540078</v>
      </c>
    </row>
    <row r="64" spans="1:952" ht="20.25" customHeight="1" x14ac:dyDescent="0.15"/>
    <row r="65" spans="1:15" ht="21.75" customHeight="1" x14ac:dyDescent="0.15">
      <c r="A65" s="28" t="s">
        <v>67</v>
      </c>
    </row>
    <row r="66" spans="1:15" ht="5.0999999999999996" customHeight="1" thickBot="1" x14ac:dyDescent="0.2"/>
    <row r="67" spans="1:15" ht="19.5" customHeight="1" x14ac:dyDescent="0.15">
      <c r="A67" s="50" t="s">
        <v>17</v>
      </c>
      <c r="B67" s="124" t="s">
        <v>12</v>
      </c>
      <c r="C67" s="124"/>
      <c r="D67" s="124" t="s">
        <v>20</v>
      </c>
      <c r="E67" s="124"/>
      <c r="F67" s="124"/>
      <c r="G67" s="124"/>
      <c r="H67" s="124" t="s">
        <v>20</v>
      </c>
      <c r="I67" s="124"/>
      <c r="J67" s="124"/>
      <c r="K67" s="124"/>
      <c r="L67" s="124" t="s">
        <v>20</v>
      </c>
      <c r="M67" s="124"/>
      <c r="N67" s="124"/>
      <c r="O67" s="125"/>
    </row>
    <row r="68" spans="1:15" ht="25.5" customHeight="1" x14ac:dyDescent="0.15">
      <c r="A68" s="132" t="s">
        <v>18</v>
      </c>
      <c r="B68" s="120" t="s">
        <v>64</v>
      </c>
      <c r="C68" s="120"/>
      <c r="D68" s="126" t="s">
        <v>102</v>
      </c>
      <c r="E68" s="126"/>
      <c r="F68" s="126"/>
      <c r="G68" s="126"/>
      <c r="H68" s="127" t="s">
        <v>125</v>
      </c>
      <c r="I68" s="127"/>
      <c r="J68" s="127"/>
      <c r="K68" s="127"/>
      <c r="L68" s="126" t="s">
        <v>137</v>
      </c>
      <c r="M68" s="127"/>
      <c r="N68" s="127"/>
      <c r="O68" s="128"/>
    </row>
    <row r="69" spans="1:15" ht="25.5" customHeight="1" x14ac:dyDescent="0.15">
      <c r="A69" s="132"/>
      <c r="B69" s="120" t="s">
        <v>69</v>
      </c>
      <c r="C69" s="120"/>
      <c r="D69" s="120" t="s">
        <v>87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1"/>
    </row>
    <row r="70" spans="1:15" ht="25.5" customHeight="1" x14ac:dyDescent="0.15">
      <c r="A70" s="132" t="s">
        <v>19</v>
      </c>
      <c r="B70" s="120" t="s">
        <v>65</v>
      </c>
      <c r="C70" s="120"/>
      <c r="D70" s="126" t="s">
        <v>98</v>
      </c>
      <c r="E70" s="126"/>
      <c r="F70" s="126"/>
      <c r="G70" s="126"/>
      <c r="H70" s="127" t="s">
        <v>116</v>
      </c>
      <c r="I70" s="127"/>
      <c r="J70" s="127"/>
      <c r="K70" s="127"/>
      <c r="L70" s="127" t="s">
        <v>136</v>
      </c>
      <c r="M70" s="127"/>
      <c r="N70" s="127"/>
      <c r="O70" s="128"/>
    </row>
    <row r="71" spans="1:15" ht="25.5" customHeight="1" x14ac:dyDescent="0.15">
      <c r="A71" s="132"/>
      <c r="B71" s="120" t="s">
        <v>69</v>
      </c>
      <c r="C71" s="120"/>
      <c r="D71" s="120" t="s">
        <v>87</v>
      </c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1"/>
    </row>
    <row r="72" spans="1:15" ht="25.5" customHeight="1" x14ac:dyDescent="0.15">
      <c r="A72" s="132" t="s">
        <v>63</v>
      </c>
      <c r="B72" s="120" t="s">
        <v>65</v>
      </c>
      <c r="C72" s="120"/>
      <c r="D72" s="126" t="s">
        <v>111</v>
      </c>
      <c r="E72" s="126"/>
      <c r="F72" s="126"/>
      <c r="G72" s="126"/>
      <c r="H72" s="129" t="s">
        <v>126</v>
      </c>
      <c r="I72" s="129"/>
      <c r="J72" s="129"/>
      <c r="K72" s="129"/>
      <c r="L72" s="127" t="s">
        <v>155</v>
      </c>
      <c r="M72" s="127"/>
      <c r="N72" s="127"/>
      <c r="O72" s="128"/>
    </row>
    <row r="73" spans="1:15" ht="25.5" customHeight="1" thickBot="1" x14ac:dyDescent="0.2">
      <c r="A73" s="133"/>
      <c r="B73" s="122" t="s">
        <v>69</v>
      </c>
      <c r="C73" s="122"/>
      <c r="D73" s="122" t="s">
        <v>87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3"/>
    </row>
    <row r="74" spans="1:15" ht="21" customHeight="1" x14ac:dyDescent="0.15">
      <c r="A74" s="28" t="s">
        <v>70</v>
      </c>
    </row>
  </sheetData>
  <mergeCells count="98">
    <mergeCell ref="B41:C41"/>
    <mergeCell ref="B35:C36"/>
    <mergeCell ref="A24:A25"/>
    <mergeCell ref="B24:C25"/>
    <mergeCell ref="A26:A34"/>
    <mergeCell ref="B26:C26"/>
    <mergeCell ref="B34:C34"/>
    <mergeCell ref="B30:C30"/>
    <mergeCell ref="B31:C32"/>
    <mergeCell ref="A35:A45"/>
    <mergeCell ref="B42:C43"/>
    <mergeCell ref="B45:C45"/>
    <mergeCell ref="B37:C37"/>
    <mergeCell ref="B53:C54"/>
    <mergeCell ref="B73:C73"/>
    <mergeCell ref="A68:A69"/>
    <mergeCell ref="A70:A71"/>
    <mergeCell ref="A72:A73"/>
    <mergeCell ref="B68:C68"/>
    <mergeCell ref="B69:C69"/>
    <mergeCell ref="B72:C72"/>
    <mergeCell ref="B70:C70"/>
    <mergeCell ref="B71:C71"/>
    <mergeCell ref="B67:C67"/>
    <mergeCell ref="A46:A56"/>
    <mergeCell ref="D69:O69"/>
    <mergeCell ref="D71:O71"/>
    <mergeCell ref="D73:O73"/>
    <mergeCell ref="D67:G67"/>
    <mergeCell ref="H67:K67"/>
    <mergeCell ref="L67:O67"/>
    <mergeCell ref="D68:G68"/>
    <mergeCell ref="H68:K68"/>
    <mergeCell ref="L68:O68"/>
    <mergeCell ref="D70:G70"/>
    <mergeCell ref="H70:K70"/>
    <mergeCell ref="L70:O70"/>
    <mergeCell ref="D72:G72"/>
    <mergeCell ref="H72:K72"/>
    <mergeCell ref="L72:O72"/>
    <mergeCell ref="A6:B6"/>
    <mergeCell ref="A7:B7"/>
    <mergeCell ref="A5:B5"/>
    <mergeCell ref="A62:B62"/>
    <mergeCell ref="A63:B63"/>
    <mergeCell ref="A61:B61"/>
    <mergeCell ref="B46:C47"/>
    <mergeCell ref="B48:C48"/>
    <mergeCell ref="B52:C52"/>
    <mergeCell ref="B56:C56"/>
    <mergeCell ref="B49:B51"/>
    <mergeCell ref="B27:B29"/>
    <mergeCell ref="B38:B40"/>
    <mergeCell ref="A12:A14"/>
    <mergeCell ref="A15:A17"/>
    <mergeCell ref="A18:A20"/>
    <mergeCell ref="O46:O47"/>
    <mergeCell ref="O35:O36"/>
    <mergeCell ref="O24:O25"/>
    <mergeCell ref="B44:C44"/>
    <mergeCell ref="B55:C55"/>
    <mergeCell ref="B33:C33"/>
    <mergeCell ref="N24:N25"/>
    <mergeCell ref="N35:N36"/>
    <mergeCell ref="N46:N4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1:E51"/>
    <mergeCell ref="D52:E52"/>
    <mergeCell ref="D53:E53"/>
    <mergeCell ref="D54:E54"/>
    <mergeCell ref="D55:E55"/>
  </mergeCells>
  <phoneticPr fontId="1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渡刈CC</vt:lpstr>
      <vt:lpstr>渡刈CC!Print_Area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慶</dc:creator>
  <cp:lastModifiedBy>加藤　練</cp:lastModifiedBy>
  <cp:lastPrinted>2022-07-27T07:27:45Z</cp:lastPrinted>
  <dcterms:created xsi:type="dcterms:W3CDTF">2018-04-23T05:27:37Z</dcterms:created>
  <dcterms:modified xsi:type="dcterms:W3CDTF">2023-07-10T06:14:36Z</dcterms:modified>
</cp:coreProperties>
</file>